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7" i="11" l="1"/>
  <c r="AY338" i="11"/>
  <c r="AY325" i="11"/>
  <c r="AY329" i="11"/>
  <c r="AY340" i="11"/>
  <c r="AY341"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6" i="11"/>
  <c r="AY174" i="11"/>
  <c r="AY173" i="11"/>
  <c r="AY177" i="11" s="1"/>
  <c r="AY170" i="11"/>
  <c r="AY172" i="11" s="1"/>
  <c r="AY167" i="11"/>
  <c r="AY169" i="11" s="1"/>
  <c r="AY136" i="11"/>
  <c r="AY137" i="11" s="1"/>
  <c r="AY134" i="11"/>
  <c r="AY133" i="11"/>
  <c r="AY135" i="11" s="1"/>
  <c r="AY132" i="11"/>
  <c r="AY144" i="11"/>
  <c r="AY142" i="11"/>
  <c r="AY140" i="11"/>
  <c r="AY139" i="11"/>
  <c r="AY145" i="11" s="1"/>
  <c r="AY166" i="11"/>
  <c r="AY163" i="11"/>
  <c r="AY161" i="11"/>
  <c r="AY162" i="11" s="1"/>
  <c r="AY156" i="11"/>
  <c r="AY158" i="11" s="1"/>
  <c r="AY152" i="11"/>
  <c r="AY146" i="11"/>
  <c r="AY150" i="11" s="1"/>
  <c r="AY130" i="11"/>
  <c r="AY128" i="11"/>
  <c r="AY127" i="11"/>
  <c r="AY129" i="11" s="1"/>
  <c r="AY122" i="11"/>
  <c r="AY125" i="11" s="1"/>
  <c r="AY118" i="11"/>
  <c r="AY114" i="11"/>
  <c r="AY112" i="11"/>
  <c r="AY121" i="11" s="1"/>
  <c r="AY100" i="11"/>
  <c r="AY99" i="11"/>
  <c r="AY101" i="11" s="1"/>
  <c r="AY98" i="11"/>
  <c r="AY102" i="11"/>
  <c r="AY104" i="11" s="1"/>
  <c r="AY126" i="11" l="1"/>
  <c r="AY115" i="11"/>
  <c r="AY119" i="11"/>
  <c r="AY123" i="11"/>
  <c r="AY131" i="11"/>
  <c r="AY153" i="11"/>
  <c r="AY143" i="11"/>
  <c r="AY175" i="11"/>
  <c r="AY179" i="11"/>
  <c r="AY202" i="11"/>
  <c r="AY206" i="11"/>
  <c r="AY210" i="11"/>
  <c r="AY198" i="11"/>
  <c r="AY203" i="11"/>
  <c r="AY207" i="11"/>
  <c r="AY211" i="11"/>
  <c r="AY116" i="11"/>
  <c r="AY120" i="11"/>
  <c r="AY124" i="11"/>
  <c r="AY154" i="11"/>
  <c r="AY113" i="11"/>
  <c r="AY117" i="11"/>
  <c r="AY151" i="11"/>
  <c r="AY155" i="11"/>
  <c r="AY164" i="11"/>
  <c r="AY141"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9"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<sst xmlns="http://schemas.openxmlformats.org/spreadsheetml/2006/main" count="1355" uniqueCount="705">
  <si>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</si>
  <si>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</si>
  <si>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</si>
  <si>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</si>
  <si>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</si>
  <si>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</si>
  <si>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</si>
  <si>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</si>
  <si>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</si>
  <si>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</si>
  <si>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</si>
  <si>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</si>
  <si>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</si>
  <si>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</si>
  <si>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</si>
  <si>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</si>
  <si>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</si>
  <si>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</si>
  <si>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</si>
  <si>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</si>
  <si>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</si>
  <si>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</si>
  <si>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</si>
  <si>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</si>
  <si>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</si>
  <si>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</si>
  <si>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</si>
  <si>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</si>
  <si>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</si>
  <si>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</si>
  <si>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</si>
  <si>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</si>
  <si>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</si>
  <si>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</si>
  <si>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</si>
  <si>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</si>
  <si>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</si>
  <si>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</si>
  <si>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</si>
  <si>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</si>
  <si>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</si>
  <si>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</si>
  <si>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</si>
  <si>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</si>
  <si>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</si>
  <si>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</si>
  <si>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</si>
  <si>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</si>
  <si>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</si>
  <si>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</si>
  <si>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</si>
  <si>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</si>
  <si>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</si>
  <si>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</si>
  <si>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</si>
  <si>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</si>
  <si>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</si>
  <si>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</si>
  <si>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</si>
  <si>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</si>
  <si>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</si>
  <si>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</si>
  <si>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</si>
  <si>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</si>
  <si>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</si>
  <si>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</si>
  <si>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</si>
  <si>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</si>
  <si>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</si>
  <si>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</si>
  <si>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</si>
  <si>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</si>
  <si>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</si>
  <si>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</si>
  <si>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</si>
  <si>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</si>
  <si>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</si>
  <si>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</si>
  <si>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</si>
  <si>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</si>
  <si>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</si>
  <si>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</si>
  <si>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</si>
  <si>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</si>
  <si>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</si>
  <si>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</si>
  <si>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</si>
  <si>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</si>
  <si>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</si>
  <si>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</si>
  <si>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</si>
  <si>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</si>
  <si>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</si>
  <si>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</si>
  <si>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</si>
  <si>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</si>
  <si>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</si>
  <si>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</si>
  <si>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</si>
  <si>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</si>
  <si>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</si>
  <si>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</si>
  <si>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</si>
  <si>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</si>
  <si>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</si>
  <si>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</si>
  <si>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</si>
  <si>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</si>
  <si>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</si>
  <si>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</si>
  <si>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</si>
  <si>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</si>
  <si>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</si>
  <si>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</si>
  <si>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</si>
  <si>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</si>
  <si>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</si>
  <si>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</si>
  <si>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</si>
  <si>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</si>
  <si>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</si>
  <si>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</si>
  <si>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</si>
  <si>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</si>
  <si>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</si>
  <si>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</si>
  <si>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</si>
  <si>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</si>
  <si>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</si>
  <si>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</si>
  <si>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</si>
  <si>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</si>
  <si>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</si>
  <si>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</si>
  <si>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</si>
  <si>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</si>
  <si>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</si>
  <si>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</si>
  <si>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</si>
  <si>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</si>
  <si>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</si>
  <si>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</si>
  <si>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</si>
  <si>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</si>
  <si>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</si>
  <si>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</si>
  <si>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</si>
  <si>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</si>
  <si>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</si>
  <si>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</si>
  <si>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</si>
  <si>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</si>
  <si>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</si>
  <si>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</si>
  <si>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</si>
  <si>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</si>
  <si>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</si>
  <si>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</si>
  <si>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</si>
  <si>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</si>
  <si>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</si>
  <si>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</si>
  <si>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</si>
  <si>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</si>
  <si>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</si>
  <si>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</si>
  <si>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</si>
  <si>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</si>
  <si>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</si>
  <si>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</si>
  <si>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</si>
  <si>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</si>
  <si>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</si>
  <si>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</si>
  <si>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</si>
  <si>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</si>
  <si>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</si>
  <si>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</si>
  <si>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</si>
  <si>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</si>
  <si>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</si>
  <si>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</si>
  <si>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</si>
  <si>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</si>
  <si>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</si>
  <si>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</si>
  <si>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</si>
  <si>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</si>
  <si>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</si>
  <si>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</si>
  <si>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</si>
  <si>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</si>
  <si>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</si>
  <si>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</si>
  <si>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</si>
  <si>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</si>
  <si>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</si>
  <si>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</si>
  <si>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</si>
  <si>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</si>
  <si>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</si>
  <si>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</si>
  <si>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</si>
  <si>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</si>
  <si>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</si>
  <si>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</si>
  <si>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</si>
  <si>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</si>
  <si>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</si>
  <si>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</si>
  <si>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</si>
  <si>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</si>
  <si>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</si>
  <si>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</si>
  <si>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</si>
  <si>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</si>
  <si>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</si>
  <si>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</si>
  <si>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</si>
  <si>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</si>
  <si>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</si>
  <si>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</si>
  <si>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</si>
  <si>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</si>
  <si>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</si>
  <si>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</si>
  <si>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</si>
  <si>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</si>
  <si>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</si>
  <si>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</si>
  <si>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</si>
  <si>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</si>
  <si>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</si>
  <si>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</si>
  <si>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</si>
  <si>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</si>
  <si>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</si>
  <si>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</si>
  <si>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</si>
  <si>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</si>
  <si>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</si>
  <si>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</si>
  <si>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</si>
  <si>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</si>
  <si>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</si>
  <si>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</si>
  <si>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</si>
  <si>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</si>
  <si>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</si>
  <si>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</si>
  <si>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</si>
  <si>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</si>
  <si>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</si>
  <si>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</si>
  <si>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</si>
  <si>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</si>
  <si>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</si>
  <si>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</si>
  <si>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</si>
  <si>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</si>
  <si>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</si>
  <si>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</si>
  <si>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</si>
  <si>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</si>
  <si>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</si>
  <si>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</si>
  <si>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</si>
  <si>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</si>
  <si>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</si>
  <si>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</si>
  <si>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</si>
  <si>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</si>
  <si>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</si>
  <si>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</si>
  <si>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</si>
  <si>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</si>
  <si>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</si>
  <si>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</si>
  <si>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</si>
  <si>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</si>
  <si>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</si>
  <si>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</si>
  <si>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</si>
  <si>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</si>
  <si>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</si>
  <si>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</si>
  <si>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</si>
  <si>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</si>
  <si>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</si>
  <si>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</si>
  <si>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</si>
  <si>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</si>
  <si>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</si>
  <si>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</si>
  <si>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</si>
  <si>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</si>
  <si>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</si>
  <si>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</si>
  <si>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</si>
  <si>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</si>
  <si>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</si>
  <si>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</si>
  <si>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</si>
  <si>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</si>
  <si>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</si>
  <si>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</si>
  <si>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</si>
  <si>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</si>
  <si>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</si>
  <si>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</si>
  <si>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</si>
  <si>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</si>
  <si>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</si>
  <si>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</si>
  <si>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</si>
  <si>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</si>
  <si>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</si>
  <si>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</si>
  <si>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</si>
  <si>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</si>
  <si>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</si>
  <si>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</si>
  <si>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</si>
  <si>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</si>
  <si>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</si>
  <si>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</si>
  <si>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</si>
  <si>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</si>
  <si>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</si>
  <si>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</si>
  <si>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</si>
  <si>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</si>
  <si>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</si>
  <si>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</si>
  <si>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</si>
  <si>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</si>
  <si>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</si>
  <si>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</si>
  <si>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</si>
  <si>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</si>
  <si>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</si>
  <si>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</si>
  <si>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</si>
  <si>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</si>
  <si>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</si>
  <si>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</si>
  <si>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</si>
  <si>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</si>
  <si>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</si>
  <si>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</si>
  <si>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</si>
  <si>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</si>
  <si>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</si>
  <si>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</si>
  <si>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</si>
  <si>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</si>
  <si>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</si>
  <si>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</si>
  <si>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</si>
  <si>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</si>
  <si>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</si>
  <si>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</si>
  <si>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</si>
  <si>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</si>
  <si>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</si>
  <si>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</si>
  <si>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</si>
  <si>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</si>
  <si>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</si>
  <si>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</si>
  <si>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</si>
  <si>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</si>
  <si>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</si>
  <si>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</si>
  <si>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</si>
  <si>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</si>
  <si>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</si>
  <si>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</si>
  <si>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</si>
  <si>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</si>
  <si>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</si>
  <si>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</si>
  <si>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</si>
  <si>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</si>
  <si>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</si>
  <si>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</si>
  <si>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</si>
  <si>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</si>
  <si>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</si>
  <si>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</si>
  <si>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</si>
  <si>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</si>
  <si>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</si>
  <si>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</si>
  <si>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</si>
  <si>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</si>
  <si>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</si>
  <si>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</si>
  <si>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</si>
  <si>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</si>
  <si>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</si>
  <si>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</si>
  <si>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</si>
  <si>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</si>
  <si>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</si>
  <si>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</si>
  <si>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</si>
  <si>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</si>
  <si>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</si>
  <si>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</si>
  <si>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</si>
  <si>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</si>
  <si>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</si>
  <si>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</si>
  <si>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</si>
  <si>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</si>
  <si>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</si>
  <si>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</si>
  <si>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</si>
  <si>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</si>
  <si>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</si>
  <si>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</si>
  <si>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</si>
  <si>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</si>
  <si>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</si>
  <si>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</si>
  <si>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</si>
  <si>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</si>
  <si>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</si>
  <si>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</si>
  <si>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</si>
  <si>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</si>
  <si>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</si>
  <si>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</si>
  <si>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</si>
  <si>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</si>
  <si>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</si>
  <si>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</si>
  <si>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</si>
  <si>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</si>
  <si>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</si>
  <si>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</si>
  <si>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</si>
  <si>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</si>
  <si>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</si>
  <si>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</si>
  <si>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</si>
  <si>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</si>
  <si>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</si>
  <si>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</si>
  <si>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</si>
  <si>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</si>
  <si>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</si>
  <si>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</si>
  <si>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</si>
  <si>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</si>
  <si>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</si>
  <si>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</si>
  <si>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</si>
  <si>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</si>
  <si>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</si>
  <si>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</si>
  <si>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</si>
  <si>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</si>
  <si>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</si>
  <si>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</si>
  <si>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</si>
  <si>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</si>
  <si>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</si>
  <si>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</si>
  <si>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</si>
  <si>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</si>
  <si>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</si>
  <si>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</si>
  <si>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</si>
  <si>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</si>
  <si>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</si>
  <si>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</si>
  <si>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</si>
  <si>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</si>
  <si>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</si>
  <si>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</si>
  <si>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</si>
  <si>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</si>
  <si>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</si>
  <si>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</si>
  <si>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</si>
  <si>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</si>
  <si>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</si>
  <si>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</si>
  <si>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</si>
  <si>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</si>
  <si>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</si>
  <si>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</si>
  <si>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</si>
  <si>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</si>
  <si>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</si>
  <si>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</si>
  <si>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</si>
  <si>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</si>
  <si>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</si>
  <si>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</si>
  <si>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</si>
  <si>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</si>
  <si>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</si>
  <si>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</si>
  <si>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</si>
  <si>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</si>
  <si>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</si>
  <si>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</si>
  <si>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</si>
  <si>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</si>
  <si>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</si>
  <si>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</si>
  <si>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</si>
  <si>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</si>
  <si>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</si>
  <si>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</si>
  <si>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</si>
  <si>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</si>
  <si>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</si>
  <si>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</si>
  <si>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</si>
  <si>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</si>
  <si>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</si>
  <si>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</si>
  <si>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</si>
  <si>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</si>
  <si>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</si>
  <si>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</si>
  <si>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</si>
  <si>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</si>
  <si>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</si>
  <si>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</si>
  <si>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</si>
  <si>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</si>
  <si>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</si>
  <si>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</si>
  <si>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</si>
  <si>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</si>
  <si>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</si>
  <si>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</si>
  <si>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</si>
  <si>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</si>
  <si>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</si>
  <si>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</si>
  <si>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</si>
  <si>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</si>
  <si>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</si>
  <si>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</si>
  <si>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</si>
  <si>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</si>
  <si>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</si>
  <si>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</si>
  <si>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</si>
  <si>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</si>
  <si>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</si>
  <si>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</si>
  <si>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</si>
  <si>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</si>
  <si>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</si>
  <si>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</si>
  <si>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</si>
  <si>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</si>
  <si>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</si>
  <si>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</si>
  <si>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</si>
  <si>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</si>
  <si>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</si>
  <si>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</si>
  <si>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</si>
  <si>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</si>
  <si>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</si>
  <si>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</si>
  <si>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</si>
  <si>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</si>
  <si>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</si>
  <si>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</si>
  <si>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</si>
  <si>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</si>
  <si>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</si>
  <si>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</si>
  <si>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</si>
  <si>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</si>
  <si>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</si>
  <si>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</si>
  <si>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</si>
  <si>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</si>
  <si>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</si>
  <si>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</si>
  <si>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</si>
  <si>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</si>
  <si>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</si>
  <si>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</si>
  <si>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</si>
  <si>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</si>
  <si>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</si>
  <si>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</si>
  <si>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</si>
  <si>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</si>
  <si>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</si>
  <si>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</si>
  <si>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</si>
  <si>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</si>
  <si>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</si>
  <si>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</si>
  <si>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</si>
  <si>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</si>
  <si>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</si>
  <si>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医療事故調査・支援センター運営費</t>
  </si>
  <si>
    <t>医政局</t>
  </si>
  <si>
    <t>平成２７年度</t>
  </si>
  <si>
    <t>終了予定なし</t>
  </si>
  <si>
    <t>-</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</si>
  <si>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</si>
  <si>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</si>
  <si>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医療事故調査・支援センターが医療事故の再発防止に向けた提言を作成する。</t>
  </si>
  <si>
    <t>医療事故調査・支援センターが医療事故の再発防止に向けた提言作成件数</t>
  </si>
  <si>
    <t>件</t>
  </si>
  <si>
    <t>医療事故の再発防止に向けた提言の件数</t>
  </si>
  <si>
    <t>医療事故調査・支援センターが事業報告書・年報を作成する。</t>
  </si>
  <si>
    <t>事業報告書・年報の作成件数</t>
  </si>
  <si>
    <t>日本医療安全調査機構が作成した事業報告書・年報の件数</t>
  </si>
  <si>
    <t>対象となる医療事故の報告件数</t>
  </si>
  <si>
    <t>医療事故調査に係る研修の実施件数</t>
  </si>
  <si>
    <t>単位当たりコスト＝Ｘ／Ｙ
Ｘ：予算執行額（普及啓発・研修実施を除く）
Ｙ：対象となる医療事故の報告件数</t>
    <phoneticPr fontId="5"/>
  </si>
  <si>
    <t>千円</t>
  </si>
  <si>
    <t>　　X/Y</t>
    <phoneticPr fontId="5"/>
  </si>
  <si>
    <t>561,797千円
/402件</t>
  </si>
  <si>
    <t>596,353千円
/308件</t>
  </si>
  <si>
    <t>単位当たりコスト＝Ｘ／Ｙ
Ｘ：予算執行額（普及啓発・研修実施）
Ｙ：医療事故調査に係る研修の実施件数　　　　　　　　　　　　　　　</t>
    <phoneticPr fontId="5"/>
  </si>
  <si>
    <t>191,752千円
/12件</t>
  </si>
  <si>
    <t>157,581千円
/8件</t>
  </si>
  <si>
    <t>医療事故調査等支援団体等連絡協議会運営事業</t>
  </si>
  <si>
    <t>医療事故情報収集等事業</t>
  </si>
  <si>
    <t>新27-5</t>
  </si>
  <si>
    <t>84</t>
  </si>
  <si>
    <t>0088</t>
  </si>
  <si>
    <t>0098</t>
  </si>
  <si>
    <t>○</t>
  </si>
  <si>
    <t>厚生労働省
７５３．９百万円</t>
    <rPh sb="0" eb="2">
      <t>コウセイ</t>
    </rPh>
    <rPh sb="2" eb="5">
      <t>ロウドウショウ</t>
    </rPh>
    <rPh sb="11" eb="12">
      <t>ヒャク</t>
    </rPh>
    <rPh sb="12" eb="14">
      <t>マンエン</t>
    </rPh>
    <phoneticPr fontId="5"/>
  </si>
  <si>
    <t>【補助金等交付】</t>
    <rPh sb="1" eb="3">
      <t>ホジョ</t>
    </rPh>
    <rPh sb="3" eb="5">
      <t>キントウ</t>
    </rPh>
    <rPh sb="5" eb="7">
      <t>コウフ</t>
    </rPh>
    <phoneticPr fontId="5"/>
  </si>
  <si>
    <t>人件費</t>
    <rPh sb="0" eb="3">
      <t>ジンケンヒ</t>
    </rPh>
    <phoneticPr fontId="5"/>
  </si>
  <si>
    <t>諸謝金</t>
    <rPh sb="0" eb="1">
      <t>ショ</t>
    </rPh>
    <rPh sb="1" eb="3">
      <t>シャキン</t>
    </rPh>
    <phoneticPr fontId="5"/>
  </si>
  <si>
    <t>印刷製本費</t>
    <rPh sb="0" eb="2">
      <t>インサツ</t>
    </rPh>
    <rPh sb="2" eb="4">
      <t>セイホン</t>
    </rPh>
    <rPh sb="4" eb="5">
      <t>ヒ</t>
    </rPh>
    <phoneticPr fontId="5"/>
  </si>
  <si>
    <t>通信運搬費</t>
    <rPh sb="0" eb="5">
      <t>ツウシンウンパンヒ</t>
    </rPh>
    <phoneticPr fontId="5"/>
  </si>
  <si>
    <t>借料及び損料</t>
    <rPh sb="0" eb="2">
      <t>シャクリョウ</t>
    </rPh>
    <rPh sb="2" eb="3">
      <t>オヨ</t>
    </rPh>
    <rPh sb="4" eb="6">
      <t>ソンリョウ</t>
    </rPh>
    <phoneticPr fontId="5"/>
  </si>
  <si>
    <t>雑役務費</t>
    <rPh sb="0" eb="1">
      <t>ザツ</t>
    </rPh>
    <rPh sb="1" eb="3">
      <t>エキム</t>
    </rPh>
    <rPh sb="3" eb="4">
      <t>ヒ</t>
    </rPh>
    <phoneticPr fontId="5"/>
  </si>
  <si>
    <t>委託費</t>
    <rPh sb="0" eb="3">
      <t>イタクヒ</t>
    </rPh>
    <phoneticPr fontId="5"/>
  </si>
  <si>
    <t>旅費</t>
    <rPh sb="0" eb="2">
      <t>リョヒ</t>
    </rPh>
    <phoneticPr fontId="5"/>
  </si>
  <si>
    <t>その他</t>
    <rPh sb="2" eb="3">
      <t>タ</t>
    </rPh>
    <phoneticPr fontId="5"/>
  </si>
  <si>
    <t>職員基本給等</t>
    <rPh sb="0" eb="2">
      <t>ショクイン</t>
    </rPh>
    <rPh sb="2" eb="5">
      <t>キホンキュウ</t>
    </rPh>
    <rPh sb="5" eb="6">
      <t>トウ</t>
    </rPh>
    <phoneticPr fontId="5"/>
  </si>
  <si>
    <t>HP関連費用等</t>
    <rPh sb="2" eb="4">
      <t>カンレン</t>
    </rPh>
    <rPh sb="4" eb="6">
      <t>ヒヨウ</t>
    </rPh>
    <rPh sb="6" eb="7">
      <t>トウ</t>
    </rPh>
    <phoneticPr fontId="5"/>
  </si>
  <si>
    <t>ポスター印刷費等</t>
    <rPh sb="4" eb="7">
      <t>インサツヒ</t>
    </rPh>
    <rPh sb="7" eb="8">
      <t>トウ</t>
    </rPh>
    <phoneticPr fontId="5"/>
  </si>
  <si>
    <t>事務局家賃等</t>
    <rPh sb="0" eb="3">
      <t>ジムキョク</t>
    </rPh>
    <rPh sb="3" eb="5">
      <t>ヤチン</t>
    </rPh>
    <rPh sb="5" eb="6">
      <t>トウ</t>
    </rPh>
    <phoneticPr fontId="5"/>
  </si>
  <si>
    <t>委員謝金等</t>
    <rPh sb="0" eb="2">
      <t>イイン</t>
    </rPh>
    <rPh sb="2" eb="4">
      <t>シャキン</t>
    </rPh>
    <rPh sb="4" eb="5">
      <t>トウ</t>
    </rPh>
    <phoneticPr fontId="5"/>
  </si>
  <si>
    <t>SE,コンサル料等</t>
    <rPh sb="7" eb="9">
      <t>リョウトウ</t>
    </rPh>
    <phoneticPr fontId="5"/>
  </si>
  <si>
    <t>資料送料等</t>
    <rPh sb="0" eb="2">
      <t>シリョウ</t>
    </rPh>
    <rPh sb="2" eb="4">
      <t>ソウリョウ</t>
    </rPh>
    <rPh sb="4" eb="5">
      <t>トウ</t>
    </rPh>
    <phoneticPr fontId="5"/>
  </si>
  <si>
    <t>会議旅費等</t>
    <rPh sb="0" eb="2">
      <t>カイギ</t>
    </rPh>
    <rPh sb="2" eb="4">
      <t>リョヒ</t>
    </rPh>
    <rPh sb="4" eb="5">
      <t>トウ</t>
    </rPh>
    <phoneticPr fontId="5"/>
  </si>
  <si>
    <t>水道光熱費,備品費、会議費等</t>
    <rPh sb="0" eb="2">
      <t>スイドウ</t>
    </rPh>
    <rPh sb="2" eb="5">
      <t>コウネツヒ</t>
    </rPh>
    <rPh sb="6" eb="8">
      <t>ビヒン</t>
    </rPh>
    <rPh sb="8" eb="9">
      <t>ヒ</t>
    </rPh>
    <rPh sb="10" eb="12">
      <t>カイギ</t>
    </rPh>
    <rPh sb="12" eb="13">
      <t>ヒ</t>
    </rPh>
    <rPh sb="13" eb="14">
      <t>トウ</t>
    </rPh>
    <phoneticPr fontId="5"/>
  </si>
  <si>
    <t>社会保険料</t>
    <rPh sb="0" eb="2">
      <t>シャカイ</t>
    </rPh>
    <rPh sb="2" eb="5">
      <t>ホケンリョウ</t>
    </rPh>
    <phoneticPr fontId="5"/>
  </si>
  <si>
    <t>職員等社会保険料</t>
    <rPh sb="0" eb="2">
      <t>ショクイン</t>
    </rPh>
    <rPh sb="2" eb="3">
      <t>トウ</t>
    </rPh>
    <rPh sb="3" eb="8">
      <t>シャカイホケンリョウ</t>
    </rPh>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</si>
  <si>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</si>
  <si>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補助金等交付</t>
  </si>
  <si>
    <t>-</t>
    <phoneticPr fontId="5"/>
  </si>
  <si>
    <t>－</t>
    <phoneticPr fontId="5"/>
  </si>
  <si>
    <t>厚労</t>
    <rPh sb="0" eb="2">
      <t>コウロウ</t>
    </rPh>
    <phoneticPr fontId="5"/>
  </si>
  <si>
    <t>-</t>
    <phoneticPr fontId="5"/>
  </si>
  <si>
    <t>地域医療計画課医療安全推進・医務指導室</t>
    <rPh sb="0" eb="13">
      <t>チイキイリョウケイカクカイリョウアンゼンスイシン</t>
    </rPh>
    <rPh sb="14" eb="19">
      <t>イムシドウシツ</t>
    </rPh>
    <phoneticPr fontId="5"/>
  </si>
  <si>
    <t>室長：梅木　和宣</t>
  </si>
  <si>
    <t>平成23年３月31日厚生労働省発医政0331第31号「医療施設運営費等補助金及び中毒情報基盤整備事業費補助金交付要綱」</t>
  </si>
  <si>
    <t>医療事故調査に係る知識や技能の習得</t>
    <rPh sb="0" eb="2">
      <t>イリョウ</t>
    </rPh>
    <rPh sb="2" eb="4">
      <t>ジコ</t>
    </rPh>
    <rPh sb="4" eb="6">
      <t>チョウサ</t>
    </rPh>
    <rPh sb="7" eb="8">
      <t>カカ</t>
    </rPh>
    <rPh sb="9" eb="11">
      <t>チシキ</t>
    </rPh>
    <rPh sb="12" eb="14">
      <t>ギノウ</t>
    </rPh>
    <rPh sb="15" eb="17">
      <t>シュウトク</t>
    </rPh>
    <phoneticPr fontId="5"/>
  </si>
  <si>
    <t>医療事故に係る調査に携わる者への研修等の業務を行う。</t>
  </si>
  <si>
    <t>・対象となる医療事故が発生した場合、当該医療機関が行う調査への支援
・医療機関が行った調査結果に係る整理・分析
・医療事故の再発防止に関する普及啓発</t>
  </si>
  <si>
    <t>医療事故の再発防止</t>
  </si>
  <si>
    <t>609,165千円
/287件</t>
    <phoneticPr fontId="5"/>
  </si>
  <si>
    <t>144,769千円
/8件</t>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</si>
  <si>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</si>
  <si>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</si>
  <si>
    <t>https://www.mhlw.go.jp/wp/seisaku/hyouka/dl/r03_jizenbunseki/I-3-2.pdf</t>
  </si>
  <si>
    <t>‐</t>
  </si>
  <si>
    <t>無</t>
  </si>
  <si>
    <t>医療安全を推進するために、国が実施すべき事業である。</t>
  </si>
  <si>
    <t>医療法で定められた事業であり、医療安全の確保という政策目標達成に向けて優先度の高い事業である。</t>
  </si>
  <si>
    <t>-</t>
    <phoneticPr fontId="5"/>
  </si>
  <si>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</si>
  <si>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</si>
  <si>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</si>
  <si>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事業の実施に最低限必要な経費のみを計上し、コスト削減に努めている。</t>
  </si>
  <si>
    <t>成果目標に見合った成果実績を上げている。</t>
    <rPh sb="5" eb="7">
      <t>ミア</t>
    </rPh>
    <rPh sb="9" eb="11">
      <t>セイカ</t>
    </rPh>
    <rPh sb="11" eb="13">
      <t>ジッセキ</t>
    </rPh>
    <rPh sb="14" eb="15">
      <t>ア</t>
    </rPh>
    <phoneticPr fontId="5"/>
  </si>
  <si>
    <t>見込みに近い活動実績である。</t>
    <rPh sb="0" eb="2">
      <t>ミコ</t>
    </rPh>
    <rPh sb="4" eb="5">
      <t>チカ</t>
    </rPh>
    <rPh sb="6" eb="8">
      <t>カツドウ</t>
    </rPh>
    <rPh sb="8" eb="10">
      <t>ジッセキ</t>
    </rPh>
    <phoneticPr fontId="5"/>
  </si>
  <si>
    <t>成果物はＨＰに動画とともに掲載されるなど、広く活用されている。</t>
    <rPh sb="7" eb="9">
      <t>ドウガ</t>
    </rPh>
    <rPh sb="13" eb="15">
      <t>ケイサイ</t>
    </rPh>
    <phoneticPr fontId="5"/>
  </si>
  <si>
    <t>医療事故調査等支援団体等連絡協議会運営事業は、医療機関における院内調査を行うために必要な支援を行う団体間の情報共有等を図るために設置される連絡協議会の運営費に対する補助を行うものであり、本事業とは適切な役割分担が図られている。
医療事故情報収集等事業は、報告義務医療機関又は任意参加医療機関を対象に死亡事例、障害が残った事例、ヒヤリ・ハット事例の収集・分析等に対する補助を行っており、全医療機関を対象に死亡事例に限定した収集・分析・調査等に対する補助を行う本事業とは、適切な役割分担が図られている。</t>
  </si>
  <si>
    <t>令和３年度における医療事故報告件数は２８７件と、前年度の３０８件を下回っ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33" eb="34">
      <t>シタ</t>
    </rPh>
    <phoneticPr fontId="5"/>
  </si>
  <si>
    <t>医療事故の原因分析・再発防止に貢献するために、今後もより一層の再発防止策の普及啓発や制度の周知を進めながら、引き続き適正な執行に努めてまいりたい。</t>
  </si>
  <si>
    <t>-</t>
    <phoneticPr fontId="5"/>
  </si>
  <si>
    <t>アウトプット指標のうち「対象となる医療事故の報告件数」については、単に前年度の活動実績を見込みとするのではなく、全体件数に対する事故率の想定などをもとに客観的に算出することを検討するべきである。（大屋　雄裕）</t>
    <phoneticPr fontId="5"/>
  </si>
  <si>
    <t>医療事故が発生した医療機関において院内調査を行い、その調査報告を民間の第三者機関（医療事故調査・支援センター）が収集・分析し、再発防止のための普及啓発を行い、医療の安全を確保する。</t>
    <phoneticPr fontId="5"/>
  </si>
  <si>
    <t>収集・分析した医療事故情報を広く社会に向けて提言し、事故の発生予防、再発防止を図るものであり、広く国民のニーズがある。</t>
    <phoneticPr fontId="5"/>
  </si>
  <si>
    <t>医療事故の発生予防、再発防止を図るために必要な事業であるが、より適切な活動指標を設定すること。</t>
    <rPh sb="0" eb="2">
      <t>イリョウ</t>
    </rPh>
    <rPh sb="2" eb="4">
      <t>ジコ</t>
    </rPh>
    <rPh sb="5" eb="7">
      <t>ハッセイ</t>
    </rPh>
    <rPh sb="7" eb="9">
      <t>ヨボウ</t>
    </rPh>
    <rPh sb="10" eb="12">
      <t>サイハツ</t>
    </rPh>
    <rPh sb="12" eb="14">
      <t>ボウシ</t>
    </rPh>
    <rPh sb="15" eb="16">
      <t>ハカ</t>
    </rPh>
    <rPh sb="20" eb="22">
      <t>ヒツヨウ</t>
    </rPh>
    <rPh sb="23" eb="25">
      <t>ジギョウ</t>
    </rPh>
    <rPh sb="32" eb="34">
      <t>テキセツ</t>
    </rPh>
    <rPh sb="35" eb="37">
      <t>カツドウ</t>
    </rPh>
    <rPh sb="37" eb="39">
      <t>シヒョウ</t>
    </rPh>
    <rPh sb="40" eb="42">
      <t>セッテイ</t>
    </rPh>
    <phoneticPr fontId="5"/>
  </si>
  <si>
    <t>活動指標については、どのような指標が適切であるのか、今後の検討課題とさせていただき、引き続き適正な執行に努めてまいりたい。</t>
    <phoneticPr fontId="5"/>
  </si>
  <si>
    <t>一般社団法人日本医療安全調査機構</t>
    <phoneticPr fontId="5"/>
  </si>
  <si>
    <t>A.一般社団法人日本医療安全調査機構</t>
    <phoneticPr fontId="5"/>
  </si>
  <si>
    <t>A．一般社団法人日本医療安全調査機構
７５３．９百万円</t>
    <rPh sb="24" eb="27">
      <t>ヒャクマンエン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</si>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</sst>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161364</xdr:colOff>
      <xdr:row>286</xdr:row>
      <xdr:rowOff>484094</xdr:rowOff>
    </xdr:from>
    <xdr:to>
      <xdr:col>26</xdr:col>
      <xdr:colOff>161364</xdr:colOff>
      <xdr:row>288</xdr:row>
      <xdr:rowOff>179293</xdr:rowOff>
    </xdr:to>
    <xdr:cxnSp macro="">
      <xdr:nvCxnSpPr>
        <xdr:cNvPr id="2" name="直線矢印コネクタ 1"/>
        <xdr:cNvCxnSpPr/>
      </xdr:nvCxnSpPr>
      <xdr:spPr>
        <a:xfrm>
          <a:off x="4823011" y="93985976"/>
          <a:ext cx="0" cy="102197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143435</xdr:colOff>
      <xdr:row>293</xdr:row>
      <xdr:rowOff>179294</xdr:rowOff>
    </xdr:from>
    <xdr:to>
      <xdr:col>39</xdr:col>
      <xdr:colOff>44510</xdr:colOff>
      <xdr:row>297</xdr:row>
      <xdr:rowOff>11268</xdr:rowOff>
    </xdr:to>
    <xdr:sp macro="" textlink="">
      <xdr:nvSpPr>
        <xdr:cNvPr id="3" name="テキスト ボックス 2"/>
        <xdr:cNvSpPr txBox="1"/>
      </xdr:nvSpPr>
      <xdr:spPr>
        <a:xfrm>
          <a:off x="2832847" y="96747106"/>
          <a:ext cx="4204134" cy="108703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Normal="75" zoomScaleSheetLayoutView="100"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666</v>
      </c>
      <c r="AK2" s="172"/>
      <c r="AL2" s="172"/>
      <c r="AM2" s="172"/>
      <c r="AN2" s="75" t="s">
        <v>285</v>
      </c>
      <c r="AO2" s="172">
        <v>21</v>
      </c>
      <c r="AP2" s="172"/>
      <c r="AQ2" s="172"/>
      <c r="AR2" s="76" t="s">
        <v>285</v>
      </c>
      <c r="AS2" s="173">
        <v>134</v>
      </c>
      <c r="AT2" s="173"/>
      <c r="AU2" s="173"/>
      <c r="AV2" s="75" t="str">
        <f>IF(AW2="","","-")</f>
        <v/>
      </c>
      <c r="AW2" s="174"/>
      <c r="AX2" s="174"/>
    </row>
    <row r="3" spans="1:50" ht="21" customHeight="1" thickBot="1" x14ac:dyDescent="0.25">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668</v>
      </c>
      <c r="AF5" s="194"/>
      <c r="AG5" s="194"/>
      <c r="AH5" s="194"/>
      <c r="AI5" s="194"/>
      <c r="AJ5" s="194"/>
      <c r="AK5" s="194"/>
      <c r="AL5" s="194"/>
      <c r="AM5" s="194"/>
      <c r="AN5" s="194"/>
      <c r="AO5" s="194"/>
      <c r="AP5" s="195"/>
      <c r="AQ5" s="196" t="s">
        <v>669</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670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697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754</v>
      </c>
      <c r="Q13" s="217"/>
      <c r="R13" s="217"/>
      <c r="S13" s="217"/>
      <c r="T13" s="217"/>
      <c r="U13" s="217"/>
      <c r="V13" s="218"/>
      <c r="W13" s="216">
        <v>754</v>
      </c>
      <c r="X13" s="217"/>
      <c r="Y13" s="217"/>
      <c r="Z13" s="217"/>
      <c r="AA13" s="217"/>
      <c r="AB13" s="217"/>
      <c r="AC13" s="218"/>
      <c r="AD13" s="216">
        <v>754</v>
      </c>
      <c r="AE13" s="217"/>
      <c r="AF13" s="217"/>
      <c r="AG13" s="217"/>
      <c r="AH13" s="217"/>
      <c r="AI13" s="217"/>
      <c r="AJ13" s="218"/>
      <c r="AK13" s="216">
        <v>754</v>
      </c>
      <c r="AL13" s="217"/>
      <c r="AM13" s="217"/>
      <c r="AN13" s="217"/>
      <c r="AO13" s="217"/>
      <c r="AP13" s="217"/>
      <c r="AQ13" s="218"/>
      <c r="AR13" s="228">
        <v>754</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667</v>
      </c>
      <c r="AE14" s="217"/>
      <c r="AF14" s="217"/>
      <c r="AG14" s="217"/>
      <c r="AH14" s="217"/>
      <c r="AI14" s="217"/>
      <c r="AJ14" s="218"/>
      <c r="AK14" s="216" t="s">
        <v>704</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695</v>
      </c>
      <c r="AL15" s="217"/>
      <c r="AM15" s="217"/>
      <c r="AN15" s="217"/>
      <c r="AO15" s="217"/>
      <c r="AP15" s="217"/>
      <c r="AQ15" s="218"/>
      <c r="AR15" s="216" t="s">
        <v>704</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695</v>
      </c>
      <c r="AE16" s="217"/>
      <c r="AF16" s="217"/>
      <c r="AG16" s="217"/>
      <c r="AH16" s="217"/>
      <c r="AI16" s="217"/>
      <c r="AJ16" s="218"/>
      <c r="AK16" s="216" t="s">
        <v>704</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695</v>
      </c>
      <c r="AE17" s="217"/>
      <c r="AF17" s="217"/>
      <c r="AG17" s="217"/>
      <c r="AH17" s="217"/>
      <c r="AI17" s="217"/>
      <c r="AJ17" s="218"/>
      <c r="AK17" s="216" t="s">
        <v>704</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754</v>
      </c>
      <c r="Q18" s="261"/>
      <c r="R18" s="261"/>
      <c r="S18" s="261"/>
      <c r="T18" s="261"/>
      <c r="U18" s="261"/>
      <c r="V18" s="262"/>
      <c r="W18" s="260">
        <f>SUM(W13:AC17)</f>
        <v>754</v>
      </c>
      <c r="X18" s="261"/>
      <c r="Y18" s="261"/>
      <c r="Z18" s="261"/>
      <c r="AA18" s="261"/>
      <c r="AB18" s="261"/>
      <c r="AC18" s="262"/>
      <c r="AD18" s="260">
        <f>SUM(AD13:AJ17)</f>
        <v>754</v>
      </c>
      <c r="AE18" s="261"/>
      <c r="AF18" s="261"/>
      <c r="AG18" s="261"/>
      <c r="AH18" s="261"/>
      <c r="AI18" s="261"/>
      <c r="AJ18" s="262"/>
      <c r="AK18" s="260">
        <f>SUM(AK13:AQ17)</f>
        <v>754</v>
      </c>
      <c r="AL18" s="261"/>
      <c r="AM18" s="261"/>
      <c r="AN18" s="261"/>
      <c r="AO18" s="261"/>
      <c r="AP18" s="261"/>
      <c r="AQ18" s="262"/>
      <c r="AR18" s="260">
        <f>SUM(AR13:AX17)</f>
        <v>754</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754</v>
      </c>
      <c r="Q19" s="217"/>
      <c r="R19" s="217"/>
      <c r="S19" s="217"/>
      <c r="T19" s="217"/>
      <c r="U19" s="217"/>
      <c r="V19" s="218"/>
      <c r="W19" s="216">
        <v>754</v>
      </c>
      <c r="X19" s="217"/>
      <c r="Y19" s="217"/>
      <c r="Z19" s="217"/>
      <c r="AA19" s="217"/>
      <c r="AB19" s="217"/>
      <c r="AC19" s="218"/>
      <c r="AD19" s="216">
        <v>754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615</v>
      </c>
      <c r="H23" s="278"/>
      <c r="I23" s="278"/>
      <c r="J23" s="278"/>
      <c r="K23" s="278"/>
      <c r="L23" s="278"/>
      <c r="M23" s="278"/>
      <c r="N23" s="278"/>
      <c r="O23" s="279"/>
      <c r="P23" s="228">
        <v>754</v>
      </c>
      <c r="Q23" s="229"/>
      <c r="R23" s="229"/>
      <c r="S23" s="229"/>
      <c r="T23" s="229"/>
      <c r="U23" s="229"/>
      <c r="V23" s="280"/>
      <c r="W23" s="228">
        <v>754</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754</v>
      </c>
      <c r="Q29" s="331"/>
      <c r="R29" s="331"/>
      <c r="S29" s="331"/>
      <c r="T29" s="331"/>
      <c r="U29" s="331"/>
      <c r="V29" s="332"/>
      <c r="W29" s="333">
        <f>AR13</f>
        <v>754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580</v>
      </c>
      <c r="B30" s="337"/>
      <c r="C30" s="337"/>
      <c r="D30" s="337"/>
      <c r="E30" s="337"/>
      <c r="F30" s="338"/>
      <c r="G30" s="311" t="s">
        <v>673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7" t="s">
        <v>581</v>
      </c>
      <c r="B31" s="317"/>
      <c r="C31" s="317"/>
      <c r="D31" s="317"/>
      <c r="E31" s="317"/>
      <c r="F31" s="318"/>
      <c r="G31" s="349" t="s">
        <v>573</v>
      </c>
      <c r="H31" s="350"/>
      <c r="I31" s="350"/>
      <c r="J31" s="350"/>
      <c r="K31" s="350"/>
      <c r="L31" s="350"/>
      <c r="M31" s="350"/>
      <c r="N31" s="350"/>
      <c r="O31" s="350"/>
      <c r="P31" s="351" t="s">
        <v>572</v>
      </c>
      <c r="Q31" s="350"/>
      <c r="R31" s="350"/>
      <c r="S31" s="350"/>
      <c r="T31" s="350"/>
      <c r="U31" s="350"/>
      <c r="V31" s="350"/>
      <c r="W31" s="350"/>
      <c r="X31" s="352"/>
      <c r="Y31" s="353"/>
      <c r="Z31" s="354"/>
      <c r="AA31" s="355"/>
      <c r="AB31" s="434" t="s">
        <v>11</v>
      </c>
      <c r="AC31" s="434"/>
      <c r="AD31" s="434"/>
      <c r="AE31" s="406" t="s">
        <v>417</v>
      </c>
      <c r="AF31" s="407"/>
      <c r="AG31" s="407"/>
      <c r="AH31" s="408"/>
      <c r="AI31" s="406" t="s">
        <v>569</v>
      </c>
      <c r="AJ31" s="407"/>
      <c r="AK31" s="407"/>
      <c r="AL31" s="408"/>
      <c r="AM31" s="406" t="s">
        <v>385</v>
      </c>
      <c r="AN31" s="407"/>
      <c r="AO31" s="407"/>
      <c r="AP31" s="408"/>
      <c r="AQ31" s="409" t="s">
        <v>416</v>
      </c>
      <c r="AR31" s="410"/>
      <c r="AS31" s="410"/>
      <c r="AT31" s="411"/>
      <c r="AU31" s="409" t="s">
        <v>594</v>
      </c>
      <c r="AV31" s="410"/>
      <c r="AW31" s="410"/>
      <c r="AX31" s="412"/>
    </row>
    <row r="32" spans="1:50" ht="23.25" customHeight="1" x14ac:dyDescent="0.2">
      <c r="A32" s="347"/>
      <c r="B32" s="317"/>
      <c r="C32" s="317"/>
      <c r="D32" s="317"/>
      <c r="E32" s="317"/>
      <c r="F32" s="318"/>
      <c r="G32" s="356" t="s">
        <v>674</v>
      </c>
      <c r="H32" s="357"/>
      <c r="I32" s="357"/>
      <c r="J32" s="357"/>
      <c r="K32" s="357"/>
      <c r="L32" s="357"/>
      <c r="M32" s="357"/>
      <c r="N32" s="357"/>
      <c r="O32" s="357"/>
      <c r="P32" s="360" t="s">
        <v>623</v>
      </c>
      <c r="Q32" s="361"/>
      <c r="R32" s="361"/>
      <c r="S32" s="361"/>
      <c r="T32" s="361"/>
      <c r="U32" s="361"/>
      <c r="V32" s="361"/>
      <c r="W32" s="361"/>
      <c r="X32" s="362"/>
      <c r="Y32" s="366" t="s">
        <v>51</v>
      </c>
      <c r="Z32" s="367"/>
      <c r="AA32" s="368"/>
      <c r="AB32" s="369" t="s">
        <v>618</v>
      </c>
      <c r="AC32" s="369"/>
      <c r="AD32" s="369"/>
      <c r="AE32" s="399">
        <v>402</v>
      </c>
      <c r="AF32" s="399"/>
      <c r="AG32" s="399"/>
      <c r="AH32" s="399"/>
      <c r="AI32" s="399">
        <v>308</v>
      </c>
      <c r="AJ32" s="399"/>
      <c r="AK32" s="399"/>
      <c r="AL32" s="399"/>
      <c r="AM32" s="399">
        <v>287</v>
      </c>
      <c r="AN32" s="399"/>
      <c r="AO32" s="399"/>
      <c r="AP32" s="399"/>
      <c r="AQ32" s="399" t="s">
        <v>613</v>
      </c>
      <c r="AR32" s="399"/>
      <c r="AS32" s="399"/>
      <c r="AT32" s="399"/>
      <c r="AU32" s="400" t="s">
        <v>613</v>
      </c>
      <c r="AV32" s="401"/>
      <c r="AW32" s="401"/>
      <c r="AX32" s="402"/>
    </row>
    <row r="33" spans="1:51" ht="23.25" customHeight="1" x14ac:dyDescent="0.2">
      <c r="A33" s="348"/>
      <c r="B33" s="320"/>
      <c r="C33" s="320"/>
      <c r="D33" s="320"/>
      <c r="E33" s="320"/>
      <c r="F33" s="321"/>
      <c r="G33" s="358"/>
      <c r="H33" s="359"/>
      <c r="I33" s="359"/>
      <c r="J33" s="359"/>
      <c r="K33" s="359"/>
      <c r="L33" s="359"/>
      <c r="M33" s="359"/>
      <c r="N33" s="359"/>
      <c r="O33" s="359"/>
      <c r="P33" s="363"/>
      <c r="Q33" s="364"/>
      <c r="R33" s="364"/>
      <c r="S33" s="364"/>
      <c r="T33" s="364"/>
      <c r="U33" s="364"/>
      <c r="V33" s="364"/>
      <c r="W33" s="364"/>
      <c r="X33" s="365"/>
      <c r="Y33" s="403" t="s">
        <v>52</v>
      </c>
      <c r="Z33" s="404"/>
      <c r="AA33" s="405"/>
      <c r="AB33" s="369" t="s">
        <v>618</v>
      </c>
      <c r="AC33" s="369"/>
      <c r="AD33" s="369"/>
      <c r="AE33" s="399">
        <v>363</v>
      </c>
      <c r="AF33" s="399"/>
      <c r="AG33" s="399"/>
      <c r="AH33" s="399"/>
      <c r="AI33" s="399">
        <v>402</v>
      </c>
      <c r="AJ33" s="399"/>
      <c r="AK33" s="399"/>
      <c r="AL33" s="399"/>
      <c r="AM33" s="399">
        <v>308</v>
      </c>
      <c r="AN33" s="399"/>
      <c r="AO33" s="399"/>
      <c r="AP33" s="399"/>
      <c r="AQ33" s="399">
        <v>287</v>
      </c>
      <c r="AR33" s="399"/>
      <c r="AS33" s="399"/>
      <c r="AT33" s="399"/>
      <c r="AU33" s="400">
        <v>287</v>
      </c>
      <c r="AV33" s="401"/>
      <c r="AW33" s="401"/>
      <c r="AX33" s="402"/>
    </row>
    <row r="34" spans="1:51" ht="23.25" customHeight="1" x14ac:dyDescent="0.2">
      <c r="A34" s="435" t="s">
        <v>582</v>
      </c>
      <c r="B34" s="436"/>
      <c r="C34" s="436"/>
      <c r="D34" s="436"/>
      <c r="E34" s="436"/>
      <c r="F34" s="437"/>
      <c r="G34" s="223" t="s">
        <v>583</v>
      </c>
      <c r="H34" s="223"/>
      <c r="I34" s="223"/>
      <c r="J34" s="223"/>
      <c r="K34" s="223"/>
      <c r="L34" s="223"/>
      <c r="M34" s="223"/>
      <c r="N34" s="223"/>
      <c r="O34" s="223"/>
      <c r="P34" s="223"/>
      <c r="Q34" s="223"/>
      <c r="R34" s="223"/>
      <c r="S34" s="223"/>
      <c r="T34" s="223"/>
      <c r="U34" s="223"/>
      <c r="V34" s="223"/>
      <c r="W34" s="223"/>
      <c r="X34" s="252"/>
      <c r="Y34" s="443"/>
      <c r="Z34" s="444"/>
      <c r="AA34" s="445"/>
      <c r="AB34" s="222" t="s">
        <v>11</v>
      </c>
      <c r="AC34" s="223"/>
      <c r="AD34" s="252"/>
      <c r="AE34" s="222" t="s">
        <v>417</v>
      </c>
      <c r="AF34" s="223"/>
      <c r="AG34" s="223"/>
      <c r="AH34" s="252"/>
      <c r="AI34" s="222" t="s">
        <v>569</v>
      </c>
      <c r="AJ34" s="223"/>
      <c r="AK34" s="223"/>
      <c r="AL34" s="252"/>
      <c r="AM34" s="222" t="s">
        <v>385</v>
      </c>
      <c r="AN34" s="223"/>
      <c r="AO34" s="223"/>
      <c r="AP34" s="252"/>
      <c r="AQ34" s="414" t="s">
        <v>595</v>
      </c>
      <c r="AR34" s="415"/>
      <c r="AS34" s="415"/>
      <c r="AT34" s="415"/>
      <c r="AU34" s="415"/>
      <c r="AV34" s="415"/>
      <c r="AW34" s="415"/>
      <c r="AX34" s="416"/>
    </row>
    <row r="35" spans="1:51" ht="23.25" customHeight="1" x14ac:dyDescent="0.2">
      <c r="A35" s="438"/>
      <c r="B35" s="439"/>
      <c r="C35" s="439"/>
      <c r="D35" s="439"/>
      <c r="E35" s="439"/>
      <c r="F35" s="440"/>
      <c r="G35" s="391" t="s">
        <v>625</v>
      </c>
      <c r="H35" s="392"/>
      <c r="I35" s="392"/>
      <c r="J35" s="392"/>
      <c r="K35" s="392"/>
      <c r="L35" s="392"/>
      <c r="M35" s="392"/>
      <c r="N35" s="392"/>
      <c r="O35" s="392"/>
      <c r="P35" s="392"/>
      <c r="Q35" s="392"/>
      <c r="R35" s="392"/>
      <c r="S35" s="392"/>
      <c r="T35" s="392"/>
      <c r="U35" s="392"/>
      <c r="V35" s="392"/>
      <c r="W35" s="392"/>
      <c r="X35" s="392"/>
      <c r="Y35" s="425" t="s">
        <v>582</v>
      </c>
      <c r="Z35" s="426"/>
      <c r="AA35" s="427"/>
      <c r="AB35" s="428" t="s">
        <v>626</v>
      </c>
      <c r="AC35" s="429"/>
      <c r="AD35" s="430"/>
      <c r="AE35" s="395">
        <v>1398</v>
      </c>
      <c r="AF35" s="395"/>
      <c r="AG35" s="395"/>
      <c r="AH35" s="395"/>
      <c r="AI35" s="395">
        <v>1936</v>
      </c>
      <c r="AJ35" s="395"/>
      <c r="AK35" s="395"/>
      <c r="AL35" s="395"/>
      <c r="AM35" s="395">
        <v>2123</v>
      </c>
      <c r="AN35" s="395"/>
      <c r="AO35" s="395"/>
      <c r="AP35" s="395"/>
      <c r="AQ35" s="385">
        <v>2123</v>
      </c>
      <c r="AR35" s="386"/>
      <c r="AS35" s="386"/>
      <c r="AT35" s="386"/>
      <c r="AU35" s="386"/>
      <c r="AV35" s="386"/>
      <c r="AW35" s="386"/>
      <c r="AX35" s="396"/>
    </row>
    <row r="36" spans="1:51" ht="46.5" customHeight="1" x14ac:dyDescent="0.2">
      <c r="A36" s="441"/>
      <c r="B36" s="208"/>
      <c r="C36" s="208"/>
      <c r="D36" s="208"/>
      <c r="E36" s="208"/>
      <c r="F36" s="442"/>
      <c r="G36" s="393"/>
      <c r="H36" s="394"/>
      <c r="I36" s="394"/>
      <c r="J36" s="394"/>
      <c r="K36" s="394"/>
      <c r="L36" s="394"/>
      <c r="M36" s="394"/>
      <c r="N36" s="394"/>
      <c r="O36" s="394"/>
      <c r="P36" s="394"/>
      <c r="Q36" s="394"/>
      <c r="R36" s="394"/>
      <c r="S36" s="394"/>
      <c r="T36" s="394"/>
      <c r="U36" s="394"/>
      <c r="V36" s="394"/>
      <c r="W36" s="394"/>
      <c r="X36" s="394"/>
      <c r="Y36" s="381" t="s">
        <v>585</v>
      </c>
      <c r="Z36" s="397"/>
      <c r="AA36" s="398"/>
      <c r="AB36" s="431" t="s">
        <v>627</v>
      </c>
      <c r="AC36" s="432"/>
      <c r="AD36" s="433"/>
      <c r="AE36" s="417" t="s">
        <v>628</v>
      </c>
      <c r="AF36" s="418"/>
      <c r="AG36" s="418"/>
      <c r="AH36" s="418"/>
      <c r="AI36" s="417" t="s">
        <v>629</v>
      </c>
      <c r="AJ36" s="418"/>
      <c r="AK36" s="418"/>
      <c r="AL36" s="418"/>
      <c r="AM36" s="417" t="s">
        <v>675</v>
      </c>
      <c r="AN36" s="418"/>
      <c r="AO36" s="418"/>
      <c r="AP36" s="418"/>
      <c r="AQ36" s="417" t="s">
        <v>675</v>
      </c>
      <c r="AR36" s="418"/>
      <c r="AS36" s="418"/>
      <c r="AT36" s="418"/>
      <c r="AU36" s="418"/>
      <c r="AV36" s="418"/>
      <c r="AW36" s="418"/>
      <c r="AX36" s="419"/>
    </row>
    <row r="37" spans="1:51" ht="18.75" customHeight="1" x14ac:dyDescent="0.2">
      <c r="A37" s="465" t="s">
        <v>236</v>
      </c>
      <c r="B37" s="466"/>
      <c r="C37" s="466"/>
      <c r="D37" s="466"/>
      <c r="E37" s="466"/>
      <c r="F37" s="467"/>
      <c r="G37" s="475" t="s">
        <v>139</v>
      </c>
      <c r="H37" s="322"/>
      <c r="I37" s="322"/>
      <c r="J37" s="322"/>
      <c r="K37" s="322"/>
      <c r="L37" s="322"/>
      <c r="M37" s="322"/>
      <c r="N37" s="322"/>
      <c r="O37" s="323"/>
      <c r="P37" s="326" t="s">
        <v>55</v>
      </c>
      <c r="Q37" s="322"/>
      <c r="R37" s="322"/>
      <c r="S37" s="322"/>
      <c r="T37" s="322"/>
      <c r="U37" s="322"/>
      <c r="V37" s="322"/>
      <c r="W37" s="322"/>
      <c r="X37" s="323"/>
      <c r="Y37" s="476"/>
      <c r="Z37" s="477"/>
      <c r="AA37" s="478"/>
      <c r="AB37" s="482" t="s">
        <v>11</v>
      </c>
      <c r="AC37" s="483"/>
      <c r="AD37" s="484"/>
      <c r="AE37" s="482" t="s">
        <v>417</v>
      </c>
      <c r="AF37" s="483"/>
      <c r="AG37" s="483"/>
      <c r="AH37" s="484"/>
      <c r="AI37" s="487" t="s">
        <v>569</v>
      </c>
      <c r="AJ37" s="487"/>
      <c r="AK37" s="487"/>
      <c r="AL37" s="482"/>
      <c r="AM37" s="487" t="s">
        <v>385</v>
      </c>
      <c r="AN37" s="487"/>
      <c r="AO37" s="487"/>
      <c r="AP37" s="482"/>
      <c r="AQ37" s="462" t="s">
        <v>174</v>
      </c>
      <c r="AR37" s="463"/>
      <c r="AS37" s="463"/>
      <c r="AT37" s="464"/>
      <c r="AU37" s="322" t="s">
        <v>128</v>
      </c>
      <c r="AV37" s="322"/>
      <c r="AW37" s="322"/>
      <c r="AX37" s="327"/>
    </row>
    <row r="38" spans="1:51" ht="18.75" customHeight="1" x14ac:dyDescent="0.2">
      <c r="A38" s="468"/>
      <c r="B38" s="469"/>
      <c r="C38" s="469"/>
      <c r="D38" s="469"/>
      <c r="E38" s="469"/>
      <c r="F38" s="470"/>
      <c r="G38" s="342"/>
      <c r="H38" s="324"/>
      <c r="I38" s="324"/>
      <c r="J38" s="324"/>
      <c r="K38" s="324"/>
      <c r="L38" s="324"/>
      <c r="M38" s="324"/>
      <c r="N38" s="324"/>
      <c r="O38" s="325"/>
      <c r="P38" s="328"/>
      <c r="Q38" s="324"/>
      <c r="R38" s="324"/>
      <c r="S38" s="324"/>
      <c r="T38" s="324"/>
      <c r="U38" s="324"/>
      <c r="V38" s="324"/>
      <c r="W38" s="324"/>
      <c r="X38" s="325"/>
      <c r="Y38" s="479"/>
      <c r="Z38" s="480"/>
      <c r="AA38" s="481"/>
      <c r="AB38" s="406"/>
      <c r="AC38" s="485"/>
      <c r="AD38" s="486"/>
      <c r="AE38" s="406"/>
      <c r="AF38" s="485"/>
      <c r="AG38" s="485"/>
      <c r="AH38" s="486"/>
      <c r="AI38" s="488"/>
      <c r="AJ38" s="488"/>
      <c r="AK38" s="488"/>
      <c r="AL38" s="406"/>
      <c r="AM38" s="488"/>
      <c r="AN38" s="488"/>
      <c r="AO38" s="488"/>
      <c r="AP38" s="406"/>
      <c r="AQ38" s="420" t="s">
        <v>613</v>
      </c>
      <c r="AR38" s="421"/>
      <c r="AS38" s="422" t="s">
        <v>175</v>
      </c>
      <c r="AT38" s="423"/>
      <c r="AU38" s="424">
        <v>5</v>
      </c>
      <c r="AV38" s="424"/>
      <c r="AW38" s="324" t="s">
        <v>166</v>
      </c>
      <c r="AX38" s="329"/>
    </row>
    <row r="39" spans="1:51" ht="23.25" customHeight="1" x14ac:dyDescent="0.2">
      <c r="A39" s="471"/>
      <c r="B39" s="469"/>
      <c r="C39" s="469"/>
      <c r="D39" s="469"/>
      <c r="E39" s="469"/>
      <c r="F39" s="470"/>
      <c r="G39" s="370" t="s">
        <v>616</v>
      </c>
      <c r="H39" s="371"/>
      <c r="I39" s="371"/>
      <c r="J39" s="371"/>
      <c r="K39" s="371"/>
      <c r="L39" s="371"/>
      <c r="M39" s="371"/>
      <c r="N39" s="371"/>
      <c r="O39" s="372"/>
      <c r="P39" s="139" t="s">
        <v>617</v>
      </c>
      <c r="Q39" s="139"/>
      <c r="R39" s="139"/>
      <c r="S39" s="139"/>
      <c r="T39" s="139"/>
      <c r="U39" s="139"/>
      <c r="V39" s="139"/>
      <c r="W39" s="139"/>
      <c r="X39" s="140"/>
      <c r="Y39" s="381" t="s">
        <v>12</v>
      </c>
      <c r="Z39" s="382"/>
      <c r="AA39" s="383"/>
      <c r="AB39" s="384" t="s">
        <v>618</v>
      </c>
      <c r="AC39" s="384"/>
      <c r="AD39" s="384"/>
      <c r="AE39" s="385">
        <v>4</v>
      </c>
      <c r="AF39" s="386"/>
      <c r="AG39" s="386"/>
      <c r="AH39" s="386"/>
      <c r="AI39" s="385">
        <v>2</v>
      </c>
      <c r="AJ39" s="386"/>
      <c r="AK39" s="386"/>
      <c r="AL39" s="386"/>
      <c r="AM39" s="385">
        <v>3</v>
      </c>
      <c r="AN39" s="386"/>
      <c r="AO39" s="386"/>
      <c r="AP39" s="386"/>
      <c r="AQ39" s="388" t="s">
        <v>613</v>
      </c>
      <c r="AR39" s="389"/>
      <c r="AS39" s="389"/>
      <c r="AT39" s="390"/>
      <c r="AU39" s="386" t="s">
        <v>613</v>
      </c>
      <c r="AV39" s="386"/>
      <c r="AW39" s="386"/>
      <c r="AX39" s="396"/>
    </row>
    <row r="40" spans="1:51" ht="23.25" customHeight="1" x14ac:dyDescent="0.2">
      <c r="A40" s="472"/>
      <c r="B40" s="473"/>
      <c r="C40" s="473"/>
      <c r="D40" s="473"/>
      <c r="E40" s="473"/>
      <c r="F40" s="474"/>
      <c r="G40" s="373"/>
      <c r="H40" s="374"/>
      <c r="I40" s="374"/>
      <c r="J40" s="374"/>
      <c r="K40" s="374"/>
      <c r="L40" s="374"/>
      <c r="M40" s="374"/>
      <c r="N40" s="374"/>
      <c r="O40" s="375"/>
      <c r="P40" s="379"/>
      <c r="Q40" s="379"/>
      <c r="R40" s="379"/>
      <c r="S40" s="379"/>
      <c r="T40" s="379"/>
      <c r="U40" s="379"/>
      <c r="V40" s="379"/>
      <c r="W40" s="379"/>
      <c r="X40" s="380"/>
      <c r="Y40" s="222" t="s">
        <v>50</v>
      </c>
      <c r="Z40" s="223"/>
      <c r="AA40" s="252"/>
      <c r="AB40" s="446" t="s">
        <v>618</v>
      </c>
      <c r="AC40" s="446"/>
      <c r="AD40" s="446"/>
      <c r="AE40" s="385">
        <v>4</v>
      </c>
      <c r="AF40" s="386"/>
      <c r="AG40" s="386"/>
      <c r="AH40" s="386"/>
      <c r="AI40" s="385">
        <v>4</v>
      </c>
      <c r="AJ40" s="386"/>
      <c r="AK40" s="386"/>
      <c r="AL40" s="386"/>
      <c r="AM40" s="385">
        <v>4</v>
      </c>
      <c r="AN40" s="386"/>
      <c r="AO40" s="386"/>
      <c r="AP40" s="386"/>
      <c r="AQ40" s="388" t="s">
        <v>613</v>
      </c>
      <c r="AR40" s="389"/>
      <c r="AS40" s="389"/>
      <c r="AT40" s="390"/>
      <c r="AU40" s="386">
        <v>4</v>
      </c>
      <c r="AV40" s="386"/>
      <c r="AW40" s="386"/>
      <c r="AX40" s="396"/>
    </row>
    <row r="41" spans="1:51" ht="23.25" customHeight="1" x14ac:dyDescent="0.2">
      <c r="A41" s="471"/>
      <c r="B41" s="469"/>
      <c r="C41" s="469"/>
      <c r="D41" s="469"/>
      <c r="E41" s="469"/>
      <c r="F41" s="470"/>
      <c r="G41" s="376"/>
      <c r="H41" s="377"/>
      <c r="I41" s="377"/>
      <c r="J41" s="377"/>
      <c r="K41" s="377"/>
      <c r="L41" s="377"/>
      <c r="M41" s="377"/>
      <c r="N41" s="377"/>
      <c r="O41" s="378"/>
      <c r="P41" s="142"/>
      <c r="Q41" s="142"/>
      <c r="R41" s="142"/>
      <c r="S41" s="142"/>
      <c r="T41" s="142"/>
      <c r="U41" s="142"/>
      <c r="V41" s="142"/>
      <c r="W41" s="142"/>
      <c r="X41" s="143"/>
      <c r="Y41" s="222" t="s">
        <v>13</v>
      </c>
      <c r="Z41" s="223"/>
      <c r="AA41" s="252"/>
      <c r="AB41" s="387" t="s">
        <v>14</v>
      </c>
      <c r="AC41" s="387"/>
      <c r="AD41" s="387"/>
      <c r="AE41" s="385">
        <v>100</v>
      </c>
      <c r="AF41" s="386"/>
      <c r="AG41" s="386"/>
      <c r="AH41" s="386"/>
      <c r="AI41" s="385">
        <v>50</v>
      </c>
      <c r="AJ41" s="386"/>
      <c r="AK41" s="386"/>
      <c r="AL41" s="386"/>
      <c r="AM41" s="385">
        <v>75</v>
      </c>
      <c r="AN41" s="386"/>
      <c r="AO41" s="386"/>
      <c r="AP41" s="386"/>
      <c r="AQ41" s="388" t="s">
        <v>613</v>
      </c>
      <c r="AR41" s="389"/>
      <c r="AS41" s="389"/>
      <c r="AT41" s="390"/>
      <c r="AU41" s="386" t="s">
        <v>613</v>
      </c>
      <c r="AV41" s="386"/>
      <c r="AW41" s="386"/>
      <c r="AX41" s="396"/>
    </row>
    <row r="42" spans="1:51" ht="23.25" customHeight="1" x14ac:dyDescent="0.2">
      <c r="A42" s="456" t="s">
        <v>261</v>
      </c>
      <c r="B42" s="454"/>
      <c r="C42" s="454"/>
      <c r="D42" s="454"/>
      <c r="E42" s="454"/>
      <c r="F42" s="455"/>
      <c r="G42" s="495" t="s">
        <v>619</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thickBot="1" x14ac:dyDescent="0.25">
      <c r="A43" s="348"/>
      <c r="B43" s="320"/>
      <c r="C43" s="320"/>
      <c r="D43" s="320"/>
      <c r="E43" s="320"/>
      <c r="F43" s="321"/>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2">
      <c r="A44" s="893"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2">
      <c r="A47" s="314"/>
      <c r="B47" s="316"/>
      <c r="C47" s="317"/>
      <c r="D47" s="317"/>
      <c r="E47" s="317"/>
      <c r="F47" s="318"/>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2">
      <c r="A48" s="314"/>
      <c r="B48" s="319"/>
      <c r="C48" s="320"/>
      <c r="D48" s="320"/>
      <c r="E48" s="320"/>
      <c r="F48" s="321"/>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2">
      <c r="A49" s="314"/>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90" t="s">
        <v>11</v>
      </c>
      <c r="AC49" s="891"/>
      <c r="AD49" s="892"/>
      <c r="AE49" s="413" t="s">
        <v>417</v>
      </c>
      <c r="AF49" s="413"/>
      <c r="AG49" s="413"/>
      <c r="AH49" s="413"/>
      <c r="AI49" s="413" t="s">
        <v>569</v>
      </c>
      <c r="AJ49" s="413"/>
      <c r="AK49" s="413"/>
      <c r="AL49" s="413"/>
      <c r="AM49" s="413" t="s">
        <v>385</v>
      </c>
      <c r="AN49" s="413"/>
      <c r="AO49" s="413"/>
      <c r="AP49" s="413"/>
      <c r="AQ49" s="489" t="s">
        <v>174</v>
      </c>
      <c r="AR49" s="490"/>
      <c r="AS49" s="490"/>
      <c r="AT49" s="491"/>
      <c r="AU49" s="492" t="s">
        <v>128</v>
      </c>
      <c r="AV49" s="492"/>
      <c r="AW49" s="492"/>
      <c r="AX49" s="493"/>
      <c r="AY49">
        <f t="shared" si="0"/>
        <v>0</v>
      </c>
      <c r="AZ49" s="10"/>
      <c r="BA49" s="10"/>
      <c r="BB49" s="10"/>
      <c r="BC49" s="10"/>
    </row>
    <row r="50" spans="1:60" ht="18.75" hidden="1" customHeight="1" x14ac:dyDescent="0.2">
      <c r="A50" s="314"/>
      <c r="B50" s="316"/>
      <c r="C50" s="317"/>
      <c r="D50" s="317"/>
      <c r="E50" s="317"/>
      <c r="F50" s="318"/>
      <c r="G50" s="342"/>
      <c r="H50" s="324"/>
      <c r="I50" s="324"/>
      <c r="J50" s="324"/>
      <c r="K50" s="324"/>
      <c r="L50" s="324"/>
      <c r="M50" s="324"/>
      <c r="N50" s="324"/>
      <c r="O50" s="325"/>
      <c r="P50" s="328"/>
      <c r="Q50" s="324"/>
      <c r="R50" s="324"/>
      <c r="S50" s="324"/>
      <c r="T50" s="324"/>
      <c r="U50" s="324"/>
      <c r="V50" s="324"/>
      <c r="W50" s="324"/>
      <c r="X50" s="325"/>
      <c r="Y50" s="344"/>
      <c r="Z50" s="345"/>
      <c r="AA50" s="346"/>
      <c r="AB50" s="406"/>
      <c r="AC50" s="485"/>
      <c r="AD50" s="486"/>
      <c r="AE50" s="413"/>
      <c r="AF50" s="413"/>
      <c r="AG50" s="413"/>
      <c r="AH50" s="413"/>
      <c r="AI50" s="413"/>
      <c r="AJ50" s="413"/>
      <c r="AK50" s="413"/>
      <c r="AL50" s="413"/>
      <c r="AM50" s="413"/>
      <c r="AN50" s="413"/>
      <c r="AO50" s="413"/>
      <c r="AP50" s="413"/>
      <c r="AQ50" s="494"/>
      <c r="AR50" s="424"/>
      <c r="AS50" s="422" t="s">
        <v>175</v>
      </c>
      <c r="AT50" s="423"/>
      <c r="AU50" s="424"/>
      <c r="AV50" s="424"/>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7"/>
      <c r="R51" s="447"/>
      <c r="S51" s="447"/>
      <c r="T51" s="447"/>
      <c r="U51" s="447"/>
      <c r="V51" s="447"/>
      <c r="W51" s="447"/>
      <c r="X51" s="448"/>
      <c r="Y51" s="894" t="s">
        <v>57</v>
      </c>
      <c r="Z51" s="895"/>
      <c r="AA51" s="896"/>
      <c r="AB51" s="384"/>
      <c r="AC51" s="384"/>
      <c r="AD51" s="384"/>
      <c r="AE51" s="385"/>
      <c r="AF51" s="386"/>
      <c r="AG51" s="386"/>
      <c r="AH51" s="386"/>
      <c r="AI51" s="385"/>
      <c r="AJ51" s="386"/>
      <c r="AK51" s="386"/>
      <c r="AL51" s="386"/>
      <c r="AM51" s="385"/>
      <c r="AN51" s="386"/>
      <c r="AO51" s="386"/>
      <c r="AP51" s="386"/>
      <c r="AQ51" s="388"/>
      <c r="AR51" s="389"/>
      <c r="AS51" s="389"/>
      <c r="AT51" s="390"/>
      <c r="AU51" s="386"/>
      <c r="AV51" s="386"/>
      <c r="AW51" s="386"/>
      <c r="AX51" s="396"/>
      <c r="AY51">
        <f t="shared" si="0"/>
        <v>0</v>
      </c>
    </row>
    <row r="52" spans="1:60" ht="23.25" hidden="1" customHeight="1" x14ac:dyDescent="0.2">
      <c r="A52" s="314"/>
      <c r="B52" s="316"/>
      <c r="C52" s="317"/>
      <c r="D52" s="317"/>
      <c r="E52" s="317"/>
      <c r="F52" s="318"/>
      <c r="G52" s="897"/>
      <c r="H52" s="379"/>
      <c r="I52" s="379"/>
      <c r="J52" s="379"/>
      <c r="K52" s="379"/>
      <c r="L52" s="379"/>
      <c r="M52" s="379"/>
      <c r="N52" s="379"/>
      <c r="O52" s="380"/>
      <c r="P52" s="449"/>
      <c r="Q52" s="449"/>
      <c r="R52" s="449"/>
      <c r="S52" s="449"/>
      <c r="T52" s="449"/>
      <c r="U52" s="449"/>
      <c r="V52" s="449"/>
      <c r="W52" s="449"/>
      <c r="X52" s="450"/>
      <c r="Y52" s="898" t="s">
        <v>50</v>
      </c>
      <c r="Z52" s="784"/>
      <c r="AA52" s="785"/>
      <c r="AB52" s="446"/>
      <c r="AC52" s="446"/>
      <c r="AD52" s="446"/>
      <c r="AE52" s="385"/>
      <c r="AF52" s="386"/>
      <c r="AG52" s="386"/>
      <c r="AH52" s="386"/>
      <c r="AI52" s="385"/>
      <c r="AJ52" s="386"/>
      <c r="AK52" s="386"/>
      <c r="AL52" s="386"/>
      <c r="AM52" s="385"/>
      <c r="AN52" s="386"/>
      <c r="AO52" s="386"/>
      <c r="AP52" s="386"/>
      <c r="AQ52" s="388"/>
      <c r="AR52" s="389"/>
      <c r="AS52" s="389"/>
      <c r="AT52" s="390"/>
      <c r="AU52" s="386"/>
      <c r="AV52" s="386"/>
      <c r="AW52" s="386"/>
      <c r="AX52" s="396"/>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1"/>
      <c r="Q53" s="451"/>
      <c r="R53" s="451"/>
      <c r="S53" s="451"/>
      <c r="T53" s="451"/>
      <c r="U53" s="451"/>
      <c r="V53" s="451"/>
      <c r="W53" s="451"/>
      <c r="X53" s="452"/>
      <c r="Y53" s="898" t="s">
        <v>13</v>
      </c>
      <c r="Z53" s="784"/>
      <c r="AA53" s="785"/>
      <c r="AB53" s="899" t="s">
        <v>14</v>
      </c>
      <c r="AC53" s="899"/>
      <c r="AD53" s="899"/>
      <c r="AE53" s="562"/>
      <c r="AF53" s="563"/>
      <c r="AG53" s="563"/>
      <c r="AH53" s="563"/>
      <c r="AI53" s="562"/>
      <c r="AJ53" s="563"/>
      <c r="AK53" s="563"/>
      <c r="AL53" s="563"/>
      <c r="AM53" s="562"/>
      <c r="AN53" s="563"/>
      <c r="AO53" s="563"/>
      <c r="AP53" s="563"/>
      <c r="AQ53" s="388"/>
      <c r="AR53" s="389"/>
      <c r="AS53" s="389"/>
      <c r="AT53" s="390"/>
      <c r="AU53" s="386"/>
      <c r="AV53" s="386"/>
      <c r="AW53" s="386"/>
      <c r="AX53" s="396"/>
      <c r="AY53">
        <f t="shared" si="0"/>
        <v>0</v>
      </c>
      <c r="AZ53" s="10"/>
      <c r="BA53" s="10"/>
      <c r="BB53" s="10"/>
      <c r="BC53" s="10"/>
      <c r="BD53" s="10"/>
      <c r="BE53" s="10"/>
      <c r="BF53" s="10"/>
      <c r="BG53" s="10"/>
      <c r="BH53" s="10"/>
    </row>
    <row r="54" spans="1:60" ht="18.75" hidden="1" customHeight="1" x14ac:dyDescent="0.2">
      <c r="A54" s="314"/>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90" t="s">
        <v>11</v>
      </c>
      <c r="AC54" s="891"/>
      <c r="AD54" s="892"/>
      <c r="AE54" s="413" t="s">
        <v>417</v>
      </c>
      <c r="AF54" s="413"/>
      <c r="AG54" s="413"/>
      <c r="AH54" s="413"/>
      <c r="AI54" s="413" t="s">
        <v>569</v>
      </c>
      <c r="AJ54" s="413"/>
      <c r="AK54" s="413"/>
      <c r="AL54" s="413"/>
      <c r="AM54" s="413" t="s">
        <v>385</v>
      </c>
      <c r="AN54" s="413"/>
      <c r="AO54" s="413"/>
      <c r="AP54" s="413"/>
      <c r="AQ54" s="489" t="s">
        <v>174</v>
      </c>
      <c r="AR54" s="490"/>
      <c r="AS54" s="490"/>
      <c r="AT54" s="491"/>
      <c r="AU54" s="492" t="s">
        <v>128</v>
      </c>
      <c r="AV54" s="492"/>
      <c r="AW54" s="492"/>
      <c r="AX54" s="493"/>
      <c r="AY54">
        <f>COUNTA($G$56)</f>
        <v>0</v>
      </c>
      <c r="AZ54" s="10"/>
      <c r="BA54" s="10"/>
      <c r="BB54" s="10"/>
      <c r="BC54" s="10"/>
    </row>
    <row r="55" spans="1:60" ht="18.75" hidden="1" customHeight="1" x14ac:dyDescent="0.2">
      <c r="A55" s="314"/>
      <c r="B55" s="316"/>
      <c r="C55" s="317"/>
      <c r="D55" s="317"/>
      <c r="E55" s="317"/>
      <c r="F55" s="318"/>
      <c r="G55" s="342"/>
      <c r="H55" s="324"/>
      <c r="I55" s="324"/>
      <c r="J55" s="324"/>
      <c r="K55" s="324"/>
      <c r="L55" s="324"/>
      <c r="M55" s="324"/>
      <c r="N55" s="324"/>
      <c r="O55" s="325"/>
      <c r="P55" s="328"/>
      <c r="Q55" s="324"/>
      <c r="R55" s="324"/>
      <c r="S55" s="324"/>
      <c r="T55" s="324"/>
      <c r="U55" s="324"/>
      <c r="V55" s="324"/>
      <c r="W55" s="324"/>
      <c r="X55" s="325"/>
      <c r="Y55" s="344"/>
      <c r="Z55" s="345"/>
      <c r="AA55" s="346"/>
      <c r="AB55" s="406"/>
      <c r="AC55" s="485"/>
      <c r="AD55" s="486"/>
      <c r="AE55" s="413"/>
      <c r="AF55" s="413"/>
      <c r="AG55" s="413"/>
      <c r="AH55" s="413"/>
      <c r="AI55" s="413"/>
      <c r="AJ55" s="413"/>
      <c r="AK55" s="413"/>
      <c r="AL55" s="413"/>
      <c r="AM55" s="413"/>
      <c r="AN55" s="413"/>
      <c r="AO55" s="413"/>
      <c r="AP55" s="413"/>
      <c r="AQ55" s="494"/>
      <c r="AR55" s="424"/>
      <c r="AS55" s="422" t="s">
        <v>175</v>
      </c>
      <c r="AT55" s="423"/>
      <c r="AU55" s="424"/>
      <c r="AV55" s="424"/>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7"/>
      <c r="R56" s="447"/>
      <c r="S56" s="447"/>
      <c r="T56" s="447"/>
      <c r="U56" s="447"/>
      <c r="V56" s="447"/>
      <c r="W56" s="447"/>
      <c r="X56" s="448"/>
      <c r="Y56" s="894" t="s">
        <v>57</v>
      </c>
      <c r="Z56" s="895"/>
      <c r="AA56" s="896"/>
      <c r="AB56" s="384"/>
      <c r="AC56" s="384"/>
      <c r="AD56" s="384"/>
      <c r="AE56" s="385"/>
      <c r="AF56" s="386"/>
      <c r="AG56" s="386"/>
      <c r="AH56" s="386"/>
      <c r="AI56" s="385"/>
      <c r="AJ56" s="386"/>
      <c r="AK56" s="386"/>
      <c r="AL56" s="386"/>
      <c r="AM56" s="385"/>
      <c r="AN56" s="386"/>
      <c r="AO56" s="386"/>
      <c r="AP56" s="386"/>
      <c r="AQ56" s="388"/>
      <c r="AR56" s="389"/>
      <c r="AS56" s="389"/>
      <c r="AT56" s="390"/>
      <c r="AU56" s="386"/>
      <c r="AV56" s="386"/>
      <c r="AW56" s="386"/>
      <c r="AX56" s="396"/>
      <c r="AY56">
        <f>$AY$54</f>
        <v>0</v>
      </c>
    </row>
    <row r="57" spans="1:60" ht="23.25" hidden="1" customHeight="1" x14ac:dyDescent="0.2">
      <c r="A57" s="314"/>
      <c r="B57" s="316"/>
      <c r="C57" s="317"/>
      <c r="D57" s="317"/>
      <c r="E57" s="317"/>
      <c r="F57" s="318"/>
      <c r="G57" s="897"/>
      <c r="H57" s="379"/>
      <c r="I57" s="379"/>
      <c r="J57" s="379"/>
      <c r="K57" s="379"/>
      <c r="L57" s="379"/>
      <c r="M57" s="379"/>
      <c r="N57" s="379"/>
      <c r="O57" s="380"/>
      <c r="P57" s="449"/>
      <c r="Q57" s="449"/>
      <c r="R57" s="449"/>
      <c r="S57" s="449"/>
      <c r="T57" s="449"/>
      <c r="U57" s="449"/>
      <c r="V57" s="449"/>
      <c r="W57" s="449"/>
      <c r="X57" s="450"/>
      <c r="Y57" s="898" t="s">
        <v>50</v>
      </c>
      <c r="Z57" s="784"/>
      <c r="AA57" s="785"/>
      <c r="AB57" s="446"/>
      <c r="AC57" s="446"/>
      <c r="AD57" s="446"/>
      <c r="AE57" s="385"/>
      <c r="AF57" s="386"/>
      <c r="AG57" s="386"/>
      <c r="AH57" s="386"/>
      <c r="AI57" s="385"/>
      <c r="AJ57" s="386"/>
      <c r="AK57" s="386"/>
      <c r="AL57" s="386"/>
      <c r="AM57" s="385"/>
      <c r="AN57" s="386"/>
      <c r="AO57" s="386"/>
      <c r="AP57" s="386"/>
      <c r="AQ57" s="388"/>
      <c r="AR57" s="389"/>
      <c r="AS57" s="389"/>
      <c r="AT57" s="390"/>
      <c r="AU57" s="386"/>
      <c r="AV57" s="386"/>
      <c r="AW57" s="386"/>
      <c r="AX57" s="396"/>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1"/>
      <c r="Q58" s="451"/>
      <c r="R58" s="451"/>
      <c r="S58" s="451"/>
      <c r="T58" s="451"/>
      <c r="U58" s="451"/>
      <c r="V58" s="451"/>
      <c r="W58" s="451"/>
      <c r="X58" s="452"/>
      <c r="Y58" s="898" t="s">
        <v>13</v>
      </c>
      <c r="Z58" s="784"/>
      <c r="AA58" s="785"/>
      <c r="AB58" s="899" t="s">
        <v>14</v>
      </c>
      <c r="AC58" s="899"/>
      <c r="AD58" s="899"/>
      <c r="AE58" s="562"/>
      <c r="AF58" s="563"/>
      <c r="AG58" s="563"/>
      <c r="AH58" s="563"/>
      <c r="AI58" s="562"/>
      <c r="AJ58" s="563"/>
      <c r="AK58" s="563"/>
      <c r="AL58" s="563"/>
      <c r="AM58" s="562"/>
      <c r="AN58" s="563"/>
      <c r="AO58" s="563"/>
      <c r="AP58" s="563"/>
      <c r="AQ58" s="388"/>
      <c r="AR58" s="389"/>
      <c r="AS58" s="389"/>
      <c r="AT58" s="390"/>
      <c r="AU58" s="386"/>
      <c r="AV58" s="386"/>
      <c r="AW58" s="386"/>
      <c r="AX58" s="396"/>
      <c r="AY58">
        <f>$AY$54</f>
        <v>0</v>
      </c>
      <c r="AZ58" s="10"/>
      <c r="BA58" s="10"/>
      <c r="BB58" s="10"/>
      <c r="BC58" s="10"/>
      <c r="BD58" s="10"/>
      <c r="BE58" s="10"/>
      <c r="BF58" s="10"/>
      <c r="BG58" s="10"/>
      <c r="BH58" s="10"/>
    </row>
    <row r="59" spans="1:60" ht="18.75" hidden="1" customHeight="1" x14ac:dyDescent="0.2">
      <c r="A59" s="314"/>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90" t="s">
        <v>11</v>
      </c>
      <c r="AC59" s="891"/>
      <c r="AD59" s="892"/>
      <c r="AE59" s="413" t="s">
        <v>417</v>
      </c>
      <c r="AF59" s="413"/>
      <c r="AG59" s="413"/>
      <c r="AH59" s="413"/>
      <c r="AI59" s="413" t="s">
        <v>569</v>
      </c>
      <c r="AJ59" s="413"/>
      <c r="AK59" s="413"/>
      <c r="AL59" s="413"/>
      <c r="AM59" s="413" t="s">
        <v>385</v>
      </c>
      <c r="AN59" s="413"/>
      <c r="AO59" s="413"/>
      <c r="AP59" s="413"/>
      <c r="AQ59" s="489" t="s">
        <v>174</v>
      </c>
      <c r="AR59" s="490"/>
      <c r="AS59" s="490"/>
      <c r="AT59" s="491"/>
      <c r="AU59" s="492" t="s">
        <v>128</v>
      </c>
      <c r="AV59" s="492"/>
      <c r="AW59" s="492"/>
      <c r="AX59" s="493"/>
      <c r="AY59">
        <f>COUNTA($G$61)</f>
        <v>0</v>
      </c>
      <c r="AZ59" s="10"/>
      <c r="BA59" s="10"/>
      <c r="BB59" s="10"/>
      <c r="BC59" s="10"/>
    </row>
    <row r="60" spans="1:60" ht="18.75" hidden="1" customHeight="1" x14ac:dyDescent="0.2">
      <c r="A60" s="314"/>
      <c r="B60" s="316"/>
      <c r="C60" s="317"/>
      <c r="D60" s="317"/>
      <c r="E60" s="317"/>
      <c r="F60" s="318"/>
      <c r="G60" s="342"/>
      <c r="H60" s="324"/>
      <c r="I60" s="324"/>
      <c r="J60" s="324"/>
      <c r="K60" s="324"/>
      <c r="L60" s="324"/>
      <c r="M60" s="324"/>
      <c r="N60" s="324"/>
      <c r="O60" s="325"/>
      <c r="P60" s="328"/>
      <c r="Q60" s="324"/>
      <c r="R60" s="324"/>
      <c r="S60" s="324"/>
      <c r="T60" s="324"/>
      <c r="U60" s="324"/>
      <c r="V60" s="324"/>
      <c r="W60" s="324"/>
      <c r="X60" s="325"/>
      <c r="Y60" s="344"/>
      <c r="Z60" s="345"/>
      <c r="AA60" s="346"/>
      <c r="AB60" s="406"/>
      <c r="AC60" s="485"/>
      <c r="AD60" s="486"/>
      <c r="AE60" s="413"/>
      <c r="AF60" s="413"/>
      <c r="AG60" s="413"/>
      <c r="AH60" s="413"/>
      <c r="AI60" s="413"/>
      <c r="AJ60" s="413"/>
      <c r="AK60" s="413"/>
      <c r="AL60" s="413"/>
      <c r="AM60" s="413"/>
      <c r="AN60" s="413"/>
      <c r="AO60" s="413"/>
      <c r="AP60" s="413"/>
      <c r="AQ60" s="494"/>
      <c r="AR60" s="424"/>
      <c r="AS60" s="422" t="s">
        <v>175</v>
      </c>
      <c r="AT60" s="423"/>
      <c r="AU60" s="424"/>
      <c r="AV60" s="424"/>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7"/>
      <c r="R61" s="447"/>
      <c r="S61" s="447"/>
      <c r="T61" s="447"/>
      <c r="U61" s="447"/>
      <c r="V61" s="447"/>
      <c r="W61" s="447"/>
      <c r="X61" s="448"/>
      <c r="Y61" s="894" t="s">
        <v>57</v>
      </c>
      <c r="Z61" s="895"/>
      <c r="AA61" s="896"/>
      <c r="AB61" s="384"/>
      <c r="AC61" s="384"/>
      <c r="AD61" s="384"/>
      <c r="AE61" s="385"/>
      <c r="AF61" s="386"/>
      <c r="AG61" s="386"/>
      <c r="AH61" s="386"/>
      <c r="AI61" s="385"/>
      <c r="AJ61" s="386"/>
      <c r="AK61" s="386"/>
      <c r="AL61" s="386"/>
      <c r="AM61" s="385"/>
      <c r="AN61" s="386"/>
      <c r="AO61" s="386"/>
      <c r="AP61" s="386"/>
      <c r="AQ61" s="388"/>
      <c r="AR61" s="389"/>
      <c r="AS61" s="389"/>
      <c r="AT61" s="390"/>
      <c r="AU61" s="386"/>
      <c r="AV61" s="386"/>
      <c r="AW61" s="386"/>
      <c r="AX61" s="396"/>
      <c r="AY61">
        <f>$AY$59</f>
        <v>0</v>
      </c>
    </row>
    <row r="62" spans="1:60" ht="23.25" hidden="1" customHeight="1" x14ac:dyDescent="0.2">
      <c r="A62" s="314"/>
      <c r="B62" s="316"/>
      <c r="C62" s="317"/>
      <c r="D62" s="317"/>
      <c r="E62" s="317"/>
      <c r="F62" s="318"/>
      <c r="G62" s="897"/>
      <c r="H62" s="379"/>
      <c r="I62" s="379"/>
      <c r="J62" s="379"/>
      <c r="K62" s="379"/>
      <c r="L62" s="379"/>
      <c r="M62" s="379"/>
      <c r="N62" s="379"/>
      <c r="O62" s="380"/>
      <c r="P62" s="449"/>
      <c r="Q62" s="449"/>
      <c r="R62" s="449"/>
      <c r="S62" s="449"/>
      <c r="T62" s="449"/>
      <c r="U62" s="449"/>
      <c r="V62" s="449"/>
      <c r="W62" s="449"/>
      <c r="X62" s="450"/>
      <c r="Y62" s="898" t="s">
        <v>50</v>
      </c>
      <c r="Z62" s="784"/>
      <c r="AA62" s="785"/>
      <c r="AB62" s="446"/>
      <c r="AC62" s="446"/>
      <c r="AD62" s="446"/>
      <c r="AE62" s="385"/>
      <c r="AF62" s="386"/>
      <c r="AG62" s="386"/>
      <c r="AH62" s="386"/>
      <c r="AI62" s="385"/>
      <c r="AJ62" s="386"/>
      <c r="AK62" s="386"/>
      <c r="AL62" s="386"/>
      <c r="AM62" s="385"/>
      <c r="AN62" s="386"/>
      <c r="AO62" s="386"/>
      <c r="AP62" s="386"/>
      <c r="AQ62" s="388"/>
      <c r="AR62" s="389"/>
      <c r="AS62" s="389"/>
      <c r="AT62" s="390"/>
      <c r="AU62" s="386"/>
      <c r="AV62" s="386"/>
      <c r="AW62" s="386"/>
      <c r="AX62" s="396"/>
      <c r="AY62">
        <f>$AY$59</f>
        <v>0</v>
      </c>
      <c r="AZ62" s="10"/>
      <c r="BA62" s="10"/>
      <c r="BB62" s="10"/>
      <c r="BC62" s="10"/>
    </row>
    <row r="63" spans="1:60" ht="23.25" hidden="1" customHeight="1" thickBot="1" x14ac:dyDescent="0.25">
      <c r="A63" s="315"/>
      <c r="B63" s="887"/>
      <c r="C63" s="888"/>
      <c r="D63" s="888"/>
      <c r="E63" s="888"/>
      <c r="F63" s="889"/>
      <c r="G63" s="141"/>
      <c r="H63" s="142"/>
      <c r="I63" s="142"/>
      <c r="J63" s="142"/>
      <c r="K63" s="142"/>
      <c r="L63" s="142"/>
      <c r="M63" s="142"/>
      <c r="N63" s="142"/>
      <c r="O63" s="143"/>
      <c r="P63" s="451"/>
      <c r="Q63" s="451"/>
      <c r="R63" s="451"/>
      <c r="S63" s="451"/>
      <c r="T63" s="451"/>
      <c r="U63" s="451"/>
      <c r="V63" s="451"/>
      <c r="W63" s="451"/>
      <c r="X63" s="452"/>
      <c r="Y63" s="898" t="s">
        <v>13</v>
      </c>
      <c r="Z63" s="784"/>
      <c r="AA63" s="785"/>
      <c r="AB63" s="899" t="s">
        <v>14</v>
      </c>
      <c r="AC63" s="899"/>
      <c r="AD63" s="899"/>
      <c r="AE63" s="562"/>
      <c r="AF63" s="563"/>
      <c r="AG63" s="563"/>
      <c r="AH63" s="563"/>
      <c r="AI63" s="562"/>
      <c r="AJ63" s="563"/>
      <c r="AK63" s="563"/>
      <c r="AL63" s="563"/>
      <c r="AM63" s="562"/>
      <c r="AN63" s="563"/>
      <c r="AO63" s="563"/>
      <c r="AP63" s="563"/>
      <c r="AQ63" s="388"/>
      <c r="AR63" s="389"/>
      <c r="AS63" s="389"/>
      <c r="AT63" s="390"/>
      <c r="AU63" s="386"/>
      <c r="AV63" s="386"/>
      <c r="AW63" s="386"/>
      <c r="AX63" s="396"/>
      <c r="AY63">
        <f>$AY$59</f>
        <v>0</v>
      </c>
      <c r="AZ63" s="10"/>
      <c r="BA63" s="10"/>
      <c r="BB63" s="10"/>
      <c r="BC63" s="10"/>
      <c r="BD63" s="10"/>
      <c r="BE63" s="10"/>
      <c r="BF63" s="10"/>
      <c r="BG63" s="10"/>
      <c r="BH63" s="10"/>
    </row>
    <row r="64" spans="1:60" ht="47.25" customHeight="1" x14ac:dyDescent="0.2">
      <c r="A64" s="336" t="s">
        <v>580</v>
      </c>
      <c r="B64" s="337"/>
      <c r="C64" s="337"/>
      <c r="D64" s="337"/>
      <c r="E64" s="337"/>
      <c r="F64" s="338"/>
      <c r="G64" s="311" t="s">
        <v>672</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2">
      <c r="A65" s="347" t="s">
        <v>581</v>
      </c>
      <c r="B65" s="317"/>
      <c r="C65" s="317"/>
      <c r="D65" s="317"/>
      <c r="E65" s="317"/>
      <c r="F65" s="318"/>
      <c r="G65" s="349" t="s">
        <v>573</v>
      </c>
      <c r="H65" s="350"/>
      <c r="I65" s="350"/>
      <c r="J65" s="350"/>
      <c r="K65" s="350"/>
      <c r="L65" s="350"/>
      <c r="M65" s="350"/>
      <c r="N65" s="350"/>
      <c r="O65" s="350"/>
      <c r="P65" s="351" t="s">
        <v>572</v>
      </c>
      <c r="Q65" s="350"/>
      <c r="R65" s="350"/>
      <c r="S65" s="350"/>
      <c r="T65" s="350"/>
      <c r="U65" s="350"/>
      <c r="V65" s="350"/>
      <c r="W65" s="350"/>
      <c r="X65" s="352"/>
      <c r="Y65" s="353"/>
      <c r="Z65" s="354"/>
      <c r="AA65" s="355"/>
      <c r="AB65" s="434" t="s">
        <v>11</v>
      </c>
      <c r="AC65" s="434"/>
      <c r="AD65" s="434"/>
      <c r="AE65" s="406" t="s">
        <v>417</v>
      </c>
      <c r="AF65" s="407"/>
      <c r="AG65" s="407"/>
      <c r="AH65" s="408"/>
      <c r="AI65" s="406" t="s">
        <v>569</v>
      </c>
      <c r="AJ65" s="407"/>
      <c r="AK65" s="407"/>
      <c r="AL65" s="408"/>
      <c r="AM65" s="406" t="s">
        <v>385</v>
      </c>
      <c r="AN65" s="407"/>
      <c r="AO65" s="407"/>
      <c r="AP65" s="408"/>
      <c r="AQ65" s="409" t="s">
        <v>416</v>
      </c>
      <c r="AR65" s="410"/>
      <c r="AS65" s="410"/>
      <c r="AT65" s="411"/>
      <c r="AU65" s="409" t="s">
        <v>594</v>
      </c>
      <c r="AV65" s="410"/>
      <c r="AW65" s="410"/>
      <c r="AX65" s="412"/>
      <c r="AY65">
        <f>COUNTA($G$66)</f>
        <v>1</v>
      </c>
    </row>
    <row r="66" spans="1:51" ht="23.25" customHeight="1" x14ac:dyDescent="0.2">
      <c r="A66" s="347"/>
      <c r="B66" s="317"/>
      <c r="C66" s="317"/>
      <c r="D66" s="317"/>
      <c r="E66" s="317"/>
      <c r="F66" s="318"/>
      <c r="G66" s="356" t="s">
        <v>671</v>
      </c>
      <c r="H66" s="357"/>
      <c r="I66" s="357"/>
      <c r="J66" s="357"/>
      <c r="K66" s="357"/>
      <c r="L66" s="357"/>
      <c r="M66" s="357"/>
      <c r="N66" s="357"/>
      <c r="O66" s="357"/>
      <c r="P66" s="360" t="s">
        <v>624</v>
      </c>
      <c r="Q66" s="361"/>
      <c r="R66" s="361"/>
      <c r="S66" s="361"/>
      <c r="T66" s="361"/>
      <c r="U66" s="361"/>
      <c r="V66" s="361"/>
      <c r="W66" s="361"/>
      <c r="X66" s="362"/>
      <c r="Y66" s="366" t="s">
        <v>51</v>
      </c>
      <c r="Z66" s="367"/>
      <c r="AA66" s="368"/>
      <c r="AB66" s="369" t="s">
        <v>618</v>
      </c>
      <c r="AC66" s="369"/>
      <c r="AD66" s="369"/>
      <c r="AE66" s="399">
        <v>12</v>
      </c>
      <c r="AF66" s="399"/>
      <c r="AG66" s="399"/>
      <c r="AH66" s="399"/>
      <c r="AI66" s="399">
        <v>8</v>
      </c>
      <c r="AJ66" s="399"/>
      <c r="AK66" s="399"/>
      <c r="AL66" s="399"/>
      <c r="AM66" s="399">
        <v>8</v>
      </c>
      <c r="AN66" s="399"/>
      <c r="AO66" s="399"/>
      <c r="AP66" s="399"/>
      <c r="AQ66" s="399" t="s">
        <v>613</v>
      </c>
      <c r="AR66" s="399"/>
      <c r="AS66" s="399"/>
      <c r="AT66" s="399"/>
      <c r="AU66" s="400" t="s">
        <v>613</v>
      </c>
      <c r="AV66" s="401"/>
      <c r="AW66" s="401"/>
      <c r="AX66" s="402"/>
      <c r="AY66">
        <f>$AY$65</f>
        <v>1</v>
      </c>
    </row>
    <row r="67" spans="1:51" ht="23.25" customHeight="1" x14ac:dyDescent="0.2">
      <c r="A67" s="348"/>
      <c r="B67" s="320"/>
      <c r="C67" s="320"/>
      <c r="D67" s="320"/>
      <c r="E67" s="320"/>
      <c r="F67" s="321"/>
      <c r="G67" s="358"/>
      <c r="H67" s="359"/>
      <c r="I67" s="359"/>
      <c r="J67" s="359"/>
      <c r="K67" s="359"/>
      <c r="L67" s="359"/>
      <c r="M67" s="359"/>
      <c r="N67" s="359"/>
      <c r="O67" s="359"/>
      <c r="P67" s="363"/>
      <c r="Q67" s="364"/>
      <c r="R67" s="364"/>
      <c r="S67" s="364"/>
      <c r="T67" s="364"/>
      <c r="U67" s="364"/>
      <c r="V67" s="364"/>
      <c r="W67" s="364"/>
      <c r="X67" s="365"/>
      <c r="Y67" s="403" t="s">
        <v>52</v>
      </c>
      <c r="Z67" s="404"/>
      <c r="AA67" s="405"/>
      <c r="AB67" s="369" t="s">
        <v>618</v>
      </c>
      <c r="AC67" s="369"/>
      <c r="AD67" s="369"/>
      <c r="AE67" s="399">
        <v>13</v>
      </c>
      <c r="AF67" s="399"/>
      <c r="AG67" s="399"/>
      <c r="AH67" s="399"/>
      <c r="AI67" s="399">
        <v>12</v>
      </c>
      <c r="AJ67" s="399"/>
      <c r="AK67" s="399"/>
      <c r="AL67" s="399"/>
      <c r="AM67" s="399">
        <v>8</v>
      </c>
      <c r="AN67" s="399"/>
      <c r="AO67" s="399"/>
      <c r="AP67" s="399"/>
      <c r="AQ67" s="399">
        <v>8</v>
      </c>
      <c r="AR67" s="399"/>
      <c r="AS67" s="399"/>
      <c r="AT67" s="399"/>
      <c r="AU67" s="400">
        <v>8</v>
      </c>
      <c r="AV67" s="401"/>
      <c r="AW67" s="401"/>
      <c r="AX67" s="402"/>
      <c r="AY67">
        <f>$AY$65</f>
        <v>1</v>
      </c>
    </row>
    <row r="68" spans="1:51" ht="23.25" customHeight="1" x14ac:dyDescent="0.2">
      <c r="A68" s="435" t="s">
        <v>582</v>
      </c>
      <c r="B68" s="436"/>
      <c r="C68" s="436"/>
      <c r="D68" s="436"/>
      <c r="E68" s="436"/>
      <c r="F68" s="437"/>
      <c r="G68" s="223" t="s">
        <v>583</v>
      </c>
      <c r="H68" s="223"/>
      <c r="I68" s="223"/>
      <c r="J68" s="223"/>
      <c r="K68" s="223"/>
      <c r="L68" s="223"/>
      <c r="M68" s="223"/>
      <c r="N68" s="223"/>
      <c r="O68" s="223"/>
      <c r="P68" s="223"/>
      <c r="Q68" s="223"/>
      <c r="R68" s="223"/>
      <c r="S68" s="223"/>
      <c r="T68" s="223"/>
      <c r="U68" s="223"/>
      <c r="V68" s="223"/>
      <c r="W68" s="223"/>
      <c r="X68" s="252"/>
      <c r="Y68" s="443"/>
      <c r="Z68" s="444"/>
      <c r="AA68" s="445"/>
      <c r="AB68" s="222" t="s">
        <v>11</v>
      </c>
      <c r="AC68" s="223"/>
      <c r="AD68" s="252"/>
      <c r="AE68" s="413" t="s">
        <v>417</v>
      </c>
      <c r="AF68" s="413"/>
      <c r="AG68" s="413"/>
      <c r="AH68" s="413"/>
      <c r="AI68" s="413" t="s">
        <v>569</v>
      </c>
      <c r="AJ68" s="413"/>
      <c r="AK68" s="413"/>
      <c r="AL68" s="413"/>
      <c r="AM68" s="413" t="s">
        <v>385</v>
      </c>
      <c r="AN68" s="413"/>
      <c r="AO68" s="413"/>
      <c r="AP68" s="413"/>
      <c r="AQ68" s="414" t="s">
        <v>595</v>
      </c>
      <c r="AR68" s="415"/>
      <c r="AS68" s="415"/>
      <c r="AT68" s="415"/>
      <c r="AU68" s="415"/>
      <c r="AV68" s="415"/>
      <c r="AW68" s="415"/>
      <c r="AX68" s="416"/>
      <c r="AY68">
        <f>IF(SUBSTITUTE(SUBSTITUTE($G$69,"／",""),"　","")="",0,1)</f>
        <v>1</v>
      </c>
    </row>
    <row r="69" spans="1:51" ht="23.25" customHeight="1" x14ac:dyDescent="0.2">
      <c r="A69" s="438"/>
      <c r="B69" s="439"/>
      <c r="C69" s="439"/>
      <c r="D69" s="439"/>
      <c r="E69" s="439"/>
      <c r="F69" s="440"/>
      <c r="G69" s="391" t="s">
        <v>630</v>
      </c>
      <c r="H69" s="392"/>
      <c r="I69" s="392"/>
      <c r="J69" s="392"/>
      <c r="K69" s="392"/>
      <c r="L69" s="392"/>
      <c r="M69" s="392"/>
      <c r="N69" s="392"/>
      <c r="O69" s="392"/>
      <c r="P69" s="392"/>
      <c r="Q69" s="392"/>
      <c r="R69" s="392"/>
      <c r="S69" s="392"/>
      <c r="T69" s="392"/>
      <c r="U69" s="392"/>
      <c r="V69" s="392"/>
      <c r="W69" s="392"/>
      <c r="X69" s="392"/>
      <c r="Y69" s="425" t="s">
        <v>582</v>
      </c>
      <c r="Z69" s="426"/>
      <c r="AA69" s="427"/>
      <c r="AB69" s="428" t="s">
        <v>626</v>
      </c>
      <c r="AC69" s="429"/>
      <c r="AD69" s="430"/>
      <c r="AE69" s="395">
        <v>15979</v>
      </c>
      <c r="AF69" s="395"/>
      <c r="AG69" s="395"/>
      <c r="AH69" s="395"/>
      <c r="AI69" s="395">
        <v>19698</v>
      </c>
      <c r="AJ69" s="395"/>
      <c r="AK69" s="395"/>
      <c r="AL69" s="395"/>
      <c r="AM69" s="395">
        <v>18096</v>
      </c>
      <c r="AN69" s="395"/>
      <c r="AO69" s="395"/>
      <c r="AP69" s="395"/>
      <c r="AQ69" s="385">
        <v>18096</v>
      </c>
      <c r="AR69" s="386"/>
      <c r="AS69" s="386"/>
      <c r="AT69" s="386"/>
      <c r="AU69" s="386"/>
      <c r="AV69" s="386"/>
      <c r="AW69" s="386"/>
      <c r="AX69" s="396"/>
      <c r="AY69">
        <f>$AY$68</f>
        <v>1</v>
      </c>
    </row>
    <row r="70" spans="1:51" ht="46.5" customHeight="1" x14ac:dyDescent="0.2">
      <c r="A70" s="441"/>
      <c r="B70" s="208"/>
      <c r="C70" s="208"/>
      <c r="D70" s="208"/>
      <c r="E70" s="208"/>
      <c r="F70" s="442"/>
      <c r="G70" s="393"/>
      <c r="H70" s="394"/>
      <c r="I70" s="394"/>
      <c r="J70" s="394"/>
      <c r="K70" s="394"/>
      <c r="L70" s="394"/>
      <c r="M70" s="394"/>
      <c r="N70" s="394"/>
      <c r="O70" s="394"/>
      <c r="P70" s="394"/>
      <c r="Q70" s="394"/>
      <c r="R70" s="394"/>
      <c r="S70" s="394"/>
      <c r="T70" s="394"/>
      <c r="U70" s="394"/>
      <c r="V70" s="394"/>
      <c r="W70" s="394"/>
      <c r="X70" s="394"/>
      <c r="Y70" s="381" t="s">
        <v>585</v>
      </c>
      <c r="Z70" s="397"/>
      <c r="AA70" s="398"/>
      <c r="AB70" s="431" t="s">
        <v>627</v>
      </c>
      <c r="AC70" s="432"/>
      <c r="AD70" s="433"/>
      <c r="AE70" s="417" t="s">
        <v>631</v>
      </c>
      <c r="AF70" s="418"/>
      <c r="AG70" s="418"/>
      <c r="AH70" s="418"/>
      <c r="AI70" s="417" t="s">
        <v>632</v>
      </c>
      <c r="AJ70" s="418"/>
      <c r="AK70" s="418"/>
      <c r="AL70" s="418"/>
      <c r="AM70" s="417" t="s">
        <v>676</v>
      </c>
      <c r="AN70" s="418"/>
      <c r="AO70" s="418"/>
      <c r="AP70" s="418"/>
      <c r="AQ70" s="417" t="s">
        <v>676</v>
      </c>
      <c r="AR70" s="418"/>
      <c r="AS70" s="418"/>
      <c r="AT70" s="418"/>
      <c r="AU70" s="418"/>
      <c r="AV70" s="418"/>
      <c r="AW70" s="418"/>
      <c r="AX70" s="419"/>
      <c r="AY70">
        <f>$AY$68</f>
        <v>1</v>
      </c>
    </row>
    <row r="71" spans="1:51" ht="18.75" customHeight="1" x14ac:dyDescent="0.2">
      <c r="A71" s="501" t="s">
        <v>236</v>
      </c>
      <c r="B71" s="502"/>
      <c r="C71" s="502"/>
      <c r="D71" s="502"/>
      <c r="E71" s="502"/>
      <c r="F71" s="503"/>
      <c r="G71" s="475" t="s">
        <v>139</v>
      </c>
      <c r="H71" s="322"/>
      <c r="I71" s="322"/>
      <c r="J71" s="322"/>
      <c r="K71" s="322"/>
      <c r="L71" s="322"/>
      <c r="M71" s="322"/>
      <c r="N71" s="322"/>
      <c r="O71" s="323"/>
      <c r="P71" s="326" t="s">
        <v>55</v>
      </c>
      <c r="Q71" s="322"/>
      <c r="R71" s="322"/>
      <c r="S71" s="322"/>
      <c r="T71" s="322"/>
      <c r="U71" s="322"/>
      <c r="V71" s="322"/>
      <c r="W71" s="322"/>
      <c r="X71" s="323"/>
      <c r="Y71" s="476"/>
      <c r="Z71" s="477"/>
      <c r="AA71" s="478"/>
      <c r="AB71" s="482" t="s">
        <v>11</v>
      </c>
      <c r="AC71" s="483"/>
      <c r="AD71" s="484"/>
      <c r="AE71" s="413" t="s">
        <v>417</v>
      </c>
      <c r="AF71" s="413"/>
      <c r="AG71" s="413"/>
      <c r="AH71" s="413"/>
      <c r="AI71" s="413" t="s">
        <v>569</v>
      </c>
      <c r="AJ71" s="413"/>
      <c r="AK71" s="413"/>
      <c r="AL71" s="413"/>
      <c r="AM71" s="413" t="s">
        <v>385</v>
      </c>
      <c r="AN71" s="413"/>
      <c r="AO71" s="413"/>
      <c r="AP71" s="413"/>
      <c r="AQ71" s="462" t="s">
        <v>174</v>
      </c>
      <c r="AR71" s="463"/>
      <c r="AS71" s="463"/>
      <c r="AT71" s="464"/>
      <c r="AU71" s="322" t="s">
        <v>128</v>
      </c>
      <c r="AV71" s="322"/>
      <c r="AW71" s="322"/>
      <c r="AX71" s="327"/>
      <c r="AY71">
        <f>COUNTA($G$73)</f>
        <v>1</v>
      </c>
    </row>
    <row r="72" spans="1:51" ht="18.75" customHeight="1" x14ac:dyDescent="0.2">
      <c r="A72" s="504"/>
      <c r="B72" s="505"/>
      <c r="C72" s="505"/>
      <c r="D72" s="505"/>
      <c r="E72" s="505"/>
      <c r="F72" s="506"/>
      <c r="G72" s="342"/>
      <c r="H72" s="324"/>
      <c r="I72" s="324"/>
      <c r="J72" s="324"/>
      <c r="K72" s="324"/>
      <c r="L72" s="324"/>
      <c r="M72" s="324"/>
      <c r="N72" s="324"/>
      <c r="O72" s="325"/>
      <c r="P72" s="328"/>
      <c r="Q72" s="324"/>
      <c r="R72" s="324"/>
      <c r="S72" s="324"/>
      <c r="T72" s="324"/>
      <c r="U72" s="324"/>
      <c r="V72" s="324"/>
      <c r="W72" s="324"/>
      <c r="X72" s="325"/>
      <c r="Y72" s="479"/>
      <c r="Z72" s="480"/>
      <c r="AA72" s="481"/>
      <c r="AB72" s="406"/>
      <c r="AC72" s="485"/>
      <c r="AD72" s="486"/>
      <c r="AE72" s="413"/>
      <c r="AF72" s="413"/>
      <c r="AG72" s="413"/>
      <c r="AH72" s="413"/>
      <c r="AI72" s="413"/>
      <c r="AJ72" s="413"/>
      <c r="AK72" s="413"/>
      <c r="AL72" s="413"/>
      <c r="AM72" s="413"/>
      <c r="AN72" s="413"/>
      <c r="AO72" s="413"/>
      <c r="AP72" s="413"/>
      <c r="AQ72" s="420" t="s">
        <v>613</v>
      </c>
      <c r="AR72" s="421"/>
      <c r="AS72" s="422" t="s">
        <v>175</v>
      </c>
      <c r="AT72" s="423"/>
      <c r="AU72" s="424">
        <v>5</v>
      </c>
      <c r="AV72" s="424"/>
      <c r="AW72" s="324" t="s">
        <v>166</v>
      </c>
      <c r="AX72" s="329"/>
      <c r="AY72">
        <f t="shared" ref="AY72:AY77" si="1">$AY$71</f>
        <v>1</v>
      </c>
    </row>
    <row r="73" spans="1:51" ht="23.25" customHeight="1" x14ac:dyDescent="0.2">
      <c r="A73" s="507"/>
      <c r="B73" s="505"/>
      <c r="C73" s="505"/>
      <c r="D73" s="505"/>
      <c r="E73" s="505"/>
      <c r="F73" s="506"/>
      <c r="G73" s="370" t="s">
        <v>620</v>
      </c>
      <c r="H73" s="371"/>
      <c r="I73" s="371"/>
      <c r="J73" s="371"/>
      <c r="K73" s="371"/>
      <c r="L73" s="371"/>
      <c r="M73" s="371"/>
      <c r="N73" s="371"/>
      <c r="O73" s="372"/>
      <c r="P73" s="139" t="s">
        <v>621</v>
      </c>
      <c r="Q73" s="139"/>
      <c r="R73" s="139"/>
      <c r="S73" s="139"/>
      <c r="T73" s="139"/>
      <c r="U73" s="139"/>
      <c r="V73" s="139"/>
      <c r="W73" s="139"/>
      <c r="X73" s="140"/>
      <c r="Y73" s="381" t="s">
        <v>12</v>
      </c>
      <c r="Z73" s="382"/>
      <c r="AA73" s="383"/>
      <c r="AB73" s="384" t="s">
        <v>618</v>
      </c>
      <c r="AC73" s="384"/>
      <c r="AD73" s="384"/>
      <c r="AE73" s="385">
        <v>1</v>
      </c>
      <c r="AF73" s="386"/>
      <c r="AG73" s="386"/>
      <c r="AH73" s="386"/>
      <c r="AI73" s="385">
        <v>1</v>
      </c>
      <c r="AJ73" s="386"/>
      <c r="AK73" s="386"/>
      <c r="AL73" s="386"/>
      <c r="AM73" s="385">
        <v>1</v>
      </c>
      <c r="AN73" s="386"/>
      <c r="AO73" s="386"/>
      <c r="AP73" s="386"/>
      <c r="AQ73" s="388" t="s">
        <v>613</v>
      </c>
      <c r="AR73" s="389"/>
      <c r="AS73" s="389"/>
      <c r="AT73" s="390"/>
      <c r="AU73" s="386" t="s">
        <v>613</v>
      </c>
      <c r="AV73" s="386"/>
      <c r="AW73" s="386"/>
      <c r="AX73" s="396"/>
      <c r="AY73">
        <f t="shared" si="1"/>
        <v>1</v>
      </c>
    </row>
    <row r="74" spans="1:51" ht="23.25" customHeight="1" x14ac:dyDescent="0.2">
      <c r="A74" s="508"/>
      <c r="B74" s="509"/>
      <c r="C74" s="509"/>
      <c r="D74" s="509"/>
      <c r="E74" s="509"/>
      <c r="F74" s="510"/>
      <c r="G74" s="373"/>
      <c r="H74" s="374"/>
      <c r="I74" s="374"/>
      <c r="J74" s="374"/>
      <c r="K74" s="374"/>
      <c r="L74" s="374"/>
      <c r="M74" s="374"/>
      <c r="N74" s="374"/>
      <c r="O74" s="375"/>
      <c r="P74" s="379"/>
      <c r="Q74" s="379"/>
      <c r="R74" s="379"/>
      <c r="S74" s="379"/>
      <c r="T74" s="379"/>
      <c r="U74" s="379"/>
      <c r="V74" s="379"/>
      <c r="W74" s="379"/>
      <c r="X74" s="380"/>
      <c r="Y74" s="222" t="s">
        <v>50</v>
      </c>
      <c r="Z74" s="223"/>
      <c r="AA74" s="252"/>
      <c r="AB74" s="446" t="s">
        <v>618</v>
      </c>
      <c r="AC74" s="446"/>
      <c r="AD74" s="446"/>
      <c r="AE74" s="385">
        <v>1</v>
      </c>
      <c r="AF74" s="386"/>
      <c r="AG74" s="386"/>
      <c r="AH74" s="386"/>
      <c r="AI74" s="385">
        <v>1</v>
      </c>
      <c r="AJ74" s="386"/>
      <c r="AK74" s="386"/>
      <c r="AL74" s="386"/>
      <c r="AM74" s="385">
        <v>1</v>
      </c>
      <c r="AN74" s="386"/>
      <c r="AO74" s="386"/>
      <c r="AP74" s="386"/>
      <c r="AQ74" s="388" t="s">
        <v>613</v>
      </c>
      <c r="AR74" s="389"/>
      <c r="AS74" s="389"/>
      <c r="AT74" s="390"/>
      <c r="AU74" s="386">
        <v>1</v>
      </c>
      <c r="AV74" s="386"/>
      <c r="AW74" s="386"/>
      <c r="AX74" s="396"/>
      <c r="AY74">
        <f t="shared" si="1"/>
        <v>1</v>
      </c>
    </row>
    <row r="75" spans="1:51" ht="23.25" customHeight="1" x14ac:dyDescent="0.2">
      <c r="A75" s="507"/>
      <c r="B75" s="505"/>
      <c r="C75" s="505"/>
      <c r="D75" s="505"/>
      <c r="E75" s="505"/>
      <c r="F75" s="506"/>
      <c r="G75" s="376"/>
      <c r="H75" s="377"/>
      <c r="I75" s="377"/>
      <c r="J75" s="377"/>
      <c r="K75" s="377"/>
      <c r="L75" s="377"/>
      <c r="M75" s="377"/>
      <c r="N75" s="377"/>
      <c r="O75" s="378"/>
      <c r="P75" s="142"/>
      <c r="Q75" s="142"/>
      <c r="R75" s="142"/>
      <c r="S75" s="142"/>
      <c r="T75" s="142"/>
      <c r="U75" s="142"/>
      <c r="V75" s="142"/>
      <c r="W75" s="142"/>
      <c r="X75" s="143"/>
      <c r="Y75" s="222" t="s">
        <v>13</v>
      </c>
      <c r="Z75" s="223"/>
      <c r="AA75" s="252"/>
      <c r="AB75" s="387" t="s">
        <v>14</v>
      </c>
      <c r="AC75" s="387"/>
      <c r="AD75" s="387"/>
      <c r="AE75" s="385">
        <v>100</v>
      </c>
      <c r="AF75" s="386"/>
      <c r="AG75" s="386"/>
      <c r="AH75" s="386"/>
      <c r="AI75" s="385">
        <v>100</v>
      </c>
      <c r="AJ75" s="386"/>
      <c r="AK75" s="386"/>
      <c r="AL75" s="386"/>
      <c r="AM75" s="385">
        <v>100</v>
      </c>
      <c r="AN75" s="386"/>
      <c r="AO75" s="386"/>
      <c r="AP75" s="386"/>
      <c r="AQ75" s="388" t="s">
        <v>613</v>
      </c>
      <c r="AR75" s="389"/>
      <c r="AS75" s="389"/>
      <c r="AT75" s="390"/>
      <c r="AU75" s="386" t="s">
        <v>613</v>
      </c>
      <c r="AV75" s="386"/>
      <c r="AW75" s="386"/>
      <c r="AX75" s="396"/>
      <c r="AY75">
        <f t="shared" si="1"/>
        <v>1</v>
      </c>
    </row>
    <row r="76" spans="1:51" ht="23.25" customHeight="1" x14ac:dyDescent="0.2">
      <c r="A76" s="456" t="s">
        <v>261</v>
      </c>
      <c r="B76" s="454"/>
      <c r="C76" s="454"/>
      <c r="D76" s="454"/>
      <c r="E76" s="454"/>
      <c r="F76" s="455"/>
      <c r="G76" s="495" t="s">
        <v>622</v>
      </c>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1</v>
      </c>
    </row>
    <row r="77" spans="1:51" ht="23.25" customHeight="1" thickBot="1" x14ac:dyDescent="0.25">
      <c r="A77" s="348"/>
      <c r="B77" s="320"/>
      <c r="C77" s="320"/>
      <c r="D77" s="320"/>
      <c r="E77" s="320"/>
      <c r="F77" s="321"/>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1</v>
      </c>
    </row>
    <row r="78" spans="1:51" ht="18.75" hidden="1" customHeight="1" x14ac:dyDescent="0.2">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2">
      <c r="A81" s="314"/>
      <c r="B81" s="316"/>
      <c r="C81" s="317"/>
      <c r="D81" s="317"/>
      <c r="E81" s="317"/>
      <c r="F81" s="318"/>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2">
      <c r="A82" s="314"/>
      <c r="B82" s="319"/>
      <c r="C82" s="320"/>
      <c r="D82" s="320"/>
      <c r="E82" s="320"/>
      <c r="F82" s="321"/>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2">
      <c r="A83" s="314"/>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90" t="s">
        <v>11</v>
      </c>
      <c r="AC83" s="891"/>
      <c r="AD83" s="892"/>
      <c r="AE83" s="413" t="s">
        <v>417</v>
      </c>
      <c r="AF83" s="413"/>
      <c r="AG83" s="413"/>
      <c r="AH83" s="413"/>
      <c r="AI83" s="413" t="s">
        <v>569</v>
      </c>
      <c r="AJ83" s="413"/>
      <c r="AK83" s="413"/>
      <c r="AL83" s="413"/>
      <c r="AM83" s="413" t="s">
        <v>385</v>
      </c>
      <c r="AN83" s="413"/>
      <c r="AO83" s="413"/>
      <c r="AP83" s="413"/>
      <c r="AQ83" s="489" t="s">
        <v>174</v>
      </c>
      <c r="AR83" s="490"/>
      <c r="AS83" s="490"/>
      <c r="AT83" s="491"/>
      <c r="AU83" s="492" t="s">
        <v>128</v>
      </c>
      <c r="AV83" s="492"/>
      <c r="AW83" s="492"/>
      <c r="AX83" s="493"/>
      <c r="AY83">
        <f t="shared" si="2"/>
        <v>0</v>
      </c>
      <c r="AZ83" s="10"/>
      <c r="BA83" s="10"/>
      <c r="BB83" s="10"/>
      <c r="BC83" s="10"/>
    </row>
    <row r="84" spans="1:60" ht="18.75" hidden="1" customHeight="1" x14ac:dyDescent="0.2">
      <c r="A84" s="314"/>
      <c r="B84" s="316"/>
      <c r="C84" s="317"/>
      <c r="D84" s="317"/>
      <c r="E84" s="317"/>
      <c r="F84" s="318"/>
      <c r="G84" s="342"/>
      <c r="H84" s="324"/>
      <c r="I84" s="324"/>
      <c r="J84" s="324"/>
      <c r="K84" s="324"/>
      <c r="L84" s="324"/>
      <c r="M84" s="324"/>
      <c r="N84" s="324"/>
      <c r="O84" s="325"/>
      <c r="P84" s="328"/>
      <c r="Q84" s="324"/>
      <c r="R84" s="324"/>
      <c r="S84" s="324"/>
      <c r="T84" s="324"/>
      <c r="U84" s="324"/>
      <c r="V84" s="324"/>
      <c r="W84" s="324"/>
      <c r="X84" s="325"/>
      <c r="Y84" s="344"/>
      <c r="Z84" s="345"/>
      <c r="AA84" s="346"/>
      <c r="AB84" s="406"/>
      <c r="AC84" s="485"/>
      <c r="AD84" s="486"/>
      <c r="AE84" s="413"/>
      <c r="AF84" s="413"/>
      <c r="AG84" s="413"/>
      <c r="AH84" s="413"/>
      <c r="AI84" s="413"/>
      <c r="AJ84" s="413"/>
      <c r="AK84" s="413"/>
      <c r="AL84" s="413"/>
      <c r="AM84" s="413"/>
      <c r="AN84" s="413"/>
      <c r="AO84" s="413"/>
      <c r="AP84" s="413"/>
      <c r="AQ84" s="494"/>
      <c r="AR84" s="424"/>
      <c r="AS84" s="422" t="s">
        <v>175</v>
      </c>
      <c r="AT84" s="423"/>
      <c r="AU84" s="424"/>
      <c r="AV84" s="424"/>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7"/>
      <c r="R85" s="447"/>
      <c r="S85" s="447"/>
      <c r="T85" s="447"/>
      <c r="U85" s="447"/>
      <c r="V85" s="447"/>
      <c r="W85" s="447"/>
      <c r="X85" s="448"/>
      <c r="Y85" s="894" t="s">
        <v>57</v>
      </c>
      <c r="Z85" s="895"/>
      <c r="AA85" s="896"/>
      <c r="AB85" s="384"/>
      <c r="AC85" s="384"/>
      <c r="AD85" s="384"/>
      <c r="AE85" s="385"/>
      <c r="AF85" s="386"/>
      <c r="AG85" s="386"/>
      <c r="AH85" s="386"/>
      <c r="AI85" s="385"/>
      <c r="AJ85" s="386"/>
      <c r="AK85" s="386"/>
      <c r="AL85" s="386"/>
      <c r="AM85" s="385"/>
      <c r="AN85" s="386"/>
      <c r="AO85" s="386"/>
      <c r="AP85" s="386"/>
      <c r="AQ85" s="388"/>
      <c r="AR85" s="389"/>
      <c r="AS85" s="389"/>
      <c r="AT85" s="390"/>
      <c r="AU85" s="386"/>
      <c r="AV85" s="386"/>
      <c r="AW85" s="386"/>
      <c r="AX85" s="396"/>
      <c r="AY85">
        <f t="shared" si="2"/>
        <v>0</v>
      </c>
    </row>
    <row r="86" spans="1:60" ht="23.25" hidden="1" customHeight="1" x14ac:dyDescent="0.2">
      <c r="A86" s="314"/>
      <c r="B86" s="316"/>
      <c r="C86" s="317"/>
      <c r="D86" s="317"/>
      <c r="E86" s="317"/>
      <c r="F86" s="318"/>
      <c r="G86" s="897"/>
      <c r="H86" s="379"/>
      <c r="I86" s="379"/>
      <c r="J86" s="379"/>
      <c r="K86" s="379"/>
      <c r="L86" s="379"/>
      <c r="M86" s="379"/>
      <c r="N86" s="379"/>
      <c r="O86" s="380"/>
      <c r="P86" s="449"/>
      <c r="Q86" s="449"/>
      <c r="R86" s="449"/>
      <c r="S86" s="449"/>
      <c r="T86" s="449"/>
      <c r="U86" s="449"/>
      <c r="V86" s="449"/>
      <c r="W86" s="449"/>
      <c r="X86" s="450"/>
      <c r="Y86" s="898" t="s">
        <v>50</v>
      </c>
      <c r="Z86" s="784"/>
      <c r="AA86" s="785"/>
      <c r="AB86" s="446"/>
      <c r="AC86" s="446"/>
      <c r="AD86" s="446"/>
      <c r="AE86" s="385"/>
      <c r="AF86" s="386"/>
      <c r="AG86" s="386"/>
      <c r="AH86" s="386"/>
      <c r="AI86" s="385"/>
      <c r="AJ86" s="386"/>
      <c r="AK86" s="386"/>
      <c r="AL86" s="386"/>
      <c r="AM86" s="385"/>
      <c r="AN86" s="386"/>
      <c r="AO86" s="386"/>
      <c r="AP86" s="386"/>
      <c r="AQ86" s="388"/>
      <c r="AR86" s="389"/>
      <c r="AS86" s="389"/>
      <c r="AT86" s="390"/>
      <c r="AU86" s="386"/>
      <c r="AV86" s="386"/>
      <c r="AW86" s="386"/>
      <c r="AX86" s="396"/>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1"/>
      <c r="Q87" s="451"/>
      <c r="R87" s="451"/>
      <c r="S87" s="451"/>
      <c r="T87" s="451"/>
      <c r="U87" s="451"/>
      <c r="V87" s="451"/>
      <c r="W87" s="451"/>
      <c r="X87" s="452"/>
      <c r="Y87" s="898" t="s">
        <v>13</v>
      </c>
      <c r="Z87" s="784"/>
      <c r="AA87" s="785"/>
      <c r="AB87" s="899" t="s">
        <v>14</v>
      </c>
      <c r="AC87" s="899"/>
      <c r="AD87" s="899"/>
      <c r="AE87" s="562"/>
      <c r="AF87" s="563"/>
      <c r="AG87" s="563"/>
      <c r="AH87" s="563"/>
      <c r="AI87" s="562"/>
      <c r="AJ87" s="563"/>
      <c r="AK87" s="563"/>
      <c r="AL87" s="563"/>
      <c r="AM87" s="562"/>
      <c r="AN87" s="563"/>
      <c r="AO87" s="563"/>
      <c r="AP87" s="563"/>
      <c r="AQ87" s="388"/>
      <c r="AR87" s="389"/>
      <c r="AS87" s="389"/>
      <c r="AT87" s="390"/>
      <c r="AU87" s="386"/>
      <c r="AV87" s="386"/>
      <c r="AW87" s="386"/>
      <c r="AX87" s="396"/>
      <c r="AY87">
        <f t="shared" si="2"/>
        <v>0</v>
      </c>
      <c r="AZ87" s="10"/>
      <c r="BA87" s="10"/>
      <c r="BB87" s="10"/>
      <c r="BC87" s="10"/>
      <c r="BD87" s="10"/>
      <c r="BE87" s="10"/>
      <c r="BF87" s="10"/>
      <c r="BG87" s="10"/>
      <c r="BH87" s="10"/>
    </row>
    <row r="88" spans="1:60" ht="18.75" hidden="1" customHeight="1" x14ac:dyDescent="0.2">
      <c r="A88" s="314"/>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90" t="s">
        <v>11</v>
      </c>
      <c r="AC88" s="891"/>
      <c r="AD88" s="892"/>
      <c r="AE88" s="413" t="s">
        <v>417</v>
      </c>
      <c r="AF88" s="413"/>
      <c r="AG88" s="413"/>
      <c r="AH88" s="413"/>
      <c r="AI88" s="413" t="s">
        <v>569</v>
      </c>
      <c r="AJ88" s="413"/>
      <c r="AK88" s="413"/>
      <c r="AL88" s="413"/>
      <c r="AM88" s="413" t="s">
        <v>385</v>
      </c>
      <c r="AN88" s="413"/>
      <c r="AO88" s="413"/>
      <c r="AP88" s="413"/>
      <c r="AQ88" s="489" t="s">
        <v>174</v>
      </c>
      <c r="AR88" s="490"/>
      <c r="AS88" s="490"/>
      <c r="AT88" s="491"/>
      <c r="AU88" s="492" t="s">
        <v>128</v>
      </c>
      <c r="AV88" s="492"/>
      <c r="AW88" s="492"/>
      <c r="AX88" s="493"/>
      <c r="AY88">
        <f>$G$90</f>
        <v>0</v>
      </c>
      <c r="AZ88" s="10"/>
      <c r="BA88" s="10"/>
      <c r="BB88" s="10"/>
      <c r="BC88" s="10"/>
    </row>
    <row r="89" spans="1:60" ht="18.75" hidden="1" customHeight="1" x14ac:dyDescent="0.2">
      <c r="A89" s="314"/>
      <c r="B89" s="316"/>
      <c r="C89" s="317"/>
      <c r="D89" s="317"/>
      <c r="E89" s="317"/>
      <c r="F89" s="318"/>
      <c r="G89" s="342"/>
      <c r="H89" s="324"/>
      <c r="I89" s="324"/>
      <c r="J89" s="324"/>
      <c r="K89" s="324"/>
      <c r="L89" s="324"/>
      <c r="M89" s="324"/>
      <c r="N89" s="324"/>
      <c r="O89" s="325"/>
      <c r="P89" s="328"/>
      <c r="Q89" s="324"/>
      <c r="R89" s="324"/>
      <c r="S89" s="324"/>
      <c r="T89" s="324"/>
      <c r="U89" s="324"/>
      <c r="V89" s="324"/>
      <c r="W89" s="324"/>
      <c r="X89" s="325"/>
      <c r="Y89" s="344"/>
      <c r="Z89" s="345"/>
      <c r="AA89" s="346"/>
      <c r="AB89" s="406"/>
      <c r="AC89" s="485"/>
      <c r="AD89" s="486"/>
      <c r="AE89" s="413"/>
      <c r="AF89" s="413"/>
      <c r="AG89" s="413"/>
      <c r="AH89" s="413"/>
      <c r="AI89" s="413"/>
      <c r="AJ89" s="413"/>
      <c r="AK89" s="413"/>
      <c r="AL89" s="413"/>
      <c r="AM89" s="413"/>
      <c r="AN89" s="413"/>
      <c r="AO89" s="413"/>
      <c r="AP89" s="413"/>
      <c r="AQ89" s="494"/>
      <c r="AR89" s="424"/>
      <c r="AS89" s="422" t="s">
        <v>175</v>
      </c>
      <c r="AT89" s="423"/>
      <c r="AU89" s="424"/>
      <c r="AV89" s="424"/>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7"/>
      <c r="R90" s="447"/>
      <c r="S90" s="447"/>
      <c r="T90" s="447"/>
      <c r="U90" s="447"/>
      <c r="V90" s="447"/>
      <c r="W90" s="447"/>
      <c r="X90" s="448"/>
      <c r="Y90" s="894" t="s">
        <v>57</v>
      </c>
      <c r="Z90" s="895"/>
      <c r="AA90" s="896"/>
      <c r="AB90" s="384"/>
      <c r="AC90" s="384"/>
      <c r="AD90" s="384"/>
      <c r="AE90" s="385"/>
      <c r="AF90" s="386"/>
      <c r="AG90" s="386"/>
      <c r="AH90" s="386"/>
      <c r="AI90" s="385"/>
      <c r="AJ90" s="386"/>
      <c r="AK90" s="386"/>
      <c r="AL90" s="386"/>
      <c r="AM90" s="385"/>
      <c r="AN90" s="386"/>
      <c r="AO90" s="386"/>
      <c r="AP90" s="386"/>
      <c r="AQ90" s="388"/>
      <c r="AR90" s="389"/>
      <c r="AS90" s="389"/>
      <c r="AT90" s="390"/>
      <c r="AU90" s="386"/>
      <c r="AV90" s="386"/>
      <c r="AW90" s="386"/>
      <c r="AX90" s="396"/>
      <c r="AY90">
        <f>$AY$88</f>
        <v>0</v>
      </c>
    </row>
    <row r="91" spans="1:60" ht="23.25" hidden="1" customHeight="1" x14ac:dyDescent="0.2">
      <c r="A91" s="314"/>
      <c r="B91" s="316"/>
      <c r="C91" s="317"/>
      <c r="D91" s="317"/>
      <c r="E91" s="317"/>
      <c r="F91" s="318"/>
      <c r="G91" s="897"/>
      <c r="H91" s="379"/>
      <c r="I91" s="379"/>
      <c r="J91" s="379"/>
      <c r="K91" s="379"/>
      <c r="L91" s="379"/>
      <c r="M91" s="379"/>
      <c r="N91" s="379"/>
      <c r="O91" s="380"/>
      <c r="P91" s="449"/>
      <c r="Q91" s="449"/>
      <c r="R91" s="449"/>
      <c r="S91" s="449"/>
      <c r="T91" s="449"/>
      <c r="U91" s="449"/>
      <c r="V91" s="449"/>
      <c r="W91" s="449"/>
      <c r="X91" s="450"/>
      <c r="Y91" s="898" t="s">
        <v>50</v>
      </c>
      <c r="Z91" s="784"/>
      <c r="AA91" s="785"/>
      <c r="AB91" s="446"/>
      <c r="AC91" s="446"/>
      <c r="AD91" s="446"/>
      <c r="AE91" s="385"/>
      <c r="AF91" s="386"/>
      <c r="AG91" s="386"/>
      <c r="AH91" s="386"/>
      <c r="AI91" s="385"/>
      <c r="AJ91" s="386"/>
      <c r="AK91" s="386"/>
      <c r="AL91" s="386"/>
      <c r="AM91" s="385"/>
      <c r="AN91" s="386"/>
      <c r="AO91" s="386"/>
      <c r="AP91" s="386"/>
      <c r="AQ91" s="388"/>
      <c r="AR91" s="389"/>
      <c r="AS91" s="389"/>
      <c r="AT91" s="390"/>
      <c r="AU91" s="386"/>
      <c r="AV91" s="386"/>
      <c r="AW91" s="386"/>
      <c r="AX91" s="396"/>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1"/>
      <c r="Q92" s="451"/>
      <c r="R92" s="451"/>
      <c r="S92" s="451"/>
      <c r="T92" s="451"/>
      <c r="U92" s="451"/>
      <c r="V92" s="451"/>
      <c r="W92" s="451"/>
      <c r="X92" s="452"/>
      <c r="Y92" s="898" t="s">
        <v>13</v>
      </c>
      <c r="Z92" s="784"/>
      <c r="AA92" s="785"/>
      <c r="AB92" s="899" t="s">
        <v>14</v>
      </c>
      <c r="AC92" s="899"/>
      <c r="AD92" s="899"/>
      <c r="AE92" s="562"/>
      <c r="AF92" s="563"/>
      <c r="AG92" s="563"/>
      <c r="AH92" s="563"/>
      <c r="AI92" s="562"/>
      <c r="AJ92" s="563"/>
      <c r="AK92" s="563"/>
      <c r="AL92" s="563"/>
      <c r="AM92" s="562"/>
      <c r="AN92" s="563"/>
      <c r="AO92" s="563"/>
      <c r="AP92" s="563"/>
      <c r="AQ92" s="388"/>
      <c r="AR92" s="389"/>
      <c r="AS92" s="389"/>
      <c r="AT92" s="390"/>
      <c r="AU92" s="386"/>
      <c r="AV92" s="386"/>
      <c r="AW92" s="386"/>
      <c r="AX92" s="396"/>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90" t="s">
        <v>11</v>
      </c>
      <c r="AC93" s="891"/>
      <c r="AD93" s="892"/>
      <c r="AE93" s="413" t="s">
        <v>417</v>
      </c>
      <c r="AF93" s="413"/>
      <c r="AG93" s="413"/>
      <c r="AH93" s="413"/>
      <c r="AI93" s="413" t="s">
        <v>569</v>
      </c>
      <c r="AJ93" s="413"/>
      <c r="AK93" s="413"/>
      <c r="AL93" s="413"/>
      <c r="AM93" s="413" t="s">
        <v>385</v>
      </c>
      <c r="AN93" s="413"/>
      <c r="AO93" s="413"/>
      <c r="AP93" s="413"/>
      <c r="AQ93" s="489" t="s">
        <v>174</v>
      </c>
      <c r="AR93" s="490"/>
      <c r="AS93" s="490"/>
      <c r="AT93" s="491"/>
      <c r="AU93" s="492" t="s">
        <v>128</v>
      </c>
      <c r="AV93" s="492"/>
      <c r="AW93" s="492"/>
      <c r="AX93" s="493"/>
      <c r="AY93">
        <f>$G$95</f>
        <v>0</v>
      </c>
      <c r="AZ93" s="10"/>
      <c r="BA93" s="10"/>
      <c r="BB93" s="10"/>
      <c r="BC93" s="10"/>
    </row>
    <row r="94" spans="1:60" ht="18.75" hidden="1" customHeight="1" x14ac:dyDescent="0.2">
      <c r="A94" s="314"/>
      <c r="B94" s="316"/>
      <c r="C94" s="317"/>
      <c r="D94" s="317"/>
      <c r="E94" s="317"/>
      <c r="F94" s="318"/>
      <c r="G94" s="342"/>
      <c r="H94" s="324"/>
      <c r="I94" s="324"/>
      <c r="J94" s="324"/>
      <c r="K94" s="324"/>
      <c r="L94" s="324"/>
      <c r="M94" s="324"/>
      <c r="N94" s="324"/>
      <c r="O94" s="325"/>
      <c r="P94" s="328"/>
      <c r="Q94" s="324"/>
      <c r="R94" s="324"/>
      <c r="S94" s="324"/>
      <c r="T94" s="324"/>
      <c r="U94" s="324"/>
      <c r="V94" s="324"/>
      <c r="W94" s="324"/>
      <c r="X94" s="325"/>
      <c r="Y94" s="344"/>
      <c r="Z94" s="345"/>
      <c r="AA94" s="346"/>
      <c r="AB94" s="406"/>
      <c r="AC94" s="485"/>
      <c r="AD94" s="486"/>
      <c r="AE94" s="413"/>
      <c r="AF94" s="413"/>
      <c r="AG94" s="413"/>
      <c r="AH94" s="413"/>
      <c r="AI94" s="413"/>
      <c r="AJ94" s="413"/>
      <c r="AK94" s="413"/>
      <c r="AL94" s="413"/>
      <c r="AM94" s="413"/>
      <c r="AN94" s="413"/>
      <c r="AO94" s="413"/>
      <c r="AP94" s="413"/>
      <c r="AQ94" s="494"/>
      <c r="AR94" s="424"/>
      <c r="AS94" s="422" t="s">
        <v>175</v>
      </c>
      <c r="AT94" s="423"/>
      <c r="AU94" s="424"/>
      <c r="AV94" s="424"/>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7"/>
      <c r="R95" s="447"/>
      <c r="S95" s="447"/>
      <c r="T95" s="447"/>
      <c r="U95" s="447"/>
      <c r="V95" s="447"/>
      <c r="W95" s="447"/>
      <c r="X95" s="448"/>
      <c r="Y95" s="894" t="s">
        <v>57</v>
      </c>
      <c r="Z95" s="895"/>
      <c r="AA95" s="896"/>
      <c r="AB95" s="384"/>
      <c r="AC95" s="384"/>
      <c r="AD95" s="384"/>
      <c r="AE95" s="385"/>
      <c r="AF95" s="386"/>
      <c r="AG95" s="386"/>
      <c r="AH95" s="386"/>
      <c r="AI95" s="385"/>
      <c r="AJ95" s="386"/>
      <c r="AK95" s="386"/>
      <c r="AL95" s="386"/>
      <c r="AM95" s="385"/>
      <c r="AN95" s="386"/>
      <c r="AO95" s="386"/>
      <c r="AP95" s="386"/>
      <c r="AQ95" s="388"/>
      <c r="AR95" s="389"/>
      <c r="AS95" s="389"/>
      <c r="AT95" s="390"/>
      <c r="AU95" s="386"/>
      <c r="AV95" s="386"/>
      <c r="AW95" s="386"/>
      <c r="AX95" s="396"/>
      <c r="AY95">
        <f>$AY$93</f>
        <v>0</v>
      </c>
    </row>
    <row r="96" spans="1:60" ht="23.25" hidden="1" customHeight="1" x14ac:dyDescent="0.2">
      <c r="A96" s="314"/>
      <c r="B96" s="316"/>
      <c r="C96" s="317"/>
      <c r="D96" s="317"/>
      <c r="E96" s="317"/>
      <c r="F96" s="318"/>
      <c r="G96" s="897"/>
      <c r="H96" s="379"/>
      <c r="I96" s="379"/>
      <c r="J96" s="379"/>
      <c r="K96" s="379"/>
      <c r="L96" s="379"/>
      <c r="M96" s="379"/>
      <c r="N96" s="379"/>
      <c r="O96" s="380"/>
      <c r="P96" s="449"/>
      <c r="Q96" s="449"/>
      <c r="R96" s="449"/>
      <c r="S96" s="449"/>
      <c r="T96" s="449"/>
      <c r="U96" s="449"/>
      <c r="V96" s="449"/>
      <c r="W96" s="449"/>
      <c r="X96" s="450"/>
      <c r="Y96" s="898" t="s">
        <v>50</v>
      </c>
      <c r="Z96" s="784"/>
      <c r="AA96" s="785"/>
      <c r="AB96" s="446"/>
      <c r="AC96" s="446"/>
      <c r="AD96" s="446"/>
      <c r="AE96" s="385"/>
      <c r="AF96" s="386"/>
      <c r="AG96" s="386"/>
      <c r="AH96" s="386"/>
      <c r="AI96" s="385"/>
      <c r="AJ96" s="386"/>
      <c r="AK96" s="386"/>
      <c r="AL96" s="386"/>
      <c r="AM96" s="385"/>
      <c r="AN96" s="386"/>
      <c r="AO96" s="386"/>
      <c r="AP96" s="386"/>
      <c r="AQ96" s="388"/>
      <c r="AR96" s="389"/>
      <c r="AS96" s="389"/>
      <c r="AT96" s="390"/>
      <c r="AU96" s="386"/>
      <c r="AV96" s="386"/>
      <c r="AW96" s="386"/>
      <c r="AX96" s="396"/>
      <c r="AY96">
        <f>$AY$93</f>
        <v>0</v>
      </c>
      <c r="AZ96" s="10"/>
      <c r="BA96" s="10"/>
      <c r="BB96" s="10"/>
      <c r="BC96" s="10"/>
    </row>
    <row r="97" spans="1:60" ht="23.25" hidden="1" customHeight="1" thickBot="1" x14ac:dyDescent="0.25">
      <c r="A97" s="315"/>
      <c r="B97" s="887"/>
      <c r="C97" s="888"/>
      <c r="D97" s="888"/>
      <c r="E97" s="888"/>
      <c r="F97" s="889"/>
      <c r="G97" s="141"/>
      <c r="H97" s="142"/>
      <c r="I97" s="142"/>
      <c r="J97" s="142"/>
      <c r="K97" s="142"/>
      <c r="L97" s="142"/>
      <c r="M97" s="142"/>
      <c r="N97" s="142"/>
      <c r="O97" s="143"/>
      <c r="P97" s="451"/>
      <c r="Q97" s="451"/>
      <c r="R97" s="451"/>
      <c r="S97" s="451"/>
      <c r="T97" s="451"/>
      <c r="U97" s="451"/>
      <c r="V97" s="451"/>
      <c r="W97" s="451"/>
      <c r="X97" s="452"/>
      <c r="Y97" s="898" t="s">
        <v>13</v>
      </c>
      <c r="Z97" s="784"/>
      <c r="AA97" s="785"/>
      <c r="AB97" s="899" t="s">
        <v>14</v>
      </c>
      <c r="AC97" s="899"/>
      <c r="AD97" s="899"/>
      <c r="AE97" s="562"/>
      <c r="AF97" s="563"/>
      <c r="AG97" s="563"/>
      <c r="AH97" s="563"/>
      <c r="AI97" s="562"/>
      <c r="AJ97" s="563"/>
      <c r="AK97" s="563"/>
      <c r="AL97" s="563"/>
      <c r="AM97" s="562"/>
      <c r="AN97" s="563"/>
      <c r="AO97" s="563"/>
      <c r="AP97" s="563"/>
      <c r="AQ97" s="388"/>
      <c r="AR97" s="389"/>
      <c r="AS97" s="389"/>
      <c r="AT97" s="390"/>
      <c r="AU97" s="386"/>
      <c r="AV97" s="386"/>
      <c r="AW97" s="386"/>
      <c r="AX97" s="396"/>
      <c r="AY97">
        <f>$AY$93</f>
        <v>0</v>
      </c>
      <c r="AZ97" s="10"/>
      <c r="BA97" s="10"/>
      <c r="BB97" s="10"/>
      <c r="BC97" s="10"/>
      <c r="BD97" s="10"/>
      <c r="BE97" s="10"/>
      <c r="BF97" s="10"/>
      <c r="BG97" s="10"/>
      <c r="BH97" s="10"/>
    </row>
    <row r="98" spans="1:60" ht="47.25" hidden="1" customHeight="1" x14ac:dyDescent="0.2">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7" t="s">
        <v>581</v>
      </c>
      <c r="B99" s="317"/>
      <c r="C99" s="317"/>
      <c r="D99" s="317"/>
      <c r="E99" s="317"/>
      <c r="F99" s="318"/>
      <c r="G99" s="349" t="s">
        <v>573</v>
      </c>
      <c r="H99" s="350"/>
      <c r="I99" s="350"/>
      <c r="J99" s="350"/>
      <c r="K99" s="350"/>
      <c r="L99" s="350"/>
      <c r="M99" s="350"/>
      <c r="N99" s="350"/>
      <c r="O99" s="350"/>
      <c r="P99" s="351" t="s">
        <v>572</v>
      </c>
      <c r="Q99" s="350"/>
      <c r="R99" s="350"/>
      <c r="S99" s="350"/>
      <c r="T99" s="350"/>
      <c r="U99" s="350"/>
      <c r="V99" s="350"/>
      <c r="W99" s="350"/>
      <c r="X99" s="352"/>
      <c r="Y99" s="353"/>
      <c r="Z99" s="354"/>
      <c r="AA99" s="355"/>
      <c r="AB99" s="434" t="s">
        <v>11</v>
      </c>
      <c r="AC99" s="434"/>
      <c r="AD99" s="434"/>
      <c r="AE99" s="413" t="s">
        <v>417</v>
      </c>
      <c r="AF99" s="413"/>
      <c r="AG99" s="413"/>
      <c r="AH99" s="413"/>
      <c r="AI99" s="413" t="s">
        <v>569</v>
      </c>
      <c r="AJ99" s="413"/>
      <c r="AK99" s="413"/>
      <c r="AL99" s="413"/>
      <c r="AM99" s="413" t="s">
        <v>385</v>
      </c>
      <c r="AN99" s="413"/>
      <c r="AO99" s="413"/>
      <c r="AP99" s="413"/>
      <c r="AQ99" s="409" t="s">
        <v>416</v>
      </c>
      <c r="AR99" s="410"/>
      <c r="AS99" s="410"/>
      <c r="AT99" s="411"/>
      <c r="AU99" s="409" t="s">
        <v>594</v>
      </c>
      <c r="AV99" s="410"/>
      <c r="AW99" s="410"/>
      <c r="AX99" s="412"/>
      <c r="AY99">
        <f>COUNTA($G$100)</f>
        <v>0</v>
      </c>
    </row>
    <row r="100" spans="1:60" ht="23.25" hidden="1" customHeight="1" x14ac:dyDescent="0.2">
      <c r="A100" s="347"/>
      <c r="B100" s="317"/>
      <c r="C100" s="317"/>
      <c r="D100" s="317"/>
      <c r="E100" s="317"/>
      <c r="F100" s="318"/>
      <c r="G100" s="356"/>
      <c r="H100" s="357"/>
      <c r="I100" s="357"/>
      <c r="J100" s="357"/>
      <c r="K100" s="357"/>
      <c r="L100" s="357"/>
      <c r="M100" s="357"/>
      <c r="N100" s="357"/>
      <c r="O100" s="357"/>
      <c r="P100" s="360"/>
      <c r="Q100" s="361"/>
      <c r="R100" s="361"/>
      <c r="S100" s="361"/>
      <c r="T100" s="361"/>
      <c r="U100" s="361"/>
      <c r="V100" s="361"/>
      <c r="W100" s="361"/>
      <c r="X100" s="362"/>
      <c r="Y100" s="366" t="s">
        <v>51</v>
      </c>
      <c r="Z100" s="367"/>
      <c r="AA100" s="368"/>
      <c r="AB100" s="369"/>
      <c r="AC100" s="369"/>
      <c r="AD100" s="369"/>
      <c r="AE100" s="399"/>
      <c r="AF100" s="399"/>
      <c r="AG100" s="399"/>
      <c r="AH100" s="399"/>
      <c r="AI100" s="399"/>
      <c r="AJ100" s="399"/>
      <c r="AK100" s="399"/>
      <c r="AL100" s="399"/>
      <c r="AM100" s="399"/>
      <c r="AN100" s="399"/>
      <c r="AO100" s="399"/>
      <c r="AP100" s="399"/>
      <c r="AQ100" s="399"/>
      <c r="AR100" s="399"/>
      <c r="AS100" s="399"/>
      <c r="AT100" s="399"/>
      <c r="AU100" s="400"/>
      <c r="AV100" s="401"/>
      <c r="AW100" s="401"/>
      <c r="AX100" s="402"/>
      <c r="AY100">
        <f>$AY$99</f>
        <v>0</v>
      </c>
    </row>
    <row r="101" spans="1:60" ht="23.25" hidden="1" customHeight="1" x14ac:dyDescent="0.2">
      <c r="A101" s="348"/>
      <c r="B101" s="320"/>
      <c r="C101" s="320"/>
      <c r="D101" s="320"/>
      <c r="E101" s="320"/>
      <c r="F101" s="321"/>
      <c r="G101" s="358"/>
      <c r="H101" s="359"/>
      <c r="I101" s="359"/>
      <c r="J101" s="359"/>
      <c r="K101" s="359"/>
      <c r="L101" s="359"/>
      <c r="M101" s="359"/>
      <c r="N101" s="359"/>
      <c r="O101" s="359"/>
      <c r="P101" s="363"/>
      <c r="Q101" s="364"/>
      <c r="R101" s="364"/>
      <c r="S101" s="364"/>
      <c r="T101" s="364"/>
      <c r="U101" s="364"/>
      <c r="V101" s="364"/>
      <c r="W101" s="364"/>
      <c r="X101" s="365"/>
      <c r="Y101" s="403" t="s">
        <v>52</v>
      </c>
      <c r="Z101" s="404"/>
      <c r="AA101" s="405"/>
      <c r="AB101" s="369"/>
      <c r="AC101" s="369"/>
      <c r="AD101" s="369"/>
      <c r="AE101" s="399"/>
      <c r="AF101" s="399"/>
      <c r="AG101" s="399"/>
      <c r="AH101" s="399"/>
      <c r="AI101" s="399"/>
      <c r="AJ101" s="399"/>
      <c r="AK101" s="399"/>
      <c r="AL101" s="399"/>
      <c r="AM101" s="399"/>
      <c r="AN101" s="399"/>
      <c r="AO101" s="399"/>
      <c r="AP101" s="399"/>
      <c r="AQ101" s="399"/>
      <c r="AR101" s="399"/>
      <c r="AS101" s="399"/>
      <c r="AT101" s="399"/>
      <c r="AU101" s="400"/>
      <c r="AV101" s="401"/>
      <c r="AW101" s="401"/>
      <c r="AX101" s="402"/>
      <c r="AY101">
        <f>$AY$99</f>
        <v>0</v>
      </c>
    </row>
    <row r="102" spans="1:60" ht="23.25" hidden="1" customHeight="1" x14ac:dyDescent="0.2">
      <c r="A102" s="456" t="s">
        <v>582</v>
      </c>
      <c r="B102" s="340"/>
      <c r="C102" s="340"/>
      <c r="D102" s="340"/>
      <c r="E102" s="340"/>
      <c r="F102" s="457"/>
      <c r="G102" s="223" t="s">
        <v>583</v>
      </c>
      <c r="H102" s="223"/>
      <c r="I102" s="223"/>
      <c r="J102" s="223"/>
      <c r="K102" s="223"/>
      <c r="L102" s="223"/>
      <c r="M102" s="223"/>
      <c r="N102" s="223"/>
      <c r="O102" s="223"/>
      <c r="P102" s="223"/>
      <c r="Q102" s="223"/>
      <c r="R102" s="223"/>
      <c r="S102" s="223"/>
      <c r="T102" s="223"/>
      <c r="U102" s="223"/>
      <c r="V102" s="223"/>
      <c r="W102" s="223"/>
      <c r="X102" s="252"/>
      <c r="Y102" s="443"/>
      <c r="Z102" s="444"/>
      <c r="AA102" s="445"/>
      <c r="AB102" s="222" t="s">
        <v>11</v>
      </c>
      <c r="AC102" s="223"/>
      <c r="AD102" s="252"/>
      <c r="AE102" s="413" t="s">
        <v>417</v>
      </c>
      <c r="AF102" s="413"/>
      <c r="AG102" s="413"/>
      <c r="AH102" s="413"/>
      <c r="AI102" s="413" t="s">
        <v>569</v>
      </c>
      <c r="AJ102" s="413"/>
      <c r="AK102" s="413"/>
      <c r="AL102" s="413"/>
      <c r="AM102" s="413" t="s">
        <v>385</v>
      </c>
      <c r="AN102" s="413"/>
      <c r="AO102" s="413"/>
      <c r="AP102" s="413"/>
      <c r="AQ102" s="414" t="s">
        <v>595</v>
      </c>
      <c r="AR102" s="415"/>
      <c r="AS102" s="415"/>
      <c r="AT102" s="415"/>
      <c r="AU102" s="415"/>
      <c r="AV102" s="415"/>
      <c r="AW102" s="415"/>
      <c r="AX102" s="416"/>
      <c r="AY102">
        <f>IF(SUBSTITUTE(SUBSTITUTE($G$103,"／",""),"　","")="",0,1)</f>
        <v>0</v>
      </c>
    </row>
    <row r="103" spans="1:60" ht="23.25" hidden="1" customHeight="1" x14ac:dyDescent="0.2">
      <c r="A103" s="458"/>
      <c r="B103" s="322"/>
      <c r="C103" s="322"/>
      <c r="D103" s="322"/>
      <c r="E103" s="322"/>
      <c r="F103" s="459"/>
      <c r="G103" s="391" t="s">
        <v>584</v>
      </c>
      <c r="H103" s="392"/>
      <c r="I103" s="392"/>
      <c r="J103" s="392"/>
      <c r="K103" s="392"/>
      <c r="L103" s="392"/>
      <c r="M103" s="392"/>
      <c r="N103" s="392"/>
      <c r="O103" s="392"/>
      <c r="P103" s="392"/>
      <c r="Q103" s="392"/>
      <c r="R103" s="392"/>
      <c r="S103" s="392"/>
      <c r="T103" s="392"/>
      <c r="U103" s="392"/>
      <c r="V103" s="392"/>
      <c r="W103" s="392"/>
      <c r="X103" s="392"/>
      <c r="Y103" s="425" t="s">
        <v>582</v>
      </c>
      <c r="Z103" s="426"/>
      <c r="AA103" s="427"/>
      <c r="AB103" s="428"/>
      <c r="AC103" s="429"/>
      <c r="AD103" s="430"/>
      <c r="AE103" s="395"/>
      <c r="AF103" s="395"/>
      <c r="AG103" s="395"/>
      <c r="AH103" s="395"/>
      <c r="AI103" s="395"/>
      <c r="AJ103" s="395"/>
      <c r="AK103" s="395"/>
      <c r="AL103" s="395"/>
      <c r="AM103" s="395"/>
      <c r="AN103" s="395"/>
      <c r="AO103" s="395"/>
      <c r="AP103" s="395"/>
      <c r="AQ103" s="385"/>
      <c r="AR103" s="386"/>
      <c r="AS103" s="386"/>
      <c r="AT103" s="386"/>
      <c r="AU103" s="386"/>
      <c r="AV103" s="386"/>
      <c r="AW103" s="386"/>
      <c r="AX103" s="396"/>
      <c r="AY103">
        <f>$AY$102</f>
        <v>0</v>
      </c>
    </row>
    <row r="104" spans="1:60" ht="46.5" hidden="1" customHeight="1" x14ac:dyDescent="0.2">
      <c r="A104" s="460"/>
      <c r="B104" s="324"/>
      <c r="C104" s="324"/>
      <c r="D104" s="324"/>
      <c r="E104" s="324"/>
      <c r="F104" s="461"/>
      <c r="G104" s="393"/>
      <c r="H104" s="394"/>
      <c r="I104" s="394"/>
      <c r="J104" s="394"/>
      <c r="K104" s="394"/>
      <c r="L104" s="394"/>
      <c r="M104" s="394"/>
      <c r="N104" s="394"/>
      <c r="O104" s="394"/>
      <c r="P104" s="394"/>
      <c r="Q104" s="394"/>
      <c r="R104" s="394"/>
      <c r="S104" s="394"/>
      <c r="T104" s="394"/>
      <c r="U104" s="394"/>
      <c r="V104" s="394"/>
      <c r="W104" s="394"/>
      <c r="X104" s="394"/>
      <c r="Y104" s="381" t="s">
        <v>585</v>
      </c>
      <c r="Z104" s="397"/>
      <c r="AA104" s="398"/>
      <c r="AB104" s="431" t="s">
        <v>586</v>
      </c>
      <c r="AC104" s="432"/>
      <c r="AD104" s="433"/>
      <c r="AE104" s="418"/>
      <c r="AF104" s="418"/>
      <c r="AG104" s="418"/>
      <c r="AH104" s="418"/>
      <c r="AI104" s="418"/>
      <c r="AJ104" s="418"/>
      <c r="AK104" s="418"/>
      <c r="AL104" s="418"/>
      <c r="AM104" s="418"/>
      <c r="AN104" s="418"/>
      <c r="AO104" s="418"/>
      <c r="AP104" s="418"/>
      <c r="AQ104" s="418"/>
      <c r="AR104" s="418"/>
      <c r="AS104" s="418"/>
      <c r="AT104" s="418"/>
      <c r="AU104" s="418"/>
      <c r="AV104" s="418"/>
      <c r="AW104" s="418"/>
      <c r="AX104" s="419"/>
      <c r="AY104">
        <f>$AY$102</f>
        <v>0</v>
      </c>
    </row>
    <row r="105" spans="1:60" ht="18.75" hidden="1" customHeight="1" x14ac:dyDescent="0.2">
      <c r="A105" s="501" t="s">
        <v>236</v>
      </c>
      <c r="B105" s="502"/>
      <c r="C105" s="502"/>
      <c r="D105" s="502"/>
      <c r="E105" s="502"/>
      <c r="F105" s="503"/>
      <c r="G105" s="475" t="s">
        <v>139</v>
      </c>
      <c r="H105" s="322"/>
      <c r="I105" s="322"/>
      <c r="J105" s="322"/>
      <c r="K105" s="322"/>
      <c r="L105" s="322"/>
      <c r="M105" s="322"/>
      <c r="N105" s="322"/>
      <c r="O105" s="323"/>
      <c r="P105" s="326" t="s">
        <v>55</v>
      </c>
      <c r="Q105" s="322"/>
      <c r="R105" s="322"/>
      <c r="S105" s="322"/>
      <c r="T105" s="322"/>
      <c r="U105" s="322"/>
      <c r="V105" s="322"/>
      <c r="W105" s="322"/>
      <c r="X105" s="323"/>
      <c r="Y105" s="476"/>
      <c r="Z105" s="477"/>
      <c r="AA105" s="478"/>
      <c r="AB105" s="482" t="s">
        <v>11</v>
      </c>
      <c r="AC105" s="483"/>
      <c r="AD105" s="484"/>
      <c r="AE105" s="413" t="s">
        <v>417</v>
      </c>
      <c r="AF105" s="413"/>
      <c r="AG105" s="413"/>
      <c r="AH105" s="413"/>
      <c r="AI105" s="413" t="s">
        <v>569</v>
      </c>
      <c r="AJ105" s="413"/>
      <c r="AK105" s="413"/>
      <c r="AL105" s="413"/>
      <c r="AM105" s="413" t="s">
        <v>385</v>
      </c>
      <c r="AN105" s="413"/>
      <c r="AO105" s="413"/>
      <c r="AP105" s="413"/>
      <c r="AQ105" s="462" t="s">
        <v>174</v>
      </c>
      <c r="AR105" s="463"/>
      <c r="AS105" s="463"/>
      <c r="AT105" s="464"/>
      <c r="AU105" s="322" t="s">
        <v>128</v>
      </c>
      <c r="AV105" s="322"/>
      <c r="AW105" s="322"/>
      <c r="AX105" s="327"/>
      <c r="AY105">
        <f>COUNTA($G$107)</f>
        <v>0</v>
      </c>
    </row>
    <row r="106" spans="1:60" ht="18.75" hidden="1" customHeight="1" x14ac:dyDescent="0.2">
      <c r="A106" s="504"/>
      <c r="B106" s="505"/>
      <c r="C106" s="505"/>
      <c r="D106" s="505"/>
      <c r="E106" s="505"/>
      <c r="F106" s="506"/>
      <c r="G106" s="342"/>
      <c r="H106" s="324"/>
      <c r="I106" s="324"/>
      <c r="J106" s="324"/>
      <c r="K106" s="324"/>
      <c r="L106" s="324"/>
      <c r="M106" s="324"/>
      <c r="N106" s="324"/>
      <c r="O106" s="325"/>
      <c r="P106" s="328"/>
      <c r="Q106" s="324"/>
      <c r="R106" s="324"/>
      <c r="S106" s="324"/>
      <c r="T106" s="324"/>
      <c r="U106" s="324"/>
      <c r="V106" s="324"/>
      <c r="W106" s="324"/>
      <c r="X106" s="325"/>
      <c r="Y106" s="479"/>
      <c r="Z106" s="480"/>
      <c r="AA106" s="481"/>
      <c r="AB106" s="406"/>
      <c r="AC106" s="485"/>
      <c r="AD106" s="486"/>
      <c r="AE106" s="413"/>
      <c r="AF106" s="413"/>
      <c r="AG106" s="413"/>
      <c r="AH106" s="413"/>
      <c r="AI106" s="413"/>
      <c r="AJ106" s="413"/>
      <c r="AK106" s="413"/>
      <c r="AL106" s="413"/>
      <c r="AM106" s="413"/>
      <c r="AN106" s="413"/>
      <c r="AO106" s="413"/>
      <c r="AP106" s="413"/>
      <c r="AQ106" s="420"/>
      <c r="AR106" s="421"/>
      <c r="AS106" s="422" t="s">
        <v>175</v>
      </c>
      <c r="AT106" s="423"/>
      <c r="AU106" s="424"/>
      <c r="AV106" s="424"/>
      <c r="AW106" s="324" t="s">
        <v>166</v>
      </c>
      <c r="AX106" s="329"/>
      <c r="AY106">
        <f t="shared" ref="AY106:AY111" si="3">$AY$105</f>
        <v>0</v>
      </c>
    </row>
    <row r="107" spans="1:60" ht="23.25" hidden="1" customHeight="1" x14ac:dyDescent="0.2">
      <c r="A107" s="507"/>
      <c r="B107" s="505"/>
      <c r="C107" s="505"/>
      <c r="D107" s="505"/>
      <c r="E107" s="505"/>
      <c r="F107" s="506"/>
      <c r="G107" s="370"/>
      <c r="H107" s="371"/>
      <c r="I107" s="371"/>
      <c r="J107" s="371"/>
      <c r="K107" s="371"/>
      <c r="L107" s="371"/>
      <c r="M107" s="371"/>
      <c r="N107" s="371"/>
      <c r="O107" s="372"/>
      <c r="P107" s="139"/>
      <c r="Q107" s="139"/>
      <c r="R107" s="139"/>
      <c r="S107" s="139"/>
      <c r="T107" s="139"/>
      <c r="U107" s="139"/>
      <c r="V107" s="139"/>
      <c r="W107" s="139"/>
      <c r="X107" s="140"/>
      <c r="Y107" s="381" t="s">
        <v>12</v>
      </c>
      <c r="Z107" s="382"/>
      <c r="AA107" s="383"/>
      <c r="AB107" s="384"/>
      <c r="AC107" s="384"/>
      <c r="AD107" s="384"/>
      <c r="AE107" s="385"/>
      <c r="AF107" s="386"/>
      <c r="AG107" s="386"/>
      <c r="AH107" s="386"/>
      <c r="AI107" s="385"/>
      <c r="AJ107" s="386"/>
      <c r="AK107" s="386"/>
      <c r="AL107" s="386"/>
      <c r="AM107" s="385"/>
      <c r="AN107" s="386"/>
      <c r="AO107" s="386"/>
      <c r="AP107" s="386"/>
      <c r="AQ107" s="388"/>
      <c r="AR107" s="389"/>
      <c r="AS107" s="389"/>
      <c r="AT107" s="390"/>
      <c r="AU107" s="386"/>
      <c r="AV107" s="386"/>
      <c r="AW107" s="386"/>
      <c r="AX107" s="396"/>
      <c r="AY107">
        <f t="shared" si="3"/>
        <v>0</v>
      </c>
    </row>
    <row r="108" spans="1:60" ht="23.25" hidden="1" customHeight="1" x14ac:dyDescent="0.2">
      <c r="A108" s="508"/>
      <c r="B108" s="509"/>
      <c r="C108" s="509"/>
      <c r="D108" s="509"/>
      <c r="E108" s="509"/>
      <c r="F108" s="510"/>
      <c r="G108" s="373"/>
      <c r="H108" s="374"/>
      <c r="I108" s="374"/>
      <c r="J108" s="374"/>
      <c r="K108" s="374"/>
      <c r="L108" s="374"/>
      <c r="M108" s="374"/>
      <c r="N108" s="374"/>
      <c r="O108" s="375"/>
      <c r="P108" s="379"/>
      <c r="Q108" s="379"/>
      <c r="R108" s="379"/>
      <c r="S108" s="379"/>
      <c r="T108" s="379"/>
      <c r="U108" s="379"/>
      <c r="V108" s="379"/>
      <c r="W108" s="379"/>
      <c r="X108" s="380"/>
      <c r="Y108" s="222" t="s">
        <v>50</v>
      </c>
      <c r="Z108" s="223"/>
      <c r="AA108" s="252"/>
      <c r="AB108" s="446"/>
      <c r="AC108" s="446"/>
      <c r="AD108" s="446"/>
      <c r="AE108" s="385"/>
      <c r="AF108" s="386"/>
      <c r="AG108" s="386"/>
      <c r="AH108" s="386"/>
      <c r="AI108" s="385"/>
      <c r="AJ108" s="386"/>
      <c r="AK108" s="386"/>
      <c r="AL108" s="386"/>
      <c r="AM108" s="385"/>
      <c r="AN108" s="386"/>
      <c r="AO108" s="386"/>
      <c r="AP108" s="386"/>
      <c r="AQ108" s="388"/>
      <c r="AR108" s="389"/>
      <c r="AS108" s="389"/>
      <c r="AT108" s="390"/>
      <c r="AU108" s="386"/>
      <c r="AV108" s="386"/>
      <c r="AW108" s="386"/>
      <c r="AX108" s="396"/>
      <c r="AY108">
        <f t="shared" si="3"/>
        <v>0</v>
      </c>
    </row>
    <row r="109" spans="1:60" ht="23.25" hidden="1" customHeight="1" x14ac:dyDescent="0.2">
      <c r="A109" s="507"/>
      <c r="B109" s="505"/>
      <c r="C109" s="505"/>
      <c r="D109" s="505"/>
      <c r="E109" s="505"/>
      <c r="F109" s="506"/>
      <c r="G109" s="376"/>
      <c r="H109" s="377"/>
      <c r="I109" s="377"/>
      <c r="J109" s="377"/>
      <c r="K109" s="377"/>
      <c r="L109" s="377"/>
      <c r="M109" s="377"/>
      <c r="N109" s="377"/>
      <c r="O109" s="378"/>
      <c r="P109" s="142"/>
      <c r="Q109" s="142"/>
      <c r="R109" s="142"/>
      <c r="S109" s="142"/>
      <c r="T109" s="142"/>
      <c r="U109" s="142"/>
      <c r="V109" s="142"/>
      <c r="W109" s="142"/>
      <c r="X109" s="143"/>
      <c r="Y109" s="222" t="s">
        <v>13</v>
      </c>
      <c r="Z109" s="223"/>
      <c r="AA109" s="252"/>
      <c r="AB109" s="387" t="s">
        <v>14</v>
      </c>
      <c r="AC109" s="387"/>
      <c r="AD109" s="387"/>
      <c r="AE109" s="385"/>
      <c r="AF109" s="386"/>
      <c r="AG109" s="386"/>
      <c r="AH109" s="386"/>
      <c r="AI109" s="385"/>
      <c r="AJ109" s="386"/>
      <c r="AK109" s="386"/>
      <c r="AL109" s="386"/>
      <c r="AM109" s="385"/>
      <c r="AN109" s="386"/>
      <c r="AO109" s="386"/>
      <c r="AP109" s="386"/>
      <c r="AQ109" s="388"/>
      <c r="AR109" s="389"/>
      <c r="AS109" s="389"/>
      <c r="AT109" s="390"/>
      <c r="AU109" s="386"/>
      <c r="AV109" s="386"/>
      <c r="AW109" s="386"/>
      <c r="AX109" s="396"/>
      <c r="AY109">
        <f t="shared" si="3"/>
        <v>0</v>
      </c>
    </row>
    <row r="110" spans="1:60" ht="23.25" hidden="1" customHeight="1" x14ac:dyDescent="0.2">
      <c r="A110" s="456" t="s">
        <v>261</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2">
      <c r="A111" s="348"/>
      <c r="B111" s="320"/>
      <c r="C111" s="320"/>
      <c r="D111" s="320"/>
      <c r="E111" s="320"/>
      <c r="F111" s="321"/>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2">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2">
      <c r="A115" s="314"/>
      <c r="B115" s="316"/>
      <c r="C115" s="317"/>
      <c r="D115" s="317"/>
      <c r="E115" s="317"/>
      <c r="F115" s="318"/>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2">
      <c r="A116" s="314"/>
      <c r="B116" s="319"/>
      <c r="C116" s="320"/>
      <c r="D116" s="320"/>
      <c r="E116" s="320"/>
      <c r="F116" s="321"/>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2">
      <c r="A117" s="314"/>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90" t="s">
        <v>11</v>
      </c>
      <c r="AC117" s="891"/>
      <c r="AD117" s="892"/>
      <c r="AE117" s="413" t="s">
        <v>417</v>
      </c>
      <c r="AF117" s="413"/>
      <c r="AG117" s="413"/>
      <c r="AH117" s="413"/>
      <c r="AI117" s="413" t="s">
        <v>569</v>
      </c>
      <c r="AJ117" s="413"/>
      <c r="AK117" s="413"/>
      <c r="AL117" s="413"/>
      <c r="AM117" s="413" t="s">
        <v>385</v>
      </c>
      <c r="AN117" s="413"/>
      <c r="AO117" s="413"/>
      <c r="AP117" s="413"/>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2">
      <c r="A118" s="314"/>
      <c r="B118" s="316"/>
      <c r="C118" s="317"/>
      <c r="D118" s="317"/>
      <c r="E118" s="317"/>
      <c r="F118" s="318"/>
      <c r="G118" s="342"/>
      <c r="H118" s="324"/>
      <c r="I118" s="324"/>
      <c r="J118" s="324"/>
      <c r="K118" s="324"/>
      <c r="L118" s="324"/>
      <c r="M118" s="324"/>
      <c r="N118" s="324"/>
      <c r="O118" s="325"/>
      <c r="P118" s="328"/>
      <c r="Q118" s="324"/>
      <c r="R118" s="324"/>
      <c r="S118" s="324"/>
      <c r="T118" s="324"/>
      <c r="U118" s="324"/>
      <c r="V118" s="324"/>
      <c r="W118" s="324"/>
      <c r="X118" s="325"/>
      <c r="Y118" s="344"/>
      <c r="Z118" s="345"/>
      <c r="AA118" s="346"/>
      <c r="AB118" s="406"/>
      <c r="AC118" s="485"/>
      <c r="AD118" s="486"/>
      <c r="AE118" s="413"/>
      <c r="AF118" s="413"/>
      <c r="AG118" s="413"/>
      <c r="AH118" s="413"/>
      <c r="AI118" s="413"/>
      <c r="AJ118" s="413"/>
      <c r="AK118" s="413"/>
      <c r="AL118" s="413"/>
      <c r="AM118" s="413"/>
      <c r="AN118" s="413"/>
      <c r="AO118" s="413"/>
      <c r="AP118" s="413"/>
      <c r="AQ118" s="494"/>
      <c r="AR118" s="424"/>
      <c r="AS118" s="422" t="s">
        <v>175</v>
      </c>
      <c r="AT118" s="423"/>
      <c r="AU118" s="424"/>
      <c r="AV118" s="424"/>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7"/>
      <c r="R119" s="447"/>
      <c r="S119" s="447"/>
      <c r="T119" s="447"/>
      <c r="U119" s="447"/>
      <c r="V119" s="447"/>
      <c r="W119" s="447"/>
      <c r="X119" s="448"/>
      <c r="Y119" s="894" t="s">
        <v>57</v>
      </c>
      <c r="Z119" s="895"/>
      <c r="AA119" s="896"/>
      <c r="AB119" s="384"/>
      <c r="AC119" s="384"/>
      <c r="AD119" s="384"/>
      <c r="AE119" s="385"/>
      <c r="AF119" s="386"/>
      <c r="AG119" s="386"/>
      <c r="AH119" s="386"/>
      <c r="AI119" s="385"/>
      <c r="AJ119" s="386"/>
      <c r="AK119" s="386"/>
      <c r="AL119" s="386"/>
      <c r="AM119" s="385"/>
      <c r="AN119" s="386"/>
      <c r="AO119" s="386"/>
      <c r="AP119" s="386"/>
      <c r="AQ119" s="388"/>
      <c r="AR119" s="389"/>
      <c r="AS119" s="389"/>
      <c r="AT119" s="390"/>
      <c r="AU119" s="386"/>
      <c r="AV119" s="386"/>
      <c r="AW119" s="386"/>
      <c r="AX119" s="396"/>
      <c r="AY119">
        <f t="shared" si="4"/>
        <v>0</v>
      </c>
    </row>
    <row r="120" spans="1:60" ht="23.25" hidden="1" customHeight="1" x14ac:dyDescent="0.2">
      <c r="A120" s="314"/>
      <c r="B120" s="316"/>
      <c r="C120" s="317"/>
      <c r="D120" s="317"/>
      <c r="E120" s="317"/>
      <c r="F120" s="318"/>
      <c r="G120" s="897"/>
      <c r="H120" s="379"/>
      <c r="I120" s="379"/>
      <c r="J120" s="379"/>
      <c r="K120" s="379"/>
      <c r="L120" s="379"/>
      <c r="M120" s="379"/>
      <c r="N120" s="379"/>
      <c r="O120" s="380"/>
      <c r="P120" s="449"/>
      <c r="Q120" s="449"/>
      <c r="R120" s="449"/>
      <c r="S120" s="449"/>
      <c r="T120" s="449"/>
      <c r="U120" s="449"/>
      <c r="V120" s="449"/>
      <c r="W120" s="449"/>
      <c r="X120" s="450"/>
      <c r="Y120" s="898" t="s">
        <v>50</v>
      </c>
      <c r="Z120" s="784"/>
      <c r="AA120" s="785"/>
      <c r="AB120" s="446"/>
      <c r="AC120" s="446"/>
      <c r="AD120" s="446"/>
      <c r="AE120" s="385"/>
      <c r="AF120" s="386"/>
      <c r="AG120" s="386"/>
      <c r="AH120" s="386"/>
      <c r="AI120" s="385"/>
      <c r="AJ120" s="386"/>
      <c r="AK120" s="386"/>
      <c r="AL120" s="386"/>
      <c r="AM120" s="385"/>
      <c r="AN120" s="386"/>
      <c r="AO120" s="386"/>
      <c r="AP120" s="386"/>
      <c r="AQ120" s="388"/>
      <c r="AR120" s="389"/>
      <c r="AS120" s="389"/>
      <c r="AT120" s="390"/>
      <c r="AU120" s="386"/>
      <c r="AV120" s="386"/>
      <c r="AW120" s="386"/>
      <c r="AX120" s="396"/>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1"/>
      <c r="Q121" s="451"/>
      <c r="R121" s="451"/>
      <c r="S121" s="451"/>
      <c r="T121" s="451"/>
      <c r="U121" s="451"/>
      <c r="V121" s="451"/>
      <c r="W121" s="451"/>
      <c r="X121" s="452"/>
      <c r="Y121" s="898" t="s">
        <v>13</v>
      </c>
      <c r="Z121" s="784"/>
      <c r="AA121" s="785"/>
      <c r="AB121" s="899" t="s">
        <v>14</v>
      </c>
      <c r="AC121" s="899"/>
      <c r="AD121" s="899"/>
      <c r="AE121" s="562"/>
      <c r="AF121" s="563"/>
      <c r="AG121" s="563"/>
      <c r="AH121" s="563"/>
      <c r="AI121" s="562"/>
      <c r="AJ121" s="563"/>
      <c r="AK121" s="563"/>
      <c r="AL121" s="563"/>
      <c r="AM121" s="562"/>
      <c r="AN121" s="563"/>
      <c r="AO121" s="563"/>
      <c r="AP121" s="563"/>
      <c r="AQ121" s="388"/>
      <c r="AR121" s="389"/>
      <c r="AS121" s="389"/>
      <c r="AT121" s="390"/>
      <c r="AU121" s="386"/>
      <c r="AV121" s="386"/>
      <c r="AW121" s="386"/>
      <c r="AX121" s="396"/>
      <c r="AY121">
        <f t="shared" si="4"/>
        <v>0</v>
      </c>
      <c r="AZ121" s="10"/>
      <c r="BA121" s="10"/>
      <c r="BB121" s="10"/>
      <c r="BC121" s="10"/>
      <c r="BD121" s="10"/>
      <c r="BE121" s="10"/>
      <c r="BF121" s="10"/>
      <c r="BG121" s="10"/>
      <c r="BH121" s="10"/>
    </row>
    <row r="122" spans="1:60" ht="18.75" hidden="1" customHeight="1" x14ac:dyDescent="0.2">
      <c r="A122" s="314"/>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90" t="s">
        <v>11</v>
      </c>
      <c r="AC122" s="891"/>
      <c r="AD122" s="892"/>
      <c r="AE122" s="413" t="s">
        <v>417</v>
      </c>
      <c r="AF122" s="413"/>
      <c r="AG122" s="413"/>
      <c r="AH122" s="413"/>
      <c r="AI122" s="413" t="s">
        <v>569</v>
      </c>
      <c r="AJ122" s="413"/>
      <c r="AK122" s="413"/>
      <c r="AL122" s="413"/>
      <c r="AM122" s="413" t="s">
        <v>385</v>
      </c>
      <c r="AN122" s="413"/>
      <c r="AO122" s="413"/>
      <c r="AP122" s="413"/>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2">
      <c r="A123" s="314"/>
      <c r="B123" s="316"/>
      <c r="C123" s="317"/>
      <c r="D123" s="317"/>
      <c r="E123" s="317"/>
      <c r="F123" s="318"/>
      <c r="G123" s="342"/>
      <c r="H123" s="324"/>
      <c r="I123" s="324"/>
      <c r="J123" s="324"/>
      <c r="K123" s="324"/>
      <c r="L123" s="324"/>
      <c r="M123" s="324"/>
      <c r="N123" s="324"/>
      <c r="O123" s="325"/>
      <c r="P123" s="328"/>
      <c r="Q123" s="324"/>
      <c r="R123" s="324"/>
      <c r="S123" s="324"/>
      <c r="T123" s="324"/>
      <c r="U123" s="324"/>
      <c r="V123" s="324"/>
      <c r="W123" s="324"/>
      <c r="X123" s="325"/>
      <c r="Y123" s="344"/>
      <c r="Z123" s="345"/>
      <c r="AA123" s="346"/>
      <c r="AB123" s="406"/>
      <c r="AC123" s="485"/>
      <c r="AD123" s="486"/>
      <c r="AE123" s="413"/>
      <c r="AF123" s="413"/>
      <c r="AG123" s="413"/>
      <c r="AH123" s="413"/>
      <c r="AI123" s="413"/>
      <c r="AJ123" s="413"/>
      <c r="AK123" s="413"/>
      <c r="AL123" s="413"/>
      <c r="AM123" s="413"/>
      <c r="AN123" s="413"/>
      <c r="AO123" s="413"/>
      <c r="AP123" s="413"/>
      <c r="AQ123" s="494"/>
      <c r="AR123" s="424"/>
      <c r="AS123" s="422" t="s">
        <v>175</v>
      </c>
      <c r="AT123" s="423"/>
      <c r="AU123" s="424"/>
      <c r="AV123" s="424"/>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7"/>
      <c r="R124" s="447"/>
      <c r="S124" s="447"/>
      <c r="T124" s="447"/>
      <c r="U124" s="447"/>
      <c r="V124" s="447"/>
      <c r="W124" s="447"/>
      <c r="X124" s="448"/>
      <c r="Y124" s="894" t="s">
        <v>57</v>
      </c>
      <c r="Z124" s="895"/>
      <c r="AA124" s="896"/>
      <c r="AB124" s="384"/>
      <c r="AC124" s="384"/>
      <c r="AD124" s="384"/>
      <c r="AE124" s="385"/>
      <c r="AF124" s="386"/>
      <c r="AG124" s="386"/>
      <c r="AH124" s="386"/>
      <c r="AI124" s="385"/>
      <c r="AJ124" s="386"/>
      <c r="AK124" s="386"/>
      <c r="AL124" s="386"/>
      <c r="AM124" s="385"/>
      <c r="AN124" s="386"/>
      <c r="AO124" s="386"/>
      <c r="AP124" s="386"/>
      <c r="AQ124" s="388"/>
      <c r="AR124" s="389"/>
      <c r="AS124" s="389"/>
      <c r="AT124" s="390"/>
      <c r="AU124" s="386"/>
      <c r="AV124" s="386"/>
      <c r="AW124" s="386"/>
      <c r="AX124" s="396"/>
      <c r="AY124">
        <f>$AY$122</f>
        <v>0</v>
      </c>
    </row>
    <row r="125" spans="1:60" ht="23.25" hidden="1" customHeight="1" x14ac:dyDescent="0.2">
      <c r="A125" s="314"/>
      <c r="B125" s="316"/>
      <c r="C125" s="317"/>
      <c r="D125" s="317"/>
      <c r="E125" s="317"/>
      <c r="F125" s="318"/>
      <c r="G125" s="897"/>
      <c r="H125" s="379"/>
      <c r="I125" s="379"/>
      <c r="J125" s="379"/>
      <c r="K125" s="379"/>
      <c r="L125" s="379"/>
      <c r="M125" s="379"/>
      <c r="N125" s="379"/>
      <c r="O125" s="380"/>
      <c r="P125" s="449"/>
      <c r="Q125" s="449"/>
      <c r="R125" s="449"/>
      <c r="S125" s="449"/>
      <c r="T125" s="449"/>
      <c r="U125" s="449"/>
      <c r="V125" s="449"/>
      <c r="W125" s="449"/>
      <c r="X125" s="450"/>
      <c r="Y125" s="898" t="s">
        <v>50</v>
      </c>
      <c r="Z125" s="784"/>
      <c r="AA125" s="785"/>
      <c r="AB125" s="446"/>
      <c r="AC125" s="446"/>
      <c r="AD125" s="446"/>
      <c r="AE125" s="385"/>
      <c r="AF125" s="386"/>
      <c r="AG125" s="386"/>
      <c r="AH125" s="386"/>
      <c r="AI125" s="385"/>
      <c r="AJ125" s="386"/>
      <c r="AK125" s="386"/>
      <c r="AL125" s="386"/>
      <c r="AM125" s="385"/>
      <c r="AN125" s="386"/>
      <c r="AO125" s="386"/>
      <c r="AP125" s="386"/>
      <c r="AQ125" s="388"/>
      <c r="AR125" s="389"/>
      <c r="AS125" s="389"/>
      <c r="AT125" s="390"/>
      <c r="AU125" s="386"/>
      <c r="AV125" s="386"/>
      <c r="AW125" s="386"/>
      <c r="AX125" s="396"/>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1"/>
      <c r="Q126" s="451"/>
      <c r="R126" s="451"/>
      <c r="S126" s="451"/>
      <c r="T126" s="451"/>
      <c r="U126" s="451"/>
      <c r="V126" s="451"/>
      <c r="W126" s="451"/>
      <c r="X126" s="452"/>
      <c r="Y126" s="898" t="s">
        <v>13</v>
      </c>
      <c r="Z126" s="784"/>
      <c r="AA126" s="785"/>
      <c r="AB126" s="899" t="s">
        <v>14</v>
      </c>
      <c r="AC126" s="899"/>
      <c r="AD126" s="899"/>
      <c r="AE126" s="562"/>
      <c r="AF126" s="563"/>
      <c r="AG126" s="563"/>
      <c r="AH126" s="563"/>
      <c r="AI126" s="562"/>
      <c r="AJ126" s="563"/>
      <c r="AK126" s="563"/>
      <c r="AL126" s="563"/>
      <c r="AM126" s="562"/>
      <c r="AN126" s="563"/>
      <c r="AO126" s="563"/>
      <c r="AP126" s="563"/>
      <c r="AQ126" s="388"/>
      <c r="AR126" s="389"/>
      <c r="AS126" s="389"/>
      <c r="AT126" s="390"/>
      <c r="AU126" s="386"/>
      <c r="AV126" s="386"/>
      <c r="AW126" s="386"/>
      <c r="AX126" s="396"/>
      <c r="AY126">
        <f>$AY$122</f>
        <v>0</v>
      </c>
      <c r="AZ126" s="10"/>
      <c r="BA126" s="10"/>
      <c r="BB126" s="10"/>
      <c r="BC126" s="10"/>
      <c r="BD126" s="10"/>
      <c r="BE126" s="10"/>
      <c r="BF126" s="10"/>
      <c r="BG126" s="10"/>
      <c r="BH126" s="10"/>
    </row>
    <row r="127" spans="1:60" ht="18.75" hidden="1" customHeight="1" x14ac:dyDescent="0.2">
      <c r="A127" s="314"/>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90" t="s">
        <v>11</v>
      </c>
      <c r="AC127" s="891"/>
      <c r="AD127" s="892"/>
      <c r="AE127" s="413" t="s">
        <v>417</v>
      </c>
      <c r="AF127" s="413"/>
      <c r="AG127" s="413"/>
      <c r="AH127" s="413"/>
      <c r="AI127" s="413" t="s">
        <v>569</v>
      </c>
      <c r="AJ127" s="413"/>
      <c r="AK127" s="413"/>
      <c r="AL127" s="413"/>
      <c r="AM127" s="413" t="s">
        <v>385</v>
      </c>
      <c r="AN127" s="413"/>
      <c r="AO127" s="413"/>
      <c r="AP127" s="413"/>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2">
      <c r="A128" s="314"/>
      <c r="B128" s="316"/>
      <c r="C128" s="317"/>
      <c r="D128" s="317"/>
      <c r="E128" s="317"/>
      <c r="F128" s="318"/>
      <c r="G128" s="342"/>
      <c r="H128" s="324"/>
      <c r="I128" s="324"/>
      <c r="J128" s="324"/>
      <c r="K128" s="324"/>
      <c r="L128" s="324"/>
      <c r="M128" s="324"/>
      <c r="N128" s="324"/>
      <c r="O128" s="325"/>
      <c r="P128" s="328"/>
      <c r="Q128" s="324"/>
      <c r="R128" s="324"/>
      <c r="S128" s="324"/>
      <c r="T128" s="324"/>
      <c r="U128" s="324"/>
      <c r="V128" s="324"/>
      <c r="W128" s="324"/>
      <c r="X128" s="325"/>
      <c r="Y128" s="344"/>
      <c r="Z128" s="345"/>
      <c r="AA128" s="346"/>
      <c r="AB128" s="406"/>
      <c r="AC128" s="485"/>
      <c r="AD128" s="486"/>
      <c r="AE128" s="413"/>
      <c r="AF128" s="413"/>
      <c r="AG128" s="413"/>
      <c r="AH128" s="413"/>
      <c r="AI128" s="413"/>
      <c r="AJ128" s="413"/>
      <c r="AK128" s="413"/>
      <c r="AL128" s="413"/>
      <c r="AM128" s="413"/>
      <c r="AN128" s="413"/>
      <c r="AO128" s="413"/>
      <c r="AP128" s="413"/>
      <c r="AQ128" s="494"/>
      <c r="AR128" s="424"/>
      <c r="AS128" s="422" t="s">
        <v>175</v>
      </c>
      <c r="AT128" s="423"/>
      <c r="AU128" s="424"/>
      <c r="AV128" s="424"/>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7"/>
      <c r="R129" s="447"/>
      <c r="S129" s="447"/>
      <c r="T129" s="447"/>
      <c r="U129" s="447"/>
      <c r="V129" s="447"/>
      <c r="W129" s="447"/>
      <c r="X129" s="448"/>
      <c r="Y129" s="894" t="s">
        <v>57</v>
      </c>
      <c r="Z129" s="895"/>
      <c r="AA129" s="896"/>
      <c r="AB129" s="384"/>
      <c r="AC129" s="384"/>
      <c r="AD129" s="384"/>
      <c r="AE129" s="385"/>
      <c r="AF129" s="386"/>
      <c r="AG129" s="386"/>
      <c r="AH129" s="386"/>
      <c r="AI129" s="385"/>
      <c r="AJ129" s="386"/>
      <c r="AK129" s="386"/>
      <c r="AL129" s="386"/>
      <c r="AM129" s="385"/>
      <c r="AN129" s="386"/>
      <c r="AO129" s="386"/>
      <c r="AP129" s="386"/>
      <c r="AQ129" s="388"/>
      <c r="AR129" s="389"/>
      <c r="AS129" s="389"/>
      <c r="AT129" s="390"/>
      <c r="AU129" s="386"/>
      <c r="AV129" s="386"/>
      <c r="AW129" s="386"/>
      <c r="AX129" s="396"/>
      <c r="AY129">
        <f>$AY$127</f>
        <v>0</v>
      </c>
    </row>
    <row r="130" spans="1:60" ht="23.25" hidden="1" customHeight="1" x14ac:dyDescent="0.2">
      <c r="A130" s="314"/>
      <c r="B130" s="316"/>
      <c r="C130" s="317"/>
      <c r="D130" s="317"/>
      <c r="E130" s="317"/>
      <c r="F130" s="318"/>
      <c r="G130" s="897"/>
      <c r="H130" s="379"/>
      <c r="I130" s="379"/>
      <c r="J130" s="379"/>
      <c r="K130" s="379"/>
      <c r="L130" s="379"/>
      <c r="M130" s="379"/>
      <c r="N130" s="379"/>
      <c r="O130" s="380"/>
      <c r="P130" s="449"/>
      <c r="Q130" s="449"/>
      <c r="R130" s="449"/>
      <c r="S130" s="449"/>
      <c r="T130" s="449"/>
      <c r="U130" s="449"/>
      <c r="V130" s="449"/>
      <c r="W130" s="449"/>
      <c r="X130" s="450"/>
      <c r="Y130" s="898" t="s">
        <v>50</v>
      </c>
      <c r="Z130" s="784"/>
      <c r="AA130" s="785"/>
      <c r="AB130" s="446"/>
      <c r="AC130" s="446"/>
      <c r="AD130" s="446"/>
      <c r="AE130" s="385"/>
      <c r="AF130" s="386"/>
      <c r="AG130" s="386"/>
      <c r="AH130" s="386"/>
      <c r="AI130" s="385"/>
      <c r="AJ130" s="386"/>
      <c r="AK130" s="386"/>
      <c r="AL130" s="386"/>
      <c r="AM130" s="385"/>
      <c r="AN130" s="386"/>
      <c r="AO130" s="386"/>
      <c r="AP130" s="386"/>
      <c r="AQ130" s="388"/>
      <c r="AR130" s="389"/>
      <c r="AS130" s="389"/>
      <c r="AT130" s="390"/>
      <c r="AU130" s="386"/>
      <c r="AV130" s="386"/>
      <c r="AW130" s="386"/>
      <c r="AX130" s="396"/>
      <c r="AY130">
        <f>$AY$127</f>
        <v>0</v>
      </c>
      <c r="AZ130" s="10"/>
      <c r="BA130" s="10"/>
      <c r="BB130" s="10"/>
      <c r="BC130" s="10"/>
    </row>
    <row r="131" spans="1:60" ht="23.25" hidden="1" customHeight="1" thickBot="1" x14ac:dyDescent="0.25">
      <c r="A131" s="315"/>
      <c r="B131" s="887"/>
      <c r="C131" s="888"/>
      <c r="D131" s="888"/>
      <c r="E131" s="888"/>
      <c r="F131" s="889"/>
      <c r="G131" s="141"/>
      <c r="H131" s="142"/>
      <c r="I131" s="142"/>
      <c r="J131" s="142"/>
      <c r="K131" s="142"/>
      <c r="L131" s="142"/>
      <c r="M131" s="142"/>
      <c r="N131" s="142"/>
      <c r="O131" s="143"/>
      <c r="P131" s="451"/>
      <c r="Q131" s="451"/>
      <c r="R131" s="451"/>
      <c r="S131" s="451"/>
      <c r="T131" s="451"/>
      <c r="U131" s="451"/>
      <c r="V131" s="451"/>
      <c r="W131" s="451"/>
      <c r="X131" s="452"/>
      <c r="Y131" s="898" t="s">
        <v>13</v>
      </c>
      <c r="Z131" s="784"/>
      <c r="AA131" s="785"/>
      <c r="AB131" s="899" t="s">
        <v>14</v>
      </c>
      <c r="AC131" s="899"/>
      <c r="AD131" s="899"/>
      <c r="AE131" s="562"/>
      <c r="AF131" s="563"/>
      <c r="AG131" s="563"/>
      <c r="AH131" s="563"/>
      <c r="AI131" s="562"/>
      <c r="AJ131" s="563"/>
      <c r="AK131" s="563"/>
      <c r="AL131" s="563"/>
      <c r="AM131" s="562"/>
      <c r="AN131" s="563"/>
      <c r="AO131" s="563"/>
      <c r="AP131" s="563"/>
      <c r="AQ131" s="388"/>
      <c r="AR131" s="389"/>
      <c r="AS131" s="389"/>
      <c r="AT131" s="390"/>
      <c r="AU131" s="386"/>
      <c r="AV131" s="386"/>
      <c r="AW131" s="386"/>
      <c r="AX131" s="396"/>
      <c r="AY131">
        <f>$AY$127</f>
        <v>0</v>
      </c>
      <c r="AZ131" s="10"/>
      <c r="BA131" s="10"/>
      <c r="BB131" s="10"/>
      <c r="BC131" s="10"/>
      <c r="BD131" s="10"/>
      <c r="BE131" s="10"/>
      <c r="BF131" s="10"/>
      <c r="BG131" s="10"/>
      <c r="BH131" s="10"/>
    </row>
    <row r="132" spans="1:60" ht="47.25" hidden="1" customHeight="1" x14ac:dyDescent="0.2">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7" t="s">
        <v>581</v>
      </c>
      <c r="B133" s="317"/>
      <c r="C133" s="317"/>
      <c r="D133" s="317"/>
      <c r="E133" s="317"/>
      <c r="F133" s="318"/>
      <c r="G133" s="349" t="s">
        <v>573</v>
      </c>
      <c r="H133" s="350"/>
      <c r="I133" s="350"/>
      <c r="J133" s="350"/>
      <c r="K133" s="350"/>
      <c r="L133" s="350"/>
      <c r="M133" s="350"/>
      <c r="N133" s="350"/>
      <c r="O133" s="350"/>
      <c r="P133" s="351" t="s">
        <v>572</v>
      </c>
      <c r="Q133" s="350"/>
      <c r="R133" s="350"/>
      <c r="S133" s="350"/>
      <c r="T133" s="350"/>
      <c r="U133" s="350"/>
      <c r="V133" s="350"/>
      <c r="W133" s="350"/>
      <c r="X133" s="352"/>
      <c r="Y133" s="353"/>
      <c r="Z133" s="354"/>
      <c r="AA133" s="355"/>
      <c r="AB133" s="434" t="s">
        <v>11</v>
      </c>
      <c r="AC133" s="434"/>
      <c r="AD133" s="434"/>
      <c r="AE133" s="413" t="s">
        <v>417</v>
      </c>
      <c r="AF133" s="413"/>
      <c r="AG133" s="413"/>
      <c r="AH133" s="413"/>
      <c r="AI133" s="413" t="s">
        <v>569</v>
      </c>
      <c r="AJ133" s="413"/>
      <c r="AK133" s="413"/>
      <c r="AL133" s="413"/>
      <c r="AM133" s="413" t="s">
        <v>385</v>
      </c>
      <c r="AN133" s="413"/>
      <c r="AO133" s="413"/>
      <c r="AP133" s="413"/>
      <c r="AQ133" s="409" t="s">
        <v>416</v>
      </c>
      <c r="AR133" s="410"/>
      <c r="AS133" s="410"/>
      <c r="AT133" s="411"/>
      <c r="AU133" s="409" t="s">
        <v>594</v>
      </c>
      <c r="AV133" s="410"/>
      <c r="AW133" s="410"/>
      <c r="AX133" s="412"/>
      <c r="AY133">
        <f>COUNTA($G$134)</f>
        <v>0</v>
      </c>
    </row>
    <row r="134" spans="1:60" ht="23.25" hidden="1" customHeight="1" x14ac:dyDescent="0.2">
      <c r="A134" s="347"/>
      <c r="B134" s="317"/>
      <c r="C134" s="317"/>
      <c r="D134" s="317"/>
      <c r="E134" s="317"/>
      <c r="F134" s="318"/>
      <c r="G134" s="356"/>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c r="AC134" s="369"/>
      <c r="AD134" s="369"/>
      <c r="AE134" s="399"/>
      <c r="AF134" s="399"/>
      <c r="AG134" s="399"/>
      <c r="AH134" s="399"/>
      <c r="AI134" s="399"/>
      <c r="AJ134" s="399"/>
      <c r="AK134" s="399"/>
      <c r="AL134" s="399"/>
      <c r="AM134" s="399"/>
      <c r="AN134" s="399"/>
      <c r="AO134" s="399"/>
      <c r="AP134" s="399"/>
      <c r="AQ134" s="399"/>
      <c r="AR134" s="399"/>
      <c r="AS134" s="399"/>
      <c r="AT134" s="399"/>
      <c r="AU134" s="400"/>
      <c r="AV134" s="401"/>
      <c r="AW134" s="401"/>
      <c r="AX134" s="402"/>
      <c r="AY134">
        <f>$AY$133</f>
        <v>0</v>
      </c>
    </row>
    <row r="135" spans="1:60" ht="23.25" hidden="1" customHeight="1" x14ac:dyDescent="0.2">
      <c r="A135" s="348"/>
      <c r="B135" s="320"/>
      <c r="C135" s="320"/>
      <c r="D135" s="320"/>
      <c r="E135" s="320"/>
      <c r="F135" s="321"/>
      <c r="G135" s="358"/>
      <c r="H135" s="359"/>
      <c r="I135" s="359"/>
      <c r="J135" s="359"/>
      <c r="K135" s="359"/>
      <c r="L135" s="359"/>
      <c r="M135" s="359"/>
      <c r="N135" s="359"/>
      <c r="O135" s="359"/>
      <c r="P135" s="363"/>
      <c r="Q135" s="364"/>
      <c r="R135" s="364"/>
      <c r="S135" s="364"/>
      <c r="T135" s="364"/>
      <c r="U135" s="364"/>
      <c r="V135" s="364"/>
      <c r="W135" s="364"/>
      <c r="X135" s="365"/>
      <c r="Y135" s="403" t="s">
        <v>52</v>
      </c>
      <c r="Z135" s="404"/>
      <c r="AA135" s="405"/>
      <c r="AB135" s="369"/>
      <c r="AC135" s="369"/>
      <c r="AD135" s="369"/>
      <c r="AE135" s="399"/>
      <c r="AF135" s="399"/>
      <c r="AG135" s="399"/>
      <c r="AH135" s="399"/>
      <c r="AI135" s="399"/>
      <c r="AJ135" s="399"/>
      <c r="AK135" s="399"/>
      <c r="AL135" s="399"/>
      <c r="AM135" s="399"/>
      <c r="AN135" s="399"/>
      <c r="AO135" s="399"/>
      <c r="AP135" s="399"/>
      <c r="AQ135" s="399"/>
      <c r="AR135" s="399"/>
      <c r="AS135" s="399"/>
      <c r="AT135" s="399"/>
      <c r="AU135" s="400"/>
      <c r="AV135" s="401"/>
      <c r="AW135" s="401"/>
      <c r="AX135" s="402"/>
      <c r="AY135">
        <f>$AY$133</f>
        <v>0</v>
      </c>
    </row>
    <row r="136" spans="1:60" ht="23.25" hidden="1" customHeight="1" x14ac:dyDescent="0.2">
      <c r="A136" s="456" t="s">
        <v>582</v>
      </c>
      <c r="B136" s="340"/>
      <c r="C136" s="340"/>
      <c r="D136" s="340"/>
      <c r="E136" s="340"/>
      <c r="F136" s="457"/>
      <c r="G136" s="223" t="s">
        <v>583</v>
      </c>
      <c r="H136" s="223"/>
      <c r="I136" s="223"/>
      <c r="J136" s="223"/>
      <c r="K136" s="223"/>
      <c r="L136" s="223"/>
      <c r="M136" s="223"/>
      <c r="N136" s="223"/>
      <c r="O136" s="223"/>
      <c r="P136" s="223"/>
      <c r="Q136" s="223"/>
      <c r="R136" s="223"/>
      <c r="S136" s="223"/>
      <c r="T136" s="223"/>
      <c r="U136" s="223"/>
      <c r="V136" s="223"/>
      <c r="W136" s="223"/>
      <c r="X136" s="252"/>
      <c r="Y136" s="443"/>
      <c r="Z136" s="444"/>
      <c r="AA136" s="445"/>
      <c r="AB136" s="222" t="s">
        <v>11</v>
      </c>
      <c r="AC136" s="223"/>
      <c r="AD136" s="252"/>
      <c r="AE136" s="413" t="s">
        <v>417</v>
      </c>
      <c r="AF136" s="413"/>
      <c r="AG136" s="413"/>
      <c r="AH136" s="413"/>
      <c r="AI136" s="413" t="s">
        <v>569</v>
      </c>
      <c r="AJ136" s="413"/>
      <c r="AK136" s="413"/>
      <c r="AL136" s="413"/>
      <c r="AM136" s="413" t="s">
        <v>385</v>
      </c>
      <c r="AN136" s="413"/>
      <c r="AO136" s="413"/>
      <c r="AP136" s="413"/>
      <c r="AQ136" s="414" t="s">
        <v>595</v>
      </c>
      <c r="AR136" s="415"/>
      <c r="AS136" s="415"/>
      <c r="AT136" s="415"/>
      <c r="AU136" s="415"/>
      <c r="AV136" s="415"/>
      <c r="AW136" s="415"/>
      <c r="AX136" s="416"/>
      <c r="AY136">
        <f>IF(SUBSTITUTE(SUBSTITUTE($G$137,"／",""),"　","")="",0,1)</f>
        <v>0</v>
      </c>
    </row>
    <row r="137" spans="1:60" ht="23.25" hidden="1" customHeight="1" x14ac:dyDescent="0.2">
      <c r="A137" s="458"/>
      <c r="B137" s="322"/>
      <c r="C137" s="322"/>
      <c r="D137" s="322"/>
      <c r="E137" s="322"/>
      <c r="F137" s="459"/>
      <c r="G137" s="391" t="s">
        <v>584</v>
      </c>
      <c r="H137" s="392"/>
      <c r="I137" s="392"/>
      <c r="J137" s="392"/>
      <c r="K137" s="392"/>
      <c r="L137" s="392"/>
      <c r="M137" s="392"/>
      <c r="N137" s="392"/>
      <c r="O137" s="392"/>
      <c r="P137" s="392"/>
      <c r="Q137" s="392"/>
      <c r="R137" s="392"/>
      <c r="S137" s="392"/>
      <c r="T137" s="392"/>
      <c r="U137" s="392"/>
      <c r="V137" s="392"/>
      <c r="W137" s="392"/>
      <c r="X137" s="392"/>
      <c r="Y137" s="425" t="s">
        <v>582</v>
      </c>
      <c r="Z137" s="426"/>
      <c r="AA137" s="427"/>
      <c r="AB137" s="428"/>
      <c r="AC137" s="429"/>
      <c r="AD137" s="430"/>
      <c r="AE137" s="395"/>
      <c r="AF137" s="395"/>
      <c r="AG137" s="395"/>
      <c r="AH137" s="395"/>
      <c r="AI137" s="395"/>
      <c r="AJ137" s="395"/>
      <c r="AK137" s="395"/>
      <c r="AL137" s="395"/>
      <c r="AM137" s="395"/>
      <c r="AN137" s="395"/>
      <c r="AO137" s="395"/>
      <c r="AP137" s="395"/>
      <c r="AQ137" s="385"/>
      <c r="AR137" s="386"/>
      <c r="AS137" s="386"/>
      <c r="AT137" s="386"/>
      <c r="AU137" s="386"/>
      <c r="AV137" s="386"/>
      <c r="AW137" s="386"/>
      <c r="AX137" s="396"/>
      <c r="AY137">
        <f>$AY$136</f>
        <v>0</v>
      </c>
    </row>
    <row r="138" spans="1:60" ht="46.5" hidden="1" customHeight="1" x14ac:dyDescent="0.2">
      <c r="A138" s="460"/>
      <c r="B138" s="324"/>
      <c r="C138" s="324"/>
      <c r="D138" s="324"/>
      <c r="E138" s="324"/>
      <c r="F138" s="461"/>
      <c r="G138" s="393"/>
      <c r="H138" s="394"/>
      <c r="I138" s="394"/>
      <c r="J138" s="394"/>
      <c r="K138" s="394"/>
      <c r="L138" s="394"/>
      <c r="M138" s="394"/>
      <c r="N138" s="394"/>
      <c r="O138" s="394"/>
      <c r="P138" s="394"/>
      <c r="Q138" s="394"/>
      <c r="R138" s="394"/>
      <c r="S138" s="394"/>
      <c r="T138" s="394"/>
      <c r="U138" s="394"/>
      <c r="V138" s="394"/>
      <c r="W138" s="394"/>
      <c r="X138" s="394"/>
      <c r="Y138" s="381" t="s">
        <v>585</v>
      </c>
      <c r="Z138" s="397"/>
      <c r="AA138" s="398"/>
      <c r="AB138" s="431" t="s">
        <v>586</v>
      </c>
      <c r="AC138" s="432"/>
      <c r="AD138" s="433"/>
      <c r="AE138" s="418"/>
      <c r="AF138" s="418"/>
      <c r="AG138" s="418"/>
      <c r="AH138" s="418"/>
      <c r="AI138" s="418"/>
      <c r="AJ138" s="418"/>
      <c r="AK138" s="418"/>
      <c r="AL138" s="418"/>
      <c r="AM138" s="418"/>
      <c r="AN138" s="418"/>
      <c r="AO138" s="418"/>
      <c r="AP138" s="418"/>
      <c r="AQ138" s="418"/>
      <c r="AR138" s="418"/>
      <c r="AS138" s="418"/>
      <c r="AT138" s="418"/>
      <c r="AU138" s="418"/>
      <c r="AV138" s="418"/>
      <c r="AW138" s="418"/>
      <c r="AX138" s="419"/>
      <c r="AY138">
        <f>$AY$136</f>
        <v>0</v>
      </c>
    </row>
    <row r="139" spans="1:60" ht="18.75" hidden="1" customHeight="1" x14ac:dyDescent="0.2">
      <c r="A139" s="501" t="s">
        <v>236</v>
      </c>
      <c r="B139" s="502"/>
      <c r="C139" s="502"/>
      <c r="D139" s="502"/>
      <c r="E139" s="502"/>
      <c r="F139" s="503"/>
      <c r="G139" s="475" t="s">
        <v>139</v>
      </c>
      <c r="H139" s="322"/>
      <c r="I139" s="322"/>
      <c r="J139" s="322"/>
      <c r="K139" s="322"/>
      <c r="L139" s="322"/>
      <c r="M139" s="322"/>
      <c r="N139" s="322"/>
      <c r="O139" s="323"/>
      <c r="P139" s="326" t="s">
        <v>55</v>
      </c>
      <c r="Q139" s="322"/>
      <c r="R139" s="322"/>
      <c r="S139" s="322"/>
      <c r="T139" s="322"/>
      <c r="U139" s="322"/>
      <c r="V139" s="322"/>
      <c r="W139" s="322"/>
      <c r="X139" s="323"/>
      <c r="Y139" s="476"/>
      <c r="Z139" s="477"/>
      <c r="AA139" s="478"/>
      <c r="AB139" s="482" t="s">
        <v>11</v>
      </c>
      <c r="AC139" s="483"/>
      <c r="AD139" s="484"/>
      <c r="AE139" s="413" t="s">
        <v>417</v>
      </c>
      <c r="AF139" s="413"/>
      <c r="AG139" s="413"/>
      <c r="AH139" s="413"/>
      <c r="AI139" s="413" t="s">
        <v>569</v>
      </c>
      <c r="AJ139" s="413"/>
      <c r="AK139" s="413"/>
      <c r="AL139" s="413"/>
      <c r="AM139" s="413" t="s">
        <v>385</v>
      </c>
      <c r="AN139" s="413"/>
      <c r="AO139" s="413"/>
      <c r="AP139" s="413"/>
      <c r="AQ139" s="462" t="s">
        <v>174</v>
      </c>
      <c r="AR139" s="463"/>
      <c r="AS139" s="463"/>
      <c r="AT139" s="464"/>
      <c r="AU139" s="322" t="s">
        <v>128</v>
      </c>
      <c r="AV139" s="322"/>
      <c r="AW139" s="322"/>
      <c r="AX139" s="327"/>
      <c r="AY139">
        <f>COUNTA($G$141)</f>
        <v>0</v>
      </c>
    </row>
    <row r="140" spans="1:60" ht="18.75" hidden="1" customHeight="1" x14ac:dyDescent="0.2">
      <c r="A140" s="504"/>
      <c r="B140" s="505"/>
      <c r="C140" s="505"/>
      <c r="D140" s="505"/>
      <c r="E140" s="505"/>
      <c r="F140" s="506"/>
      <c r="G140" s="342"/>
      <c r="H140" s="324"/>
      <c r="I140" s="324"/>
      <c r="J140" s="324"/>
      <c r="K140" s="324"/>
      <c r="L140" s="324"/>
      <c r="M140" s="324"/>
      <c r="N140" s="324"/>
      <c r="O140" s="325"/>
      <c r="P140" s="328"/>
      <c r="Q140" s="324"/>
      <c r="R140" s="324"/>
      <c r="S140" s="324"/>
      <c r="T140" s="324"/>
      <c r="U140" s="324"/>
      <c r="V140" s="324"/>
      <c r="W140" s="324"/>
      <c r="X140" s="325"/>
      <c r="Y140" s="479"/>
      <c r="Z140" s="480"/>
      <c r="AA140" s="481"/>
      <c r="AB140" s="406"/>
      <c r="AC140" s="485"/>
      <c r="AD140" s="486"/>
      <c r="AE140" s="413"/>
      <c r="AF140" s="413"/>
      <c r="AG140" s="413"/>
      <c r="AH140" s="413"/>
      <c r="AI140" s="413"/>
      <c r="AJ140" s="413"/>
      <c r="AK140" s="413"/>
      <c r="AL140" s="413"/>
      <c r="AM140" s="413"/>
      <c r="AN140" s="413"/>
      <c r="AO140" s="413"/>
      <c r="AP140" s="413"/>
      <c r="AQ140" s="420"/>
      <c r="AR140" s="421"/>
      <c r="AS140" s="422" t="s">
        <v>175</v>
      </c>
      <c r="AT140" s="423"/>
      <c r="AU140" s="424"/>
      <c r="AV140" s="424"/>
      <c r="AW140" s="324" t="s">
        <v>166</v>
      </c>
      <c r="AX140" s="329"/>
      <c r="AY140">
        <f t="shared" ref="AY140:AY145" si="5">$AY$139</f>
        <v>0</v>
      </c>
    </row>
    <row r="141" spans="1:60" ht="23.25" hidden="1" customHeight="1" x14ac:dyDescent="0.2">
      <c r="A141" s="507"/>
      <c r="B141" s="505"/>
      <c r="C141" s="505"/>
      <c r="D141" s="505"/>
      <c r="E141" s="505"/>
      <c r="F141" s="506"/>
      <c r="G141" s="370"/>
      <c r="H141" s="371"/>
      <c r="I141" s="371"/>
      <c r="J141" s="371"/>
      <c r="K141" s="371"/>
      <c r="L141" s="371"/>
      <c r="M141" s="371"/>
      <c r="N141" s="371"/>
      <c r="O141" s="372"/>
      <c r="P141" s="139"/>
      <c r="Q141" s="139"/>
      <c r="R141" s="139"/>
      <c r="S141" s="139"/>
      <c r="T141" s="139"/>
      <c r="U141" s="139"/>
      <c r="V141" s="139"/>
      <c r="W141" s="139"/>
      <c r="X141" s="140"/>
      <c r="Y141" s="381" t="s">
        <v>12</v>
      </c>
      <c r="Z141" s="382"/>
      <c r="AA141" s="383"/>
      <c r="AB141" s="384"/>
      <c r="AC141" s="384"/>
      <c r="AD141" s="384"/>
      <c r="AE141" s="385"/>
      <c r="AF141" s="386"/>
      <c r="AG141" s="386"/>
      <c r="AH141" s="386"/>
      <c r="AI141" s="385"/>
      <c r="AJ141" s="386"/>
      <c r="AK141" s="386"/>
      <c r="AL141" s="386"/>
      <c r="AM141" s="385"/>
      <c r="AN141" s="386"/>
      <c r="AO141" s="386"/>
      <c r="AP141" s="386"/>
      <c r="AQ141" s="388"/>
      <c r="AR141" s="389"/>
      <c r="AS141" s="389"/>
      <c r="AT141" s="390"/>
      <c r="AU141" s="386"/>
      <c r="AV141" s="386"/>
      <c r="AW141" s="386"/>
      <c r="AX141" s="396"/>
      <c r="AY141">
        <f t="shared" si="5"/>
        <v>0</v>
      </c>
    </row>
    <row r="142" spans="1:60" ht="23.25" hidden="1" customHeight="1" x14ac:dyDescent="0.2">
      <c r="A142" s="508"/>
      <c r="B142" s="509"/>
      <c r="C142" s="509"/>
      <c r="D142" s="509"/>
      <c r="E142" s="509"/>
      <c r="F142" s="510"/>
      <c r="G142" s="373"/>
      <c r="H142" s="374"/>
      <c r="I142" s="374"/>
      <c r="J142" s="374"/>
      <c r="K142" s="374"/>
      <c r="L142" s="374"/>
      <c r="M142" s="374"/>
      <c r="N142" s="374"/>
      <c r="O142" s="375"/>
      <c r="P142" s="379"/>
      <c r="Q142" s="379"/>
      <c r="R142" s="379"/>
      <c r="S142" s="379"/>
      <c r="T142" s="379"/>
      <c r="U142" s="379"/>
      <c r="V142" s="379"/>
      <c r="W142" s="379"/>
      <c r="X142" s="380"/>
      <c r="Y142" s="222" t="s">
        <v>50</v>
      </c>
      <c r="Z142" s="223"/>
      <c r="AA142" s="252"/>
      <c r="AB142" s="446"/>
      <c r="AC142" s="446"/>
      <c r="AD142" s="446"/>
      <c r="AE142" s="385"/>
      <c r="AF142" s="386"/>
      <c r="AG142" s="386"/>
      <c r="AH142" s="386"/>
      <c r="AI142" s="385"/>
      <c r="AJ142" s="386"/>
      <c r="AK142" s="386"/>
      <c r="AL142" s="386"/>
      <c r="AM142" s="385"/>
      <c r="AN142" s="386"/>
      <c r="AO142" s="386"/>
      <c r="AP142" s="386"/>
      <c r="AQ142" s="388"/>
      <c r="AR142" s="389"/>
      <c r="AS142" s="389"/>
      <c r="AT142" s="390"/>
      <c r="AU142" s="386"/>
      <c r="AV142" s="386"/>
      <c r="AW142" s="386"/>
      <c r="AX142" s="396"/>
      <c r="AY142">
        <f t="shared" si="5"/>
        <v>0</v>
      </c>
    </row>
    <row r="143" spans="1:60" ht="23.25" hidden="1" customHeight="1" x14ac:dyDescent="0.2">
      <c r="A143" s="507"/>
      <c r="B143" s="505"/>
      <c r="C143" s="505"/>
      <c r="D143" s="505"/>
      <c r="E143" s="505"/>
      <c r="F143" s="506"/>
      <c r="G143" s="376"/>
      <c r="H143" s="377"/>
      <c r="I143" s="377"/>
      <c r="J143" s="377"/>
      <c r="K143" s="377"/>
      <c r="L143" s="377"/>
      <c r="M143" s="377"/>
      <c r="N143" s="377"/>
      <c r="O143" s="378"/>
      <c r="P143" s="142"/>
      <c r="Q143" s="142"/>
      <c r="R143" s="142"/>
      <c r="S143" s="142"/>
      <c r="T143" s="142"/>
      <c r="U143" s="142"/>
      <c r="V143" s="142"/>
      <c r="W143" s="142"/>
      <c r="X143" s="143"/>
      <c r="Y143" s="222" t="s">
        <v>13</v>
      </c>
      <c r="Z143" s="223"/>
      <c r="AA143" s="252"/>
      <c r="AB143" s="387" t="s">
        <v>14</v>
      </c>
      <c r="AC143" s="387"/>
      <c r="AD143" s="387"/>
      <c r="AE143" s="385"/>
      <c r="AF143" s="386"/>
      <c r="AG143" s="386"/>
      <c r="AH143" s="386"/>
      <c r="AI143" s="385"/>
      <c r="AJ143" s="386"/>
      <c r="AK143" s="386"/>
      <c r="AL143" s="386"/>
      <c r="AM143" s="385"/>
      <c r="AN143" s="386"/>
      <c r="AO143" s="386"/>
      <c r="AP143" s="386"/>
      <c r="AQ143" s="388"/>
      <c r="AR143" s="389"/>
      <c r="AS143" s="389"/>
      <c r="AT143" s="390"/>
      <c r="AU143" s="386"/>
      <c r="AV143" s="386"/>
      <c r="AW143" s="386"/>
      <c r="AX143" s="396"/>
      <c r="AY143">
        <f t="shared" si="5"/>
        <v>0</v>
      </c>
    </row>
    <row r="144" spans="1:60" ht="23.25" hidden="1" customHeight="1" x14ac:dyDescent="0.2">
      <c r="A144" s="456" t="s">
        <v>261</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2">
      <c r="A145" s="348"/>
      <c r="B145" s="320"/>
      <c r="C145" s="320"/>
      <c r="D145" s="320"/>
      <c r="E145" s="320"/>
      <c r="F145" s="321"/>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2">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2">
      <c r="A149" s="314"/>
      <c r="B149" s="316"/>
      <c r="C149" s="317"/>
      <c r="D149" s="317"/>
      <c r="E149" s="317"/>
      <c r="F149" s="318"/>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2">
      <c r="A150" s="314"/>
      <c r="B150" s="319"/>
      <c r="C150" s="320"/>
      <c r="D150" s="320"/>
      <c r="E150" s="320"/>
      <c r="F150" s="321"/>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2">
      <c r="A151" s="314"/>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90" t="s">
        <v>11</v>
      </c>
      <c r="AC151" s="891"/>
      <c r="AD151" s="892"/>
      <c r="AE151" s="413" t="s">
        <v>417</v>
      </c>
      <c r="AF151" s="413"/>
      <c r="AG151" s="413"/>
      <c r="AH151" s="413"/>
      <c r="AI151" s="413" t="s">
        <v>569</v>
      </c>
      <c r="AJ151" s="413"/>
      <c r="AK151" s="413"/>
      <c r="AL151" s="413"/>
      <c r="AM151" s="413" t="s">
        <v>385</v>
      </c>
      <c r="AN151" s="413"/>
      <c r="AO151" s="413"/>
      <c r="AP151" s="413"/>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2">
      <c r="A152" s="314"/>
      <c r="B152" s="316"/>
      <c r="C152" s="317"/>
      <c r="D152" s="317"/>
      <c r="E152" s="317"/>
      <c r="F152" s="318"/>
      <c r="G152" s="342"/>
      <c r="H152" s="324"/>
      <c r="I152" s="324"/>
      <c r="J152" s="324"/>
      <c r="K152" s="324"/>
      <c r="L152" s="324"/>
      <c r="M152" s="324"/>
      <c r="N152" s="324"/>
      <c r="O152" s="325"/>
      <c r="P152" s="328"/>
      <c r="Q152" s="324"/>
      <c r="R152" s="324"/>
      <c r="S152" s="324"/>
      <c r="T152" s="324"/>
      <c r="U152" s="324"/>
      <c r="V152" s="324"/>
      <c r="W152" s="324"/>
      <c r="X152" s="325"/>
      <c r="Y152" s="344"/>
      <c r="Z152" s="345"/>
      <c r="AA152" s="346"/>
      <c r="AB152" s="406"/>
      <c r="AC152" s="485"/>
      <c r="AD152" s="486"/>
      <c r="AE152" s="413"/>
      <c r="AF152" s="413"/>
      <c r="AG152" s="413"/>
      <c r="AH152" s="413"/>
      <c r="AI152" s="413"/>
      <c r="AJ152" s="413"/>
      <c r="AK152" s="413"/>
      <c r="AL152" s="413"/>
      <c r="AM152" s="413"/>
      <c r="AN152" s="413"/>
      <c r="AO152" s="413"/>
      <c r="AP152" s="413"/>
      <c r="AQ152" s="494"/>
      <c r="AR152" s="424"/>
      <c r="AS152" s="422" t="s">
        <v>175</v>
      </c>
      <c r="AT152" s="423"/>
      <c r="AU152" s="424"/>
      <c r="AV152" s="424"/>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7"/>
      <c r="R153" s="447"/>
      <c r="S153" s="447"/>
      <c r="T153" s="447"/>
      <c r="U153" s="447"/>
      <c r="V153" s="447"/>
      <c r="W153" s="447"/>
      <c r="X153" s="448"/>
      <c r="Y153" s="894" t="s">
        <v>57</v>
      </c>
      <c r="Z153" s="895"/>
      <c r="AA153" s="896"/>
      <c r="AB153" s="384"/>
      <c r="AC153" s="384"/>
      <c r="AD153" s="384"/>
      <c r="AE153" s="385"/>
      <c r="AF153" s="386"/>
      <c r="AG153" s="386"/>
      <c r="AH153" s="386"/>
      <c r="AI153" s="385"/>
      <c r="AJ153" s="386"/>
      <c r="AK153" s="386"/>
      <c r="AL153" s="386"/>
      <c r="AM153" s="385"/>
      <c r="AN153" s="386"/>
      <c r="AO153" s="386"/>
      <c r="AP153" s="386"/>
      <c r="AQ153" s="388"/>
      <c r="AR153" s="389"/>
      <c r="AS153" s="389"/>
      <c r="AT153" s="390"/>
      <c r="AU153" s="386"/>
      <c r="AV153" s="386"/>
      <c r="AW153" s="386"/>
      <c r="AX153" s="396"/>
      <c r="AY153">
        <f t="shared" si="6"/>
        <v>0</v>
      </c>
    </row>
    <row r="154" spans="1:60" ht="23.25" hidden="1" customHeight="1" x14ac:dyDescent="0.2">
      <c r="A154" s="314"/>
      <c r="B154" s="316"/>
      <c r="C154" s="317"/>
      <c r="D154" s="317"/>
      <c r="E154" s="317"/>
      <c r="F154" s="318"/>
      <c r="G154" s="897"/>
      <c r="H154" s="379"/>
      <c r="I154" s="379"/>
      <c r="J154" s="379"/>
      <c r="K154" s="379"/>
      <c r="L154" s="379"/>
      <c r="M154" s="379"/>
      <c r="N154" s="379"/>
      <c r="O154" s="380"/>
      <c r="P154" s="449"/>
      <c r="Q154" s="449"/>
      <c r="R154" s="449"/>
      <c r="S154" s="449"/>
      <c r="T154" s="449"/>
      <c r="U154" s="449"/>
      <c r="V154" s="449"/>
      <c r="W154" s="449"/>
      <c r="X154" s="450"/>
      <c r="Y154" s="898" t="s">
        <v>50</v>
      </c>
      <c r="Z154" s="784"/>
      <c r="AA154" s="785"/>
      <c r="AB154" s="446"/>
      <c r="AC154" s="446"/>
      <c r="AD154" s="446"/>
      <c r="AE154" s="385"/>
      <c r="AF154" s="386"/>
      <c r="AG154" s="386"/>
      <c r="AH154" s="386"/>
      <c r="AI154" s="385"/>
      <c r="AJ154" s="386"/>
      <c r="AK154" s="386"/>
      <c r="AL154" s="386"/>
      <c r="AM154" s="385"/>
      <c r="AN154" s="386"/>
      <c r="AO154" s="386"/>
      <c r="AP154" s="386"/>
      <c r="AQ154" s="388"/>
      <c r="AR154" s="389"/>
      <c r="AS154" s="389"/>
      <c r="AT154" s="390"/>
      <c r="AU154" s="386"/>
      <c r="AV154" s="386"/>
      <c r="AW154" s="386"/>
      <c r="AX154" s="396"/>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1"/>
      <c r="Q155" s="451"/>
      <c r="R155" s="451"/>
      <c r="S155" s="451"/>
      <c r="T155" s="451"/>
      <c r="U155" s="451"/>
      <c r="V155" s="451"/>
      <c r="W155" s="451"/>
      <c r="X155" s="452"/>
      <c r="Y155" s="898" t="s">
        <v>13</v>
      </c>
      <c r="Z155" s="784"/>
      <c r="AA155" s="785"/>
      <c r="AB155" s="899" t="s">
        <v>14</v>
      </c>
      <c r="AC155" s="899"/>
      <c r="AD155" s="899"/>
      <c r="AE155" s="562"/>
      <c r="AF155" s="563"/>
      <c r="AG155" s="563"/>
      <c r="AH155" s="563"/>
      <c r="AI155" s="562"/>
      <c r="AJ155" s="563"/>
      <c r="AK155" s="563"/>
      <c r="AL155" s="563"/>
      <c r="AM155" s="562"/>
      <c r="AN155" s="563"/>
      <c r="AO155" s="563"/>
      <c r="AP155" s="563"/>
      <c r="AQ155" s="388"/>
      <c r="AR155" s="389"/>
      <c r="AS155" s="389"/>
      <c r="AT155" s="390"/>
      <c r="AU155" s="386"/>
      <c r="AV155" s="386"/>
      <c r="AW155" s="386"/>
      <c r="AX155" s="396"/>
      <c r="AY155">
        <f t="shared" si="6"/>
        <v>0</v>
      </c>
      <c r="AZ155" s="10"/>
      <c r="BA155" s="10"/>
      <c r="BB155" s="10"/>
      <c r="BC155" s="10"/>
      <c r="BD155" s="10"/>
      <c r="BE155" s="10"/>
      <c r="BF155" s="10"/>
      <c r="BG155" s="10"/>
      <c r="BH155" s="10"/>
    </row>
    <row r="156" spans="1:60" ht="18.75" hidden="1" customHeight="1" x14ac:dyDescent="0.2">
      <c r="A156" s="314"/>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90" t="s">
        <v>11</v>
      </c>
      <c r="AC156" s="891"/>
      <c r="AD156" s="892"/>
      <c r="AE156" s="413" t="s">
        <v>417</v>
      </c>
      <c r="AF156" s="413"/>
      <c r="AG156" s="413"/>
      <c r="AH156" s="413"/>
      <c r="AI156" s="413" t="s">
        <v>569</v>
      </c>
      <c r="AJ156" s="413"/>
      <c r="AK156" s="413"/>
      <c r="AL156" s="413"/>
      <c r="AM156" s="413" t="s">
        <v>385</v>
      </c>
      <c r="AN156" s="413"/>
      <c r="AO156" s="413"/>
      <c r="AP156" s="413"/>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2">
      <c r="A157" s="314"/>
      <c r="B157" s="316"/>
      <c r="C157" s="317"/>
      <c r="D157" s="317"/>
      <c r="E157" s="317"/>
      <c r="F157" s="318"/>
      <c r="G157" s="342"/>
      <c r="H157" s="324"/>
      <c r="I157" s="324"/>
      <c r="J157" s="324"/>
      <c r="K157" s="324"/>
      <c r="L157" s="324"/>
      <c r="M157" s="324"/>
      <c r="N157" s="324"/>
      <c r="O157" s="325"/>
      <c r="P157" s="328"/>
      <c r="Q157" s="324"/>
      <c r="R157" s="324"/>
      <c r="S157" s="324"/>
      <c r="T157" s="324"/>
      <c r="U157" s="324"/>
      <c r="V157" s="324"/>
      <c r="W157" s="324"/>
      <c r="X157" s="325"/>
      <c r="Y157" s="344"/>
      <c r="Z157" s="345"/>
      <c r="AA157" s="346"/>
      <c r="AB157" s="406"/>
      <c r="AC157" s="485"/>
      <c r="AD157" s="486"/>
      <c r="AE157" s="413"/>
      <c r="AF157" s="413"/>
      <c r="AG157" s="413"/>
      <c r="AH157" s="413"/>
      <c r="AI157" s="413"/>
      <c r="AJ157" s="413"/>
      <c r="AK157" s="413"/>
      <c r="AL157" s="413"/>
      <c r="AM157" s="413"/>
      <c r="AN157" s="413"/>
      <c r="AO157" s="413"/>
      <c r="AP157" s="413"/>
      <c r="AQ157" s="494"/>
      <c r="AR157" s="424"/>
      <c r="AS157" s="422" t="s">
        <v>175</v>
      </c>
      <c r="AT157" s="423"/>
      <c r="AU157" s="424"/>
      <c r="AV157" s="424"/>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7"/>
      <c r="R158" s="447"/>
      <c r="S158" s="447"/>
      <c r="T158" s="447"/>
      <c r="U158" s="447"/>
      <c r="V158" s="447"/>
      <c r="W158" s="447"/>
      <c r="X158" s="448"/>
      <c r="Y158" s="894" t="s">
        <v>57</v>
      </c>
      <c r="Z158" s="895"/>
      <c r="AA158" s="896"/>
      <c r="AB158" s="384"/>
      <c r="AC158" s="384"/>
      <c r="AD158" s="384"/>
      <c r="AE158" s="385"/>
      <c r="AF158" s="386"/>
      <c r="AG158" s="386"/>
      <c r="AH158" s="386"/>
      <c r="AI158" s="385"/>
      <c r="AJ158" s="386"/>
      <c r="AK158" s="386"/>
      <c r="AL158" s="386"/>
      <c r="AM158" s="385"/>
      <c r="AN158" s="386"/>
      <c r="AO158" s="386"/>
      <c r="AP158" s="386"/>
      <c r="AQ158" s="388"/>
      <c r="AR158" s="389"/>
      <c r="AS158" s="389"/>
      <c r="AT158" s="390"/>
      <c r="AU158" s="386"/>
      <c r="AV158" s="386"/>
      <c r="AW158" s="386"/>
      <c r="AX158" s="396"/>
      <c r="AY158">
        <f>$AY$156</f>
        <v>0</v>
      </c>
    </row>
    <row r="159" spans="1:60" ht="23.25" hidden="1" customHeight="1" x14ac:dyDescent="0.2">
      <c r="A159" s="314"/>
      <c r="B159" s="316"/>
      <c r="C159" s="317"/>
      <c r="D159" s="317"/>
      <c r="E159" s="317"/>
      <c r="F159" s="318"/>
      <c r="G159" s="897"/>
      <c r="H159" s="379"/>
      <c r="I159" s="379"/>
      <c r="J159" s="379"/>
      <c r="K159" s="379"/>
      <c r="L159" s="379"/>
      <c r="M159" s="379"/>
      <c r="N159" s="379"/>
      <c r="O159" s="380"/>
      <c r="P159" s="449"/>
      <c r="Q159" s="449"/>
      <c r="R159" s="449"/>
      <c r="S159" s="449"/>
      <c r="T159" s="449"/>
      <c r="U159" s="449"/>
      <c r="V159" s="449"/>
      <c r="W159" s="449"/>
      <c r="X159" s="450"/>
      <c r="Y159" s="898" t="s">
        <v>50</v>
      </c>
      <c r="Z159" s="784"/>
      <c r="AA159" s="785"/>
      <c r="AB159" s="446"/>
      <c r="AC159" s="446"/>
      <c r="AD159" s="446"/>
      <c r="AE159" s="385"/>
      <c r="AF159" s="386"/>
      <c r="AG159" s="386"/>
      <c r="AH159" s="386"/>
      <c r="AI159" s="385"/>
      <c r="AJ159" s="386"/>
      <c r="AK159" s="386"/>
      <c r="AL159" s="386"/>
      <c r="AM159" s="385"/>
      <c r="AN159" s="386"/>
      <c r="AO159" s="386"/>
      <c r="AP159" s="386"/>
      <c r="AQ159" s="388"/>
      <c r="AR159" s="389"/>
      <c r="AS159" s="389"/>
      <c r="AT159" s="390"/>
      <c r="AU159" s="386"/>
      <c r="AV159" s="386"/>
      <c r="AW159" s="386"/>
      <c r="AX159" s="396"/>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1"/>
      <c r="Q160" s="451"/>
      <c r="R160" s="451"/>
      <c r="S160" s="451"/>
      <c r="T160" s="451"/>
      <c r="U160" s="451"/>
      <c r="V160" s="451"/>
      <c r="W160" s="451"/>
      <c r="X160" s="452"/>
      <c r="Y160" s="898" t="s">
        <v>13</v>
      </c>
      <c r="Z160" s="784"/>
      <c r="AA160" s="785"/>
      <c r="AB160" s="899" t="s">
        <v>14</v>
      </c>
      <c r="AC160" s="899"/>
      <c r="AD160" s="899"/>
      <c r="AE160" s="562"/>
      <c r="AF160" s="563"/>
      <c r="AG160" s="563"/>
      <c r="AH160" s="563"/>
      <c r="AI160" s="562"/>
      <c r="AJ160" s="563"/>
      <c r="AK160" s="563"/>
      <c r="AL160" s="563"/>
      <c r="AM160" s="562"/>
      <c r="AN160" s="563"/>
      <c r="AO160" s="563"/>
      <c r="AP160" s="563"/>
      <c r="AQ160" s="388"/>
      <c r="AR160" s="389"/>
      <c r="AS160" s="389"/>
      <c r="AT160" s="390"/>
      <c r="AU160" s="386"/>
      <c r="AV160" s="386"/>
      <c r="AW160" s="386"/>
      <c r="AX160" s="396"/>
      <c r="AY160">
        <f>$AY$156</f>
        <v>0</v>
      </c>
      <c r="AZ160" s="10"/>
      <c r="BA160" s="10"/>
      <c r="BB160" s="10"/>
      <c r="BC160" s="10"/>
      <c r="BD160" s="10"/>
      <c r="BE160" s="10"/>
      <c r="BF160" s="10"/>
      <c r="BG160" s="10"/>
      <c r="BH160" s="10"/>
    </row>
    <row r="161" spans="1:60" ht="18.75" hidden="1" customHeight="1" x14ac:dyDescent="0.2">
      <c r="A161" s="314"/>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90" t="s">
        <v>11</v>
      </c>
      <c r="AC161" s="891"/>
      <c r="AD161" s="892"/>
      <c r="AE161" s="413" t="s">
        <v>417</v>
      </c>
      <c r="AF161" s="413"/>
      <c r="AG161" s="413"/>
      <c r="AH161" s="413"/>
      <c r="AI161" s="413" t="s">
        <v>569</v>
      </c>
      <c r="AJ161" s="413"/>
      <c r="AK161" s="413"/>
      <c r="AL161" s="413"/>
      <c r="AM161" s="413" t="s">
        <v>385</v>
      </c>
      <c r="AN161" s="413"/>
      <c r="AO161" s="413"/>
      <c r="AP161" s="413"/>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2">
      <c r="A162" s="314"/>
      <c r="B162" s="316"/>
      <c r="C162" s="317"/>
      <c r="D162" s="317"/>
      <c r="E162" s="317"/>
      <c r="F162" s="318"/>
      <c r="G162" s="342"/>
      <c r="H162" s="324"/>
      <c r="I162" s="324"/>
      <c r="J162" s="324"/>
      <c r="K162" s="324"/>
      <c r="L162" s="324"/>
      <c r="M162" s="324"/>
      <c r="N162" s="324"/>
      <c r="O162" s="325"/>
      <c r="P162" s="328"/>
      <c r="Q162" s="324"/>
      <c r="R162" s="324"/>
      <c r="S162" s="324"/>
      <c r="T162" s="324"/>
      <c r="U162" s="324"/>
      <c r="V162" s="324"/>
      <c r="W162" s="324"/>
      <c r="X162" s="325"/>
      <c r="Y162" s="344"/>
      <c r="Z162" s="345"/>
      <c r="AA162" s="346"/>
      <c r="AB162" s="406"/>
      <c r="AC162" s="485"/>
      <c r="AD162" s="486"/>
      <c r="AE162" s="413"/>
      <c r="AF162" s="413"/>
      <c r="AG162" s="413"/>
      <c r="AH162" s="413"/>
      <c r="AI162" s="413"/>
      <c r="AJ162" s="413"/>
      <c r="AK162" s="413"/>
      <c r="AL162" s="413"/>
      <c r="AM162" s="413"/>
      <c r="AN162" s="413"/>
      <c r="AO162" s="413"/>
      <c r="AP162" s="413"/>
      <c r="AQ162" s="494"/>
      <c r="AR162" s="424"/>
      <c r="AS162" s="422" t="s">
        <v>175</v>
      </c>
      <c r="AT162" s="423"/>
      <c r="AU162" s="424"/>
      <c r="AV162" s="424"/>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7"/>
      <c r="R163" s="447"/>
      <c r="S163" s="447"/>
      <c r="T163" s="447"/>
      <c r="U163" s="447"/>
      <c r="V163" s="447"/>
      <c r="W163" s="447"/>
      <c r="X163" s="448"/>
      <c r="Y163" s="894" t="s">
        <v>57</v>
      </c>
      <c r="Z163" s="895"/>
      <c r="AA163" s="896"/>
      <c r="AB163" s="384"/>
      <c r="AC163" s="384"/>
      <c r="AD163" s="384"/>
      <c r="AE163" s="385"/>
      <c r="AF163" s="386"/>
      <c r="AG163" s="386"/>
      <c r="AH163" s="386"/>
      <c r="AI163" s="385"/>
      <c r="AJ163" s="386"/>
      <c r="AK163" s="386"/>
      <c r="AL163" s="386"/>
      <c r="AM163" s="385"/>
      <c r="AN163" s="386"/>
      <c r="AO163" s="386"/>
      <c r="AP163" s="386"/>
      <c r="AQ163" s="388"/>
      <c r="AR163" s="389"/>
      <c r="AS163" s="389"/>
      <c r="AT163" s="390"/>
      <c r="AU163" s="386"/>
      <c r="AV163" s="386"/>
      <c r="AW163" s="386"/>
      <c r="AX163" s="396"/>
      <c r="AY163">
        <f>$AY$161</f>
        <v>0</v>
      </c>
    </row>
    <row r="164" spans="1:60" ht="23.25" hidden="1" customHeight="1" x14ac:dyDescent="0.2">
      <c r="A164" s="314"/>
      <c r="B164" s="316"/>
      <c r="C164" s="317"/>
      <c r="D164" s="317"/>
      <c r="E164" s="317"/>
      <c r="F164" s="318"/>
      <c r="G164" s="897"/>
      <c r="H164" s="379"/>
      <c r="I164" s="379"/>
      <c r="J164" s="379"/>
      <c r="K164" s="379"/>
      <c r="L164" s="379"/>
      <c r="M164" s="379"/>
      <c r="N164" s="379"/>
      <c r="O164" s="380"/>
      <c r="P164" s="449"/>
      <c r="Q164" s="449"/>
      <c r="R164" s="449"/>
      <c r="S164" s="449"/>
      <c r="T164" s="449"/>
      <c r="U164" s="449"/>
      <c r="V164" s="449"/>
      <c r="W164" s="449"/>
      <c r="X164" s="450"/>
      <c r="Y164" s="898" t="s">
        <v>50</v>
      </c>
      <c r="Z164" s="784"/>
      <c r="AA164" s="785"/>
      <c r="AB164" s="446"/>
      <c r="AC164" s="446"/>
      <c r="AD164" s="446"/>
      <c r="AE164" s="385"/>
      <c r="AF164" s="386"/>
      <c r="AG164" s="386"/>
      <c r="AH164" s="386"/>
      <c r="AI164" s="385"/>
      <c r="AJ164" s="386"/>
      <c r="AK164" s="386"/>
      <c r="AL164" s="386"/>
      <c r="AM164" s="385"/>
      <c r="AN164" s="386"/>
      <c r="AO164" s="386"/>
      <c r="AP164" s="386"/>
      <c r="AQ164" s="388"/>
      <c r="AR164" s="389"/>
      <c r="AS164" s="389"/>
      <c r="AT164" s="390"/>
      <c r="AU164" s="386"/>
      <c r="AV164" s="386"/>
      <c r="AW164" s="386"/>
      <c r="AX164" s="396"/>
      <c r="AY164">
        <f>$AY$161</f>
        <v>0</v>
      </c>
      <c r="AZ164" s="10"/>
      <c r="BA164" s="10"/>
      <c r="BB164" s="10"/>
      <c r="BC164" s="10"/>
    </row>
    <row r="165" spans="1:60" ht="23.25" hidden="1" customHeight="1" thickBot="1" x14ac:dyDescent="0.25">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2">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7" t="s">
        <v>581</v>
      </c>
      <c r="B167" s="317"/>
      <c r="C167" s="317"/>
      <c r="D167" s="317"/>
      <c r="E167" s="317"/>
      <c r="F167" s="318"/>
      <c r="G167" s="349" t="s">
        <v>573</v>
      </c>
      <c r="H167" s="350"/>
      <c r="I167" s="350"/>
      <c r="J167" s="350"/>
      <c r="K167" s="350"/>
      <c r="L167" s="350"/>
      <c r="M167" s="350"/>
      <c r="N167" s="350"/>
      <c r="O167" s="350"/>
      <c r="P167" s="351" t="s">
        <v>572</v>
      </c>
      <c r="Q167" s="350"/>
      <c r="R167" s="350"/>
      <c r="S167" s="350"/>
      <c r="T167" s="350"/>
      <c r="U167" s="350"/>
      <c r="V167" s="350"/>
      <c r="W167" s="350"/>
      <c r="X167" s="352"/>
      <c r="Y167" s="353"/>
      <c r="Z167" s="354"/>
      <c r="AA167" s="355"/>
      <c r="AB167" s="434" t="s">
        <v>11</v>
      </c>
      <c r="AC167" s="434"/>
      <c r="AD167" s="434"/>
      <c r="AE167" s="413" t="s">
        <v>417</v>
      </c>
      <c r="AF167" s="413"/>
      <c r="AG167" s="413"/>
      <c r="AH167" s="413"/>
      <c r="AI167" s="413" t="s">
        <v>569</v>
      </c>
      <c r="AJ167" s="413"/>
      <c r="AK167" s="413"/>
      <c r="AL167" s="413"/>
      <c r="AM167" s="413" t="s">
        <v>385</v>
      </c>
      <c r="AN167" s="413"/>
      <c r="AO167" s="413"/>
      <c r="AP167" s="413"/>
      <c r="AQ167" s="409" t="s">
        <v>416</v>
      </c>
      <c r="AR167" s="410"/>
      <c r="AS167" s="410"/>
      <c r="AT167" s="411"/>
      <c r="AU167" s="409" t="s">
        <v>594</v>
      </c>
      <c r="AV167" s="410"/>
      <c r="AW167" s="410"/>
      <c r="AX167" s="412"/>
      <c r="AY167">
        <f>COUNTA($G$168)</f>
        <v>0</v>
      </c>
    </row>
    <row r="168" spans="1:60" ht="23.25" hidden="1" customHeight="1" x14ac:dyDescent="0.2">
      <c r="A168" s="347"/>
      <c r="B168" s="317"/>
      <c r="C168" s="317"/>
      <c r="D168" s="317"/>
      <c r="E168" s="317"/>
      <c r="F168" s="318"/>
      <c r="G168" s="356"/>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c r="AC168" s="369"/>
      <c r="AD168" s="369"/>
      <c r="AE168" s="399"/>
      <c r="AF168" s="399"/>
      <c r="AG168" s="399"/>
      <c r="AH168" s="399"/>
      <c r="AI168" s="399"/>
      <c r="AJ168" s="399"/>
      <c r="AK168" s="399"/>
      <c r="AL168" s="399"/>
      <c r="AM168" s="399"/>
      <c r="AN168" s="399"/>
      <c r="AO168" s="399"/>
      <c r="AP168" s="399"/>
      <c r="AQ168" s="399"/>
      <c r="AR168" s="399"/>
      <c r="AS168" s="399"/>
      <c r="AT168" s="399"/>
      <c r="AU168" s="400"/>
      <c r="AV168" s="401"/>
      <c r="AW168" s="401"/>
      <c r="AX168" s="402"/>
      <c r="AY168">
        <f>$AY$167</f>
        <v>0</v>
      </c>
    </row>
    <row r="169" spans="1:60" ht="23.25" hidden="1" customHeight="1" x14ac:dyDescent="0.2">
      <c r="A169" s="348"/>
      <c r="B169" s="320"/>
      <c r="C169" s="320"/>
      <c r="D169" s="320"/>
      <c r="E169" s="320"/>
      <c r="F169" s="321"/>
      <c r="G169" s="358"/>
      <c r="H169" s="359"/>
      <c r="I169" s="359"/>
      <c r="J169" s="359"/>
      <c r="K169" s="359"/>
      <c r="L169" s="359"/>
      <c r="M169" s="359"/>
      <c r="N169" s="359"/>
      <c r="O169" s="359"/>
      <c r="P169" s="363"/>
      <c r="Q169" s="364"/>
      <c r="R169" s="364"/>
      <c r="S169" s="364"/>
      <c r="T169" s="364"/>
      <c r="U169" s="364"/>
      <c r="V169" s="364"/>
      <c r="W169" s="364"/>
      <c r="X169" s="365"/>
      <c r="Y169" s="403" t="s">
        <v>52</v>
      </c>
      <c r="Z169" s="404"/>
      <c r="AA169" s="405"/>
      <c r="AB169" s="369"/>
      <c r="AC169" s="369"/>
      <c r="AD169" s="369"/>
      <c r="AE169" s="399"/>
      <c r="AF169" s="399"/>
      <c r="AG169" s="399"/>
      <c r="AH169" s="399"/>
      <c r="AI169" s="399"/>
      <c r="AJ169" s="399"/>
      <c r="AK169" s="399"/>
      <c r="AL169" s="399"/>
      <c r="AM169" s="399"/>
      <c r="AN169" s="399"/>
      <c r="AO169" s="399"/>
      <c r="AP169" s="399"/>
      <c r="AQ169" s="399"/>
      <c r="AR169" s="399"/>
      <c r="AS169" s="399"/>
      <c r="AT169" s="399"/>
      <c r="AU169" s="400"/>
      <c r="AV169" s="401"/>
      <c r="AW169" s="401"/>
      <c r="AX169" s="402"/>
      <c r="AY169">
        <f>$AY$167</f>
        <v>0</v>
      </c>
    </row>
    <row r="170" spans="1:60" ht="23.25" hidden="1" customHeight="1" x14ac:dyDescent="0.2">
      <c r="A170" s="456" t="s">
        <v>582</v>
      </c>
      <c r="B170" s="340"/>
      <c r="C170" s="340"/>
      <c r="D170" s="340"/>
      <c r="E170" s="340"/>
      <c r="F170" s="457"/>
      <c r="G170" s="223" t="s">
        <v>583</v>
      </c>
      <c r="H170" s="223"/>
      <c r="I170" s="223"/>
      <c r="J170" s="223"/>
      <c r="K170" s="223"/>
      <c r="L170" s="223"/>
      <c r="M170" s="223"/>
      <c r="N170" s="223"/>
      <c r="O170" s="223"/>
      <c r="P170" s="223"/>
      <c r="Q170" s="223"/>
      <c r="R170" s="223"/>
      <c r="S170" s="223"/>
      <c r="T170" s="223"/>
      <c r="U170" s="223"/>
      <c r="V170" s="223"/>
      <c r="W170" s="223"/>
      <c r="X170" s="252"/>
      <c r="Y170" s="443"/>
      <c r="Z170" s="444"/>
      <c r="AA170" s="445"/>
      <c r="AB170" s="222" t="s">
        <v>11</v>
      </c>
      <c r="AC170" s="223"/>
      <c r="AD170" s="252"/>
      <c r="AE170" s="413" t="s">
        <v>417</v>
      </c>
      <c r="AF170" s="413"/>
      <c r="AG170" s="413"/>
      <c r="AH170" s="413"/>
      <c r="AI170" s="413" t="s">
        <v>569</v>
      </c>
      <c r="AJ170" s="413"/>
      <c r="AK170" s="413"/>
      <c r="AL170" s="413"/>
      <c r="AM170" s="413" t="s">
        <v>385</v>
      </c>
      <c r="AN170" s="413"/>
      <c r="AO170" s="413"/>
      <c r="AP170" s="413"/>
      <c r="AQ170" s="414" t="s">
        <v>595</v>
      </c>
      <c r="AR170" s="415"/>
      <c r="AS170" s="415"/>
      <c r="AT170" s="415"/>
      <c r="AU170" s="415"/>
      <c r="AV170" s="415"/>
      <c r="AW170" s="415"/>
      <c r="AX170" s="416"/>
      <c r="AY170">
        <f>IF(SUBSTITUTE(SUBSTITUTE($G$171,"／",""),"　","")="",0,1)</f>
        <v>0</v>
      </c>
    </row>
    <row r="171" spans="1:60" ht="23.25" hidden="1" customHeight="1" x14ac:dyDescent="0.2">
      <c r="A171" s="458"/>
      <c r="B171" s="322"/>
      <c r="C171" s="322"/>
      <c r="D171" s="322"/>
      <c r="E171" s="322"/>
      <c r="F171" s="459"/>
      <c r="G171" s="391" t="s">
        <v>584</v>
      </c>
      <c r="H171" s="392"/>
      <c r="I171" s="392"/>
      <c r="J171" s="392"/>
      <c r="K171" s="392"/>
      <c r="L171" s="392"/>
      <c r="M171" s="392"/>
      <c r="N171" s="392"/>
      <c r="O171" s="392"/>
      <c r="P171" s="392"/>
      <c r="Q171" s="392"/>
      <c r="R171" s="392"/>
      <c r="S171" s="392"/>
      <c r="T171" s="392"/>
      <c r="U171" s="392"/>
      <c r="V171" s="392"/>
      <c r="W171" s="392"/>
      <c r="X171" s="392"/>
      <c r="Y171" s="425" t="s">
        <v>582</v>
      </c>
      <c r="Z171" s="426"/>
      <c r="AA171" s="427"/>
      <c r="AB171" s="428"/>
      <c r="AC171" s="429"/>
      <c r="AD171" s="430"/>
      <c r="AE171" s="395"/>
      <c r="AF171" s="395"/>
      <c r="AG171" s="395"/>
      <c r="AH171" s="395"/>
      <c r="AI171" s="395"/>
      <c r="AJ171" s="395"/>
      <c r="AK171" s="395"/>
      <c r="AL171" s="395"/>
      <c r="AM171" s="395"/>
      <c r="AN171" s="395"/>
      <c r="AO171" s="395"/>
      <c r="AP171" s="395"/>
      <c r="AQ171" s="385"/>
      <c r="AR171" s="386"/>
      <c r="AS171" s="386"/>
      <c r="AT171" s="386"/>
      <c r="AU171" s="386"/>
      <c r="AV171" s="386"/>
      <c r="AW171" s="386"/>
      <c r="AX171" s="396"/>
      <c r="AY171">
        <f>$AY$170</f>
        <v>0</v>
      </c>
    </row>
    <row r="172" spans="1:60" ht="46.5" hidden="1" customHeight="1" x14ac:dyDescent="0.2">
      <c r="A172" s="460"/>
      <c r="B172" s="324"/>
      <c r="C172" s="324"/>
      <c r="D172" s="324"/>
      <c r="E172" s="324"/>
      <c r="F172" s="461"/>
      <c r="G172" s="393"/>
      <c r="H172" s="394"/>
      <c r="I172" s="394"/>
      <c r="J172" s="394"/>
      <c r="K172" s="394"/>
      <c r="L172" s="394"/>
      <c r="M172" s="394"/>
      <c r="N172" s="394"/>
      <c r="O172" s="394"/>
      <c r="P172" s="394"/>
      <c r="Q172" s="394"/>
      <c r="R172" s="394"/>
      <c r="S172" s="394"/>
      <c r="T172" s="394"/>
      <c r="U172" s="394"/>
      <c r="V172" s="394"/>
      <c r="W172" s="394"/>
      <c r="X172" s="394"/>
      <c r="Y172" s="381" t="s">
        <v>585</v>
      </c>
      <c r="Z172" s="397"/>
      <c r="AA172" s="398"/>
      <c r="AB172" s="431" t="s">
        <v>586</v>
      </c>
      <c r="AC172" s="432"/>
      <c r="AD172" s="433"/>
      <c r="AE172" s="418"/>
      <c r="AF172" s="418"/>
      <c r="AG172" s="418"/>
      <c r="AH172" s="418"/>
      <c r="AI172" s="418"/>
      <c r="AJ172" s="418"/>
      <c r="AK172" s="418"/>
      <c r="AL172" s="418"/>
      <c r="AM172" s="418"/>
      <c r="AN172" s="418"/>
      <c r="AO172" s="418"/>
      <c r="AP172" s="418"/>
      <c r="AQ172" s="418"/>
      <c r="AR172" s="418"/>
      <c r="AS172" s="418"/>
      <c r="AT172" s="418"/>
      <c r="AU172" s="418"/>
      <c r="AV172" s="418"/>
      <c r="AW172" s="418"/>
      <c r="AX172" s="419"/>
      <c r="AY172">
        <f>$AY$170</f>
        <v>0</v>
      </c>
    </row>
    <row r="173" spans="1:60" ht="18.75" hidden="1" customHeight="1" x14ac:dyDescent="0.2">
      <c r="A173" s="501" t="s">
        <v>236</v>
      </c>
      <c r="B173" s="502"/>
      <c r="C173" s="502"/>
      <c r="D173" s="502"/>
      <c r="E173" s="502"/>
      <c r="F173" s="503"/>
      <c r="G173" s="475" t="s">
        <v>139</v>
      </c>
      <c r="H173" s="322"/>
      <c r="I173" s="322"/>
      <c r="J173" s="322"/>
      <c r="K173" s="322"/>
      <c r="L173" s="322"/>
      <c r="M173" s="322"/>
      <c r="N173" s="322"/>
      <c r="O173" s="323"/>
      <c r="P173" s="326" t="s">
        <v>55</v>
      </c>
      <c r="Q173" s="322"/>
      <c r="R173" s="322"/>
      <c r="S173" s="322"/>
      <c r="T173" s="322"/>
      <c r="U173" s="322"/>
      <c r="V173" s="322"/>
      <c r="W173" s="322"/>
      <c r="X173" s="323"/>
      <c r="Y173" s="476"/>
      <c r="Z173" s="477"/>
      <c r="AA173" s="478"/>
      <c r="AB173" s="482" t="s">
        <v>11</v>
      </c>
      <c r="AC173" s="483"/>
      <c r="AD173" s="484"/>
      <c r="AE173" s="413" t="s">
        <v>417</v>
      </c>
      <c r="AF173" s="413"/>
      <c r="AG173" s="413"/>
      <c r="AH173" s="413"/>
      <c r="AI173" s="413" t="s">
        <v>569</v>
      </c>
      <c r="AJ173" s="413"/>
      <c r="AK173" s="413"/>
      <c r="AL173" s="413"/>
      <c r="AM173" s="413" t="s">
        <v>385</v>
      </c>
      <c r="AN173" s="413"/>
      <c r="AO173" s="413"/>
      <c r="AP173" s="413"/>
      <c r="AQ173" s="462" t="s">
        <v>174</v>
      </c>
      <c r="AR173" s="463"/>
      <c r="AS173" s="463"/>
      <c r="AT173" s="464"/>
      <c r="AU173" s="322" t="s">
        <v>128</v>
      </c>
      <c r="AV173" s="322"/>
      <c r="AW173" s="322"/>
      <c r="AX173" s="327"/>
      <c r="AY173">
        <f>COUNTA($G$175)</f>
        <v>0</v>
      </c>
    </row>
    <row r="174" spans="1:60" ht="18.75" hidden="1" customHeight="1" x14ac:dyDescent="0.2">
      <c r="A174" s="504"/>
      <c r="B174" s="505"/>
      <c r="C174" s="505"/>
      <c r="D174" s="505"/>
      <c r="E174" s="505"/>
      <c r="F174" s="506"/>
      <c r="G174" s="342"/>
      <c r="H174" s="324"/>
      <c r="I174" s="324"/>
      <c r="J174" s="324"/>
      <c r="K174" s="324"/>
      <c r="L174" s="324"/>
      <c r="M174" s="324"/>
      <c r="N174" s="324"/>
      <c r="O174" s="325"/>
      <c r="P174" s="328"/>
      <c r="Q174" s="324"/>
      <c r="R174" s="324"/>
      <c r="S174" s="324"/>
      <c r="T174" s="324"/>
      <c r="U174" s="324"/>
      <c r="V174" s="324"/>
      <c r="W174" s="324"/>
      <c r="X174" s="325"/>
      <c r="Y174" s="479"/>
      <c r="Z174" s="480"/>
      <c r="AA174" s="481"/>
      <c r="AB174" s="406"/>
      <c r="AC174" s="485"/>
      <c r="AD174" s="486"/>
      <c r="AE174" s="413"/>
      <c r="AF174" s="413"/>
      <c r="AG174" s="413"/>
      <c r="AH174" s="413"/>
      <c r="AI174" s="413"/>
      <c r="AJ174" s="413"/>
      <c r="AK174" s="413"/>
      <c r="AL174" s="413"/>
      <c r="AM174" s="413"/>
      <c r="AN174" s="413"/>
      <c r="AO174" s="413"/>
      <c r="AP174" s="413"/>
      <c r="AQ174" s="420"/>
      <c r="AR174" s="421"/>
      <c r="AS174" s="422" t="s">
        <v>175</v>
      </c>
      <c r="AT174" s="423"/>
      <c r="AU174" s="424"/>
      <c r="AV174" s="424"/>
      <c r="AW174" s="324" t="s">
        <v>166</v>
      </c>
      <c r="AX174" s="329"/>
      <c r="AY174">
        <f t="shared" ref="AY174:AY179" si="7">$AY$173</f>
        <v>0</v>
      </c>
    </row>
    <row r="175" spans="1:60" ht="23.25" hidden="1" customHeight="1" x14ac:dyDescent="0.2">
      <c r="A175" s="507"/>
      <c r="B175" s="505"/>
      <c r="C175" s="505"/>
      <c r="D175" s="505"/>
      <c r="E175" s="505"/>
      <c r="F175" s="506"/>
      <c r="G175" s="370"/>
      <c r="H175" s="371"/>
      <c r="I175" s="371"/>
      <c r="J175" s="371"/>
      <c r="K175" s="371"/>
      <c r="L175" s="371"/>
      <c r="M175" s="371"/>
      <c r="N175" s="371"/>
      <c r="O175" s="372"/>
      <c r="P175" s="139"/>
      <c r="Q175" s="139"/>
      <c r="R175" s="139"/>
      <c r="S175" s="139"/>
      <c r="T175" s="139"/>
      <c r="U175" s="139"/>
      <c r="V175" s="139"/>
      <c r="W175" s="139"/>
      <c r="X175" s="140"/>
      <c r="Y175" s="381" t="s">
        <v>12</v>
      </c>
      <c r="Z175" s="382"/>
      <c r="AA175" s="383"/>
      <c r="AB175" s="384"/>
      <c r="AC175" s="384"/>
      <c r="AD175" s="384"/>
      <c r="AE175" s="385"/>
      <c r="AF175" s="386"/>
      <c r="AG175" s="386"/>
      <c r="AH175" s="386"/>
      <c r="AI175" s="385"/>
      <c r="AJ175" s="386"/>
      <c r="AK175" s="386"/>
      <c r="AL175" s="386"/>
      <c r="AM175" s="385"/>
      <c r="AN175" s="386"/>
      <c r="AO175" s="386"/>
      <c r="AP175" s="386"/>
      <c r="AQ175" s="388"/>
      <c r="AR175" s="389"/>
      <c r="AS175" s="389"/>
      <c r="AT175" s="390"/>
      <c r="AU175" s="386"/>
      <c r="AV175" s="386"/>
      <c r="AW175" s="386"/>
      <c r="AX175" s="396"/>
      <c r="AY175">
        <f t="shared" si="7"/>
        <v>0</v>
      </c>
    </row>
    <row r="176" spans="1:60" ht="23.25" hidden="1" customHeight="1" x14ac:dyDescent="0.2">
      <c r="A176" s="508"/>
      <c r="B176" s="509"/>
      <c r="C176" s="509"/>
      <c r="D176" s="509"/>
      <c r="E176" s="509"/>
      <c r="F176" s="510"/>
      <c r="G176" s="373"/>
      <c r="H176" s="374"/>
      <c r="I176" s="374"/>
      <c r="J176" s="374"/>
      <c r="K176" s="374"/>
      <c r="L176" s="374"/>
      <c r="M176" s="374"/>
      <c r="N176" s="374"/>
      <c r="O176" s="375"/>
      <c r="P176" s="379"/>
      <c r="Q176" s="379"/>
      <c r="R176" s="379"/>
      <c r="S176" s="379"/>
      <c r="T176" s="379"/>
      <c r="U176" s="379"/>
      <c r="V176" s="379"/>
      <c r="W176" s="379"/>
      <c r="X176" s="380"/>
      <c r="Y176" s="222" t="s">
        <v>50</v>
      </c>
      <c r="Z176" s="223"/>
      <c r="AA176" s="252"/>
      <c r="AB176" s="446"/>
      <c r="AC176" s="446"/>
      <c r="AD176" s="446"/>
      <c r="AE176" s="385"/>
      <c r="AF176" s="386"/>
      <c r="AG176" s="386"/>
      <c r="AH176" s="386"/>
      <c r="AI176" s="385"/>
      <c r="AJ176" s="386"/>
      <c r="AK176" s="386"/>
      <c r="AL176" s="386"/>
      <c r="AM176" s="385"/>
      <c r="AN176" s="386"/>
      <c r="AO176" s="386"/>
      <c r="AP176" s="386"/>
      <c r="AQ176" s="388"/>
      <c r="AR176" s="389"/>
      <c r="AS176" s="389"/>
      <c r="AT176" s="390"/>
      <c r="AU176" s="386"/>
      <c r="AV176" s="386"/>
      <c r="AW176" s="386"/>
      <c r="AX176" s="396"/>
      <c r="AY176">
        <f t="shared" si="7"/>
        <v>0</v>
      </c>
    </row>
    <row r="177" spans="1:60" ht="23.25" hidden="1" customHeight="1" x14ac:dyDescent="0.2">
      <c r="A177" s="507"/>
      <c r="B177" s="505"/>
      <c r="C177" s="505"/>
      <c r="D177" s="505"/>
      <c r="E177" s="505"/>
      <c r="F177" s="506"/>
      <c r="G177" s="376"/>
      <c r="H177" s="377"/>
      <c r="I177" s="377"/>
      <c r="J177" s="377"/>
      <c r="K177" s="377"/>
      <c r="L177" s="377"/>
      <c r="M177" s="377"/>
      <c r="N177" s="377"/>
      <c r="O177" s="378"/>
      <c r="P177" s="142"/>
      <c r="Q177" s="142"/>
      <c r="R177" s="142"/>
      <c r="S177" s="142"/>
      <c r="T177" s="142"/>
      <c r="U177" s="142"/>
      <c r="V177" s="142"/>
      <c r="W177" s="142"/>
      <c r="X177" s="143"/>
      <c r="Y177" s="222" t="s">
        <v>13</v>
      </c>
      <c r="Z177" s="223"/>
      <c r="AA177" s="252"/>
      <c r="AB177" s="387" t="s">
        <v>14</v>
      </c>
      <c r="AC177" s="387"/>
      <c r="AD177" s="387"/>
      <c r="AE177" s="385"/>
      <c r="AF177" s="386"/>
      <c r="AG177" s="386"/>
      <c r="AH177" s="386"/>
      <c r="AI177" s="385"/>
      <c r="AJ177" s="386"/>
      <c r="AK177" s="386"/>
      <c r="AL177" s="386"/>
      <c r="AM177" s="385"/>
      <c r="AN177" s="386"/>
      <c r="AO177" s="386"/>
      <c r="AP177" s="386"/>
      <c r="AQ177" s="388"/>
      <c r="AR177" s="389"/>
      <c r="AS177" s="389"/>
      <c r="AT177" s="390"/>
      <c r="AU177" s="386"/>
      <c r="AV177" s="386"/>
      <c r="AW177" s="386"/>
      <c r="AX177" s="396"/>
      <c r="AY177">
        <f t="shared" si="7"/>
        <v>0</v>
      </c>
    </row>
    <row r="178" spans="1:60" ht="23.25" hidden="1" customHeight="1" x14ac:dyDescent="0.2">
      <c r="A178" s="456" t="s">
        <v>261</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2">
      <c r="A179" s="348"/>
      <c r="B179" s="320"/>
      <c r="C179" s="320"/>
      <c r="D179" s="320"/>
      <c r="E179" s="320"/>
      <c r="F179" s="321"/>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2">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2">
      <c r="A183" s="314"/>
      <c r="B183" s="316"/>
      <c r="C183" s="317"/>
      <c r="D183" s="317"/>
      <c r="E183" s="317"/>
      <c r="F183" s="318"/>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2">
      <c r="A184" s="314"/>
      <c r="B184" s="319"/>
      <c r="C184" s="320"/>
      <c r="D184" s="320"/>
      <c r="E184" s="320"/>
      <c r="F184" s="321"/>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2">
      <c r="A185" s="314"/>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90" t="s">
        <v>11</v>
      </c>
      <c r="AC185" s="891"/>
      <c r="AD185" s="892"/>
      <c r="AE185" s="413" t="s">
        <v>417</v>
      </c>
      <c r="AF185" s="413"/>
      <c r="AG185" s="413"/>
      <c r="AH185" s="413"/>
      <c r="AI185" s="413" t="s">
        <v>569</v>
      </c>
      <c r="AJ185" s="413"/>
      <c r="AK185" s="413"/>
      <c r="AL185" s="413"/>
      <c r="AM185" s="413" t="s">
        <v>385</v>
      </c>
      <c r="AN185" s="413"/>
      <c r="AO185" s="413"/>
      <c r="AP185" s="413"/>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2">
      <c r="A186" s="314"/>
      <c r="B186" s="316"/>
      <c r="C186" s="317"/>
      <c r="D186" s="317"/>
      <c r="E186" s="317"/>
      <c r="F186" s="318"/>
      <c r="G186" s="342"/>
      <c r="H186" s="324"/>
      <c r="I186" s="324"/>
      <c r="J186" s="324"/>
      <c r="K186" s="324"/>
      <c r="L186" s="324"/>
      <c r="M186" s="324"/>
      <c r="N186" s="324"/>
      <c r="O186" s="325"/>
      <c r="P186" s="328"/>
      <c r="Q186" s="324"/>
      <c r="R186" s="324"/>
      <c r="S186" s="324"/>
      <c r="T186" s="324"/>
      <c r="U186" s="324"/>
      <c r="V186" s="324"/>
      <c r="W186" s="324"/>
      <c r="X186" s="325"/>
      <c r="Y186" s="344"/>
      <c r="Z186" s="345"/>
      <c r="AA186" s="346"/>
      <c r="AB186" s="406"/>
      <c r="AC186" s="485"/>
      <c r="AD186" s="486"/>
      <c r="AE186" s="413"/>
      <c r="AF186" s="413"/>
      <c r="AG186" s="413"/>
      <c r="AH186" s="413"/>
      <c r="AI186" s="413"/>
      <c r="AJ186" s="413"/>
      <c r="AK186" s="413"/>
      <c r="AL186" s="413"/>
      <c r="AM186" s="413"/>
      <c r="AN186" s="413"/>
      <c r="AO186" s="413"/>
      <c r="AP186" s="413"/>
      <c r="AQ186" s="494"/>
      <c r="AR186" s="424"/>
      <c r="AS186" s="422" t="s">
        <v>175</v>
      </c>
      <c r="AT186" s="423"/>
      <c r="AU186" s="424"/>
      <c r="AV186" s="424"/>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7"/>
      <c r="R187" s="447"/>
      <c r="S187" s="447"/>
      <c r="T187" s="447"/>
      <c r="U187" s="447"/>
      <c r="V187" s="447"/>
      <c r="W187" s="447"/>
      <c r="X187" s="448"/>
      <c r="Y187" s="894" t="s">
        <v>57</v>
      </c>
      <c r="Z187" s="895"/>
      <c r="AA187" s="896"/>
      <c r="AB187" s="384"/>
      <c r="AC187" s="384"/>
      <c r="AD187" s="384"/>
      <c r="AE187" s="385"/>
      <c r="AF187" s="386"/>
      <c r="AG187" s="386"/>
      <c r="AH187" s="386"/>
      <c r="AI187" s="385"/>
      <c r="AJ187" s="386"/>
      <c r="AK187" s="386"/>
      <c r="AL187" s="386"/>
      <c r="AM187" s="385"/>
      <c r="AN187" s="386"/>
      <c r="AO187" s="386"/>
      <c r="AP187" s="386"/>
      <c r="AQ187" s="388"/>
      <c r="AR187" s="389"/>
      <c r="AS187" s="389"/>
      <c r="AT187" s="390"/>
      <c r="AU187" s="386"/>
      <c r="AV187" s="386"/>
      <c r="AW187" s="386"/>
      <c r="AX187" s="396"/>
      <c r="AY187">
        <f t="shared" si="8"/>
        <v>0</v>
      </c>
    </row>
    <row r="188" spans="1:60" ht="23.25" hidden="1" customHeight="1" x14ac:dyDescent="0.2">
      <c r="A188" s="314"/>
      <c r="B188" s="316"/>
      <c r="C188" s="317"/>
      <c r="D188" s="317"/>
      <c r="E188" s="317"/>
      <c r="F188" s="318"/>
      <c r="G188" s="897"/>
      <c r="H188" s="379"/>
      <c r="I188" s="379"/>
      <c r="J188" s="379"/>
      <c r="K188" s="379"/>
      <c r="L188" s="379"/>
      <c r="M188" s="379"/>
      <c r="N188" s="379"/>
      <c r="O188" s="380"/>
      <c r="P188" s="449"/>
      <c r="Q188" s="449"/>
      <c r="R188" s="449"/>
      <c r="S188" s="449"/>
      <c r="T188" s="449"/>
      <c r="U188" s="449"/>
      <c r="V188" s="449"/>
      <c r="W188" s="449"/>
      <c r="X188" s="450"/>
      <c r="Y188" s="898" t="s">
        <v>50</v>
      </c>
      <c r="Z188" s="784"/>
      <c r="AA188" s="785"/>
      <c r="AB188" s="446"/>
      <c r="AC188" s="446"/>
      <c r="AD188" s="446"/>
      <c r="AE188" s="385"/>
      <c r="AF188" s="386"/>
      <c r="AG188" s="386"/>
      <c r="AH188" s="386"/>
      <c r="AI188" s="385"/>
      <c r="AJ188" s="386"/>
      <c r="AK188" s="386"/>
      <c r="AL188" s="386"/>
      <c r="AM188" s="385"/>
      <c r="AN188" s="386"/>
      <c r="AO188" s="386"/>
      <c r="AP188" s="386"/>
      <c r="AQ188" s="388"/>
      <c r="AR188" s="389"/>
      <c r="AS188" s="389"/>
      <c r="AT188" s="390"/>
      <c r="AU188" s="386"/>
      <c r="AV188" s="386"/>
      <c r="AW188" s="386"/>
      <c r="AX188" s="396"/>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1"/>
      <c r="Q189" s="451"/>
      <c r="R189" s="451"/>
      <c r="S189" s="451"/>
      <c r="T189" s="451"/>
      <c r="U189" s="451"/>
      <c r="V189" s="451"/>
      <c r="W189" s="451"/>
      <c r="X189" s="452"/>
      <c r="Y189" s="898" t="s">
        <v>13</v>
      </c>
      <c r="Z189" s="784"/>
      <c r="AA189" s="785"/>
      <c r="AB189" s="899" t="s">
        <v>14</v>
      </c>
      <c r="AC189" s="899"/>
      <c r="AD189" s="899"/>
      <c r="AE189" s="562"/>
      <c r="AF189" s="563"/>
      <c r="AG189" s="563"/>
      <c r="AH189" s="563"/>
      <c r="AI189" s="562"/>
      <c r="AJ189" s="563"/>
      <c r="AK189" s="563"/>
      <c r="AL189" s="563"/>
      <c r="AM189" s="562"/>
      <c r="AN189" s="563"/>
      <c r="AO189" s="563"/>
      <c r="AP189" s="563"/>
      <c r="AQ189" s="388"/>
      <c r="AR189" s="389"/>
      <c r="AS189" s="389"/>
      <c r="AT189" s="390"/>
      <c r="AU189" s="386"/>
      <c r="AV189" s="386"/>
      <c r="AW189" s="386"/>
      <c r="AX189" s="396"/>
      <c r="AY189">
        <f t="shared" si="8"/>
        <v>0</v>
      </c>
      <c r="AZ189" s="10"/>
      <c r="BA189" s="10"/>
      <c r="BB189" s="10"/>
      <c r="BC189" s="10"/>
      <c r="BD189" s="10"/>
      <c r="BE189" s="10"/>
      <c r="BF189" s="10"/>
      <c r="BG189" s="10"/>
      <c r="BH189" s="10"/>
    </row>
    <row r="190" spans="1:60" ht="18.75" hidden="1" customHeight="1" x14ac:dyDescent="0.2">
      <c r="A190" s="314"/>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90" t="s">
        <v>11</v>
      </c>
      <c r="AC190" s="891"/>
      <c r="AD190" s="892"/>
      <c r="AE190" s="413" t="s">
        <v>417</v>
      </c>
      <c r="AF190" s="413"/>
      <c r="AG190" s="413"/>
      <c r="AH190" s="413"/>
      <c r="AI190" s="413" t="s">
        <v>569</v>
      </c>
      <c r="AJ190" s="413"/>
      <c r="AK190" s="413"/>
      <c r="AL190" s="413"/>
      <c r="AM190" s="413" t="s">
        <v>385</v>
      </c>
      <c r="AN190" s="413"/>
      <c r="AO190" s="413"/>
      <c r="AP190" s="413"/>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2">
      <c r="A191" s="314"/>
      <c r="B191" s="316"/>
      <c r="C191" s="317"/>
      <c r="D191" s="317"/>
      <c r="E191" s="317"/>
      <c r="F191" s="318"/>
      <c r="G191" s="342"/>
      <c r="H191" s="324"/>
      <c r="I191" s="324"/>
      <c r="J191" s="324"/>
      <c r="K191" s="324"/>
      <c r="L191" s="324"/>
      <c r="M191" s="324"/>
      <c r="N191" s="324"/>
      <c r="O191" s="325"/>
      <c r="P191" s="328"/>
      <c r="Q191" s="324"/>
      <c r="R191" s="324"/>
      <c r="S191" s="324"/>
      <c r="T191" s="324"/>
      <c r="U191" s="324"/>
      <c r="V191" s="324"/>
      <c r="W191" s="324"/>
      <c r="X191" s="325"/>
      <c r="Y191" s="344"/>
      <c r="Z191" s="345"/>
      <c r="AA191" s="346"/>
      <c r="AB191" s="406"/>
      <c r="AC191" s="485"/>
      <c r="AD191" s="486"/>
      <c r="AE191" s="413"/>
      <c r="AF191" s="413"/>
      <c r="AG191" s="413"/>
      <c r="AH191" s="413"/>
      <c r="AI191" s="413"/>
      <c r="AJ191" s="413"/>
      <c r="AK191" s="413"/>
      <c r="AL191" s="413"/>
      <c r="AM191" s="413"/>
      <c r="AN191" s="413"/>
      <c r="AO191" s="413"/>
      <c r="AP191" s="413"/>
      <c r="AQ191" s="494"/>
      <c r="AR191" s="424"/>
      <c r="AS191" s="422" t="s">
        <v>175</v>
      </c>
      <c r="AT191" s="423"/>
      <c r="AU191" s="424"/>
      <c r="AV191" s="424"/>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7"/>
      <c r="R192" s="447"/>
      <c r="S192" s="447"/>
      <c r="T192" s="447"/>
      <c r="U192" s="447"/>
      <c r="V192" s="447"/>
      <c r="W192" s="447"/>
      <c r="X192" s="448"/>
      <c r="Y192" s="894" t="s">
        <v>57</v>
      </c>
      <c r="Z192" s="895"/>
      <c r="AA192" s="896"/>
      <c r="AB192" s="384"/>
      <c r="AC192" s="384"/>
      <c r="AD192" s="384"/>
      <c r="AE192" s="385"/>
      <c r="AF192" s="386"/>
      <c r="AG192" s="386"/>
      <c r="AH192" s="386"/>
      <c r="AI192" s="385"/>
      <c r="AJ192" s="386"/>
      <c r="AK192" s="386"/>
      <c r="AL192" s="386"/>
      <c r="AM192" s="385"/>
      <c r="AN192" s="386"/>
      <c r="AO192" s="386"/>
      <c r="AP192" s="386"/>
      <c r="AQ192" s="388"/>
      <c r="AR192" s="389"/>
      <c r="AS192" s="389"/>
      <c r="AT192" s="390"/>
      <c r="AU192" s="386"/>
      <c r="AV192" s="386"/>
      <c r="AW192" s="386"/>
      <c r="AX192" s="396"/>
      <c r="AY192">
        <f>$AY$190</f>
        <v>0</v>
      </c>
    </row>
    <row r="193" spans="1:60" ht="23.25" hidden="1" customHeight="1" x14ac:dyDescent="0.2">
      <c r="A193" s="314"/>
      <c r="B193" s="316"/>
      <c r="C193" s="317"/>
      <c r="D193" s="317"/>
      <c r="E193" s="317"/>
      <c r="F193" s="318"/>
      <c r="G193" s="897"/>
      <c r="H193" s="379"/>
      <c r="I193" s="379"/>
      <c r="J193" s="379"/>
      <c r="K193" s="379"/>
      <c r="L193" s="379"/>
      <c r="M193" s="379"/>
      <c r="N193" s="379"/>
      <c r="O193" s="380"/>
      <c r="P193" s="449"/>
      <c r="Q193" s="449"/>
      <c r="R193" s="449"/>
      <c r="S193" s="449"/>
      <c r="T193" s="449"/>
      <c r="U193" s="449"/>
      <c r="V193" s="449"/>
      <c r="W193" s="449"/>
      <c r="X193" s="450"/>
      <c r="Y193" s="898" t="s">
        <v>50</v>
      </c>
      <c r="Z193" s="784"/>
      <c r="AA193" s="785"/>
      <c r="AB193" s="446"/>
      <c r="AC193" s="446"/>
      <c r="AD193" s="446"/>
      <c r="AE193" s="385"/>
      <c r="AF193" s="386"/>
      <c r="AG193" s="386"/>
      <c r="AH193" s="386"/>
      <c r="AI193" s="385"/>
      <c r="AJ193" s="386"/>
      <c r="AK193" s="386"/>
      <c r="AL193" s="386"/>
      <c r="AM193" s="385"/>
      <c r="AN193" s="386"/>
      <c r="AO193" s="386"/>
      <c r="AP193" s="386"/>
      <c r="AQ193" s="388"/>
      <c r="AR193" s="389"/>
      <c r="AS193" s="389"/>
      <c r="AT193" s="390"/>
      <c r="AU193" s="386"/>
      <c r="AV193" s="386"/>
      <c r="AW193" s="386"/>
      <c r="AX193" s="396"/>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1"/>
      <c r="Q194" s="451"/>
      <c r="R194" s="451"/>
      <c r="S194" s="451"/>
      <c r="T194" s="451"/>
      <c r="U194" s="451"/>
      <c r="V194" s="451"/>
      <c r="W194" s="451"/>
      <c r="X194" s="452"/>
      <c r="Y194" s="898" t="s">
        <v>13</v>
      </c>
      <c r="Z194" s="784"/>
      <c r="AA194" s="785"/>
      <c r="AB194" s="899" t="s">
        <v>14</v>
      </c>
      <c r="AC194" s="899"/>
      <c r="AD194" s="899"/>
      <c r="AE194" s="562"/>
      <c r="AF194" s="563"/>
      <c r="AG194" s="563"/>
      <c r="AH194" s="563"/>
      <c r="AI194" s="562"/>
      <c r="AJ194" s="563"/>
      <c r="AK194" s="563"/>
      <c r="AL194" s="563"/>
      <c r="AM194" s="562"/>
      <c r="AN194" s="563"/>
      <c r="AO194" s="563"/>
      <c r="AP194" s="563"/>
      <c r="AQ194" s="388"/>
      <c r="AR194" s="389"/>
      <c r="AS194" s="389"/>
      <c r="AT194" s="390"/>
      <c r="AU194" s="386"/>
      <c r="AV194" s="386"/>
      <c r="AW194" s="386"/>
      <c r="AX194" s="396"/>
      <c r="AY194">
        <f>$AY$190</f>
        <v>0</v>
      </c>
      <c r="AZ194" s="10"/>
      <c r="BA194" s="10"/>
      <c r="BB194" s="10"/>
      <c r="BC194" s="10"/>
      <c r="BD194" s="10"/>
      <c r="BE194" s="10"/>
      <c r="BF194" s="10"/>
      <c r="BG194" s="10"/>
      <c r="BH194" s="10"/>
    </row>
    <row r="195" spans="1:60" ht="18.75" hidden="1" customHeight="1" x14ac:dyDescent="0.2">
      <c r="A195" s="314"/>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90" t="s">
        <v>11</v>
      </c>
      <c r="AC195" s="891"/>
      <c r="AD195" s="892"/>
      <c r="AE195" s="413" t="s">
        <v>417</v>
      </c>
      <c r="AF195" s="413"/>
      <c r="AG195" s="413"/>
      <c r="AH195" s="413"/>
      <c r="AI195" s="413" t="s">
        <v>569</v>
      </c>
      <c r="AJ195" s="413"/>
      <c r="AK195" s="413"/>
      <c r="AL195" s="413"/>
      <c r="AM195" s="413" t="s">
        <v>385</v>
      </c>
      <c r="AN195" s="413"/>
      <c r="AO195" s="413"/>
      <c r="AP195" s="413"/>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2">
      <c r="A196" s="314"/>
      <c r="B196" s="316"/>
      <c r="C196" s="317"/>
      <c r="D196" s="317"/>
      <c r="E196" s="317"/>
      <c r="F196" s="318"/>
      <c r="G196" s="342"/>
      <c r="H196" s="324"/>
      <c r="I196" s="324"/>
      <c r="J196" s="324"/>
      <c r="K196" s="324"/>
      <c r="L196" s="324"/>
      <c r="M196" s="324"/>
      <c r="N196" s="324"/>
      <c r="O196" s="325"/>
      <c r="P196" s="328"/>
      <c r="Q196" s="324"/>
      <c r="R196" s="324"/>
      <c r="S196" s="324"/>
      <c r="T196" s="324"/>
      <c r="U196" s="324"/>
      <c r="V196" s="324"/>
      <c r="W196" s="324"/>
      <c r="X196" s="325"/>
      <c r="Y196" s="344"/>
      <c r="Z196" s="345"/>
      <c r="AA196" s="346"/>
      <c r="AB196" s="406"/>
      <c r="AC196" s="485"/>
      <c r="AD196" s="486"/>
      <c r="AE196" s="413"/>
      <c r="AF196" s="413"/>
      <c r="AG196" s="413"/>
      <c r="AH196" s="413"/>
      <c r="AI196" s="413"/>
      <c r="AJ196" s="413"/>
      <c r="AK196" s="413"/>
      <c r="AL196" s="413"/>
      <c r="AM196" s="413"/>
      <c r="AN196" s="413"/>
      <c r="AO196" s="413"/>
      <c r="AP196" s="413"/>
      <c r="AQ196" s="494"/>
      <c r="AR196" s="424"/>
      <c r="AS196" s="422" t="s">
        <v>175</v>
      </c>
      <c r="AT196" s="423"/>
      <c r="AU196" s="424"/>
      <c r="AV196" s="424"/>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7"/>
      <c r="R197" s="447"/>
      <c r="S197" s="447"/>
      <c r="T197" s="447"/>
      <c r="U197" s="447"/>
      <c r="V197" s="447"/>
      <c r="W197" s="447"/>
      <c r="X197" s="448"/>
      <c r="Y197" s="894" t="s">
        <v>57</v>
      </c>
      <c r="Z197" s="895"/>
      <c r="AA197" s="896"/>
      <c r="AB197" s="384"/>
      <c r="AC197" s="384"/>
      <c r="AD197" s="384"/>
      <c r="AE197" s="385"/>
      <c r="AF197" s="386"/>
      <c r="AG197" s="386"/>
      <c r="AH197" s="386"/>
      <c r="AI197" s="385"/>
      <c r="AJ197" s="386"/>
      <c r="AK197" s="386"/>
      <c r="AL197" s="386"/>
      <c r="AM197" s="385"/>
      <c r="AN197" s="386"/>
      <c r="AO197" s="386"/>
      <c r="AP197" s="386"/>
      <c r="AQ197" s="388"/>
      <c r="AR197" s="389"/>
      <c r="AS197" s="389"/>
      <c r="AT197" s="390"/>
      <c r="AU197" s="386"/>
      <c r="AV197" s="386"/>
      <c r="AW197" s="386"/>
      <c r="AX197" s="396"/>
      <c r="AY197">
        <f t="shared" ref="AY197:AY199" si="9">$AY$195</f>
        <v>0</v>
      </c>
    </row>
    <row r="198" spans="1:60" ht="23.25" hidden="1" customHeight="1" x14ac:dyDescent="0.2">
      <c r="A198" s="314"/>
      <c r="B198" s="316"/>
      <c r="C198" s="317"/>
      <c r="D198" s="317"/>
      <c r="E198" s="317"/>
      <c r="F198" s="318"/>
      <c r="G198" s="897"/>
      <c r="H198" s="379"/>
      <c r="I198" s="379"/>
      <c r="J198" s="379"/>
      <c r="K198" s="379"/>
      <c r="L198" s="379"/>
      <c r="M198" s="379"/>
      <c r="N198" s="379"/>
      <c r="O198" s="380"/>
      <c r="P198" s="449"/>
      <c r="Q198" s="449"/>
      <c r="R198" s="449"/>
      <c r="S198" s="449"/>
      <c r="T198" s="449"/>
      <c r="U198" s="449"/>
      <c r="V198" s="449"/>
      <c r="W198" s="449"/>
      <c r="X198" s="450"/>
      <c r="Y198" s="898" t="s">
        <v>50</v>
      </c>
      <c r="Z198" s="784"/>
      <c r="AA198" s="785"/>
      <c r="AB198" s="446"/>
      <c r="AC198" s="446"/>
      <c r="AD198" s="446"/>
      <c r="AE198" s="385"/>
      <c r="AF198" s="386"/>
      <c r="AG198" s="386"/>
      <c r="AH198" s="386"/>
      <c r="AI198" s="385"/>
      <c r="AJ198" s="386"/>
      <c r="AK198" s="386"/>
      <c r="AL198" s="386"/>
      <c r="AM198" s="385"/>
      <c r="AN198" s="386"/>
      <c r="AO198" s="386"/>
      <c r="AP198" s="386"/>
      <c r="AQ198" s="388"/>
      <c r="AR198" s="389"/>
      <c r="AS198" s="389"/>
      <c r="AT198" s="390"/>
      <c r="AU198" s="386"/>
      <c r="AV198" s="386"/>
      <c r="AW198" s="386"/>
      <c r="AX198" s="396"/>
      <c r="AY198">
        <f t="shared" si="9"/>
        <v>0</v>
      </c>
      <c r="AZ198" s="10"/>
      <c r="BA198" s="10"/>
      <c r="BB198" s="10"/>
      <c r="BC198" s="10"/>
    </row>
    <row r="199" spans="1:60" ht="23.25" hidden="1" customHeight="1" thickBot="1" x14ac:dyDescent="0.25">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75" hidden="1" customHeight="1" x14ac:dyDescent="0.2">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3" t="s">
        <v>417</v>
      </c>
      <c r="AF200" s="413"/>
      <c r="AG200" s="413"/>
      <c r="AH200" s="413"/>
      <c r="AI200" s="413" t="s">
        <v>569</v>
      </c>
      <c r="AJ200" s="413"/>
      <c r="AK200" s="413"/>
      <c r="AL200" s="413"/>
      <c r="AM200" s="413" t="s">
        <v>385</v>
      </c>
      <c r="AN200" s="413"/>
      <c r="AO200" s="413"/>
      <c r="AP200" s="413"/>
      <c r="AQ200" s="489" t="s">
        <v>174</v>
      </c>
      <c r="AR200" s="490"/>
      <c r="AS200" s="490"/>
      <c r="AT200" s="491"/>
      <c r="AU200" s="541" t="s">
        <v>128</v>
      </c>
      <c r="AV200" s="541"/>
      <c r="AW200" s="541"/>
      <c r="AX200" s="542"/>
      <c r="AY200">
        <f>COUNTA($H$202)</f>
        <v>0</v>
      </c>
    </row>
    <row r="201" spans="1:60" ht="18.75" hidden="1" customHeight="1" x14ac:dyDescent="0.2">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3"/>
      <c r="AF201" s="413"/>
      <c r="AG201" s="413"/>
      <c r="AH201" s="413"/>
      <c r="AI201" s="413"/>
      <c r="AJ201" s="413"/>
      <c r="AK201" s="413"/>
      <c r="AL201" s="413"/>
      <c r="AM201" s="413"/>
      <c r="AN201" s="413"/>
      <c r="AO201" s="413"/>
      <c r="AP201" s="413"/>
      <c r="AQ201" s="420"/>
      <c r="AR201" s="421"/>
      <c r="AS201" s="422" t="s">
        <v>175</v>
      </c>
      <c r="AT201" s="423"/>
      <c r="AU201" s="424"/>
      <c r="AV201" s="424"/>
      <c r="AW201" s="543" t="s">
        <v>166</v>
      </c>
      <c r="AX201" s="544"/>
      <c r="AY201">
        <f t="shared" ref="AY201:AY207" si="10">$AY$200</f>
        <v>0</v>
      </c>
    </row>
    <row r="202" spans="1:60" ht="23.25" hidden="1" customHeight="1" x14ac:dyDescent="0.2">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251</v>
      </c>
      <c r="AC202" s="540"/>
      <c r="AD202" s="540"/>
      <c r="AE202" s="385"/>
      <c r="AF202" s="386"/>
      <c r="AG202" s="386"/>
      <c r="AH202" s="386"/>
      <c r="AI202" s="385"/>
      <c r="AJ202" s="386"/>
      <c r="AK202" s="386"/>
      <c r="AL202" s="386"/>
      <c r="AM202" s="385"/>
      <c r="AN202" s="386"/>
      <c r="AO202" s="386"/>
      <c r="AP202" s="386"/>
      <c r="AQ202" s="385"/>
      <c r="AR202" s="386"/>
      <c r="AS202" s="386"/>
      <c r="AT202" s="560"/>
      <c r="AU202" s="386"/>
      <c r="AV202" s="386"/>
      <c r="AW202" s="386"/>
      <c r="AX202" s="396"/>
      <c r="AY202">
        <f t="shared" si="10"/>
        <v>0</v>
      </c>
    </row>
    <row r="203" spans="1:60" ht="23.25" hidden="1" customHeight="1" x14ac:dyDescent="0.2">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5" t="s">
        <v>50</v>
      </c>
      <c r="Z203" s="275"/>
      <c r="AA203" s="307"/>
      <c r="AB203" s="583" t="s">
        <v>251</v>
      </c>
      <c r="AC203" s="583"/>
      <c r="AD203" s="583"/>
      <c r="AE203" s="385"/>
      <c r="AF203" s="386"/>
      <c r="AG203" s="386"/>
      <c r="AH203" s="386"/>
      <c r="AI203" s="385"/>
      <c r="AJ203" s="386"/>
      <c r="AK203" s="386"/>
      <c r="AL203" s="386"/>
      <c r="AM203" s="385"/>
      <c r="AN203" s="386"/>
      <c r="AO203" s="386"/>
      <c r="AP203" s="386"/>
      <c r="AQ203" s="385"/>
      <c r="AR203" s="386"/>
      <c r="AS203" s="386"/>
      <c r="AT203" s="560"/>
      <c r="AU203" s="386"/>
      <c r="AV203" s="386"/>
      <c r="AW203" s="386"/>
      <c r="AX203" s="396"/>
      <c r="AY203">
        <f t="shared" si="10"/>
        <v>0</v>
      </c>
    </row>
    <row r="204" spans="1:60" ht="23.25" hidden="1" customHeight="1" x14ac:dyDescent="0.2">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5" t="s">
        <v>13</v>
      </c>
      <c r="Z204" s="275"/>
      <c r="AA204" s="307"/>
      <c r="AB204" s="561" t="s">
        <v>252</v>
      </c>
      <c r="AC204" s="561"/>
      <c r="AD204" s="561"/>
      <c r="AE204" s="562"/>
      <c r="AF204" s="563"/>
      <c r="AG204" s="563"/>
      <c r="AH204" s="563"/>
      <c r="AI204" s="562"/>
      <c r="AJ204" s="563"/>
      <c r="AK204" s="563"/>
      <c r="AL204" s="563"/>
      <c r="AM204" s="562"/>
      <c r="AN204" s="563"/>
      <c r="AO204" s="563"/>
      <c r="AP204" s="563"/>
      <c r="AQ204" s="385"/>
      <c r="AR204" s="386"/>
      <c r="AS204" s="386"/>
      <c r="AT204" s="560"/>
      <c r="AU204" s="386"/>
      <c r="AV204" s="386"/>
      <c r="AW204" s="386"/>
      <c r="AX204" s="396"/>
      <c r="AY204">
        <f t="shared" si="10"/>
        <v>0</v>
      </c>
    </row>
    <row r="205" spans="1:60" ht="23.25" hidden="1" customHeight="1" x14ac:dyDescent="0.2">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250</v>
      </c>
      <c r="X205" s="574"/>
      <c r="Y205" s="538" t="s">
        <v>12</v>
      </c>
      <c r="Z205" s="538"/>
      <c r="AA205" s="539"/>
      <c r="AB205" s="540" t="s">
        <v>251</v>
      </c>
      <c r="AC205" s="540"/>
      <c r="AD205" s="540"/>
      <c r="AE205" s="385"/>
      <c r="AF205" s="386"/>
      <c r="AG205" s="386"/>
      <c r="AH205" s="386"/>
      <c r="AI205" s="385"/>
      <c r="AJ205" s="386"/>
      <c r="AK205" s="386"/>
      <c r="AL205" s="386"/>
      <c r="AM205" s="385"/>
      <c r="AN205" s="386"/>
      <c r="AO205" s="386"/>
      <c r="AP205" s="386"/>
      <c r="AQ205" s="385"/>
      <c r="AR205" s="386"/>
      <c r="AS205" s="386"/>
      <c r="AT205" s="560"/>
      <c r="AU205" s="386"/>
      <c r="AV205" s="386"/>
      <c r="AW205" s="386"/>
      <c r="AX205" s="396"/>
      <c r="AY205">
        <f t="shared" si="10"/>
        <v>0</v>
      </c>
    </row>
    <row r="206" spans="1:60" ht="23.25" hidden="1" customHeight="1" x14ac:dyDescent="0.2">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5" t="s">
        <v>50</v>
      </c>
      <c r="Z206" s="275"/>
      <c r="AA206" s="307"/>
      <c r="AB206" s="583" t="s">
        <v>251</v>
      </c>
      <c r="AC206" s="583"/>
      <c r="AD206" s="583"/>
      <c r="AE206" s="385"/>
      <c r="AF206" s="386"/>
      <c r="AG206" s="386"/>
      <c r="AH206" s="386"/>
      <c r="AI206" s="385"/>
      <c r="AJ206" s="386"/>
      <c r="AK206" s="386"/>
      <c r="AL206" s="386"/>
      <c r="AM206" s="385"/>
      <c r="AN206" s="386"/>
      <c r="AO206" s="386"/>
      <c r="AP206" s="386"/>
      <c r="AQ206" s="385"/>
      <c r="AR206" s="386"/>
      <c r="AS206" s="386"/>
      <c r="AT206" s="560"/>
      <c r="AU206" s="386"/>
      <c r="AV206" s="386"/>
      <c r="AW206" s="386"/>
      <c r="AX206" s="396"/>
      <c r="AY206">
        <f t="shared" si="10"/>
        <v>0</v>
      </c>
    </row>
    <row r="207" spans="1:60" ht="23.25" hidden="1" customHeight="1" x14ac:dyDescent="0.2">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5" t="s">
        <v>13</v>
      </c>
      <c r="Z207" s="275"/>
      <c r="AA207" s="307"/>
      <c r="AB207" s="561" t="s">
        <v>252</v>
      </c>
      <c r="AC207" s="561"/>
      <c r="AD207" s="561"/>
      <c r="AE207" s="562"/>
      <c r="AF207" s="563"/>
      <c r="AG207" s="563"/>
      <c r="AH207" s="563"/>
      <c r="AI207" s="562"/>
      <c r="AJ207" s="563"/>
      <c r="AK207" s="563"/>
      <c r="AL207" s="563"/>
      <c r="AM207" s="562"/>
      <c r="AN207" s="563"/>
      <c r="AO207" s="563"/>
      <c r="AP207" s="582"/>
      <c r="AQ207" s="385"/>
      <c r="AR207" s="386"/>
      <c r="AS207" s="386"/>
      <c r="AT207" s="560"/>
      <c r="AU207" s="386"/>
      <c r="AV207" s="386"/>
      <c r="AW207" s="386"/>
      <c r="AX207" s="396"/>
      <c r="AY207">
        <f t="shared" si="10"/>
        <v>0</v>
      </c>
    </row>
    <row r="208" spans="1:60" ht="18.75" hidden="1" customHeight="1" x14ac:dyDescent="0.2">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3" t="s">
        <v>11</v>
      </c>
      <c r="AC208" s="340"/>
      <c r="AD208" s="341"/>
      <c r="AE208" s="136" t="s">
        <v>417</v>
      </c>
      <c r="AF208" s="136"/>
      <c r="AG208" s="136"/>
      <c r="AH208" s="136"/>
      <c r="AI208" s="413" t="s">
        <v>569</v>
      </c>
      <c r="AJ208" s="413"/>
      <c r="AK208" s="413"/>
      <c r="AL208" s="413"/>
      <c r="AM208" s="413" t="s">
        <v>385</v>
      </c>
      <c r="AN208" s="413"/>
      <c r="AO208" s="413"/>
      <c r="AP208" s="413"/>
      <c r="AQ208" s="489" t="s">
        <v>174</v>
      </c>
      <c r="AR208" s="490"/>
      <c r="AS208" s="490"/>
      <c r="AT208" s="491"/>
      <c r="AU208" s="584" t="s">
        <v>128</v>
      </c>
      <c r="AV208" s="585"/>
      <c r="AW208" s="585"/>
      <c r="AX208" s="586"/>
      <c r="AY208">
        <f>COUNTA($H$210)</f>
        <v>0</v>
      </c>
    </row>
    <row r="209" spans="1:51" ht="18.75" hidden="1" customHeight="1" x14ac:dyDescent="0.2">
      <c r="A209" s="564"/>
      <c r="B209" s="565"/>
      <c r="C209" s="565"/>
      <c r="D209" s="565"/>
      <c r="E209" s="565"/>
      <c r="F209" s="566"/>
      <c r="G209" s="592"/>
      <c r="H209" s="422"/>
      <c r="I209" s="422"/>
      <c r="J209" s="422"/>
      <c r="K209" s="422"/>
      <c r="L209" s="422"/>
      <c r="M209" s="422"/>
      <c r="N209" s="422"/>
      <c r="O209" s="423"/>
      <c r="P209" s="593"/>
      <c r="Q209" s="422"/>
      <c r="R209" s="422"/>
      <c r="S209" s="422"/>
      <c r="T209" s="422"/>
      <c r="U209" s="422"/>
      <c r="V209" s="422"/>
      <c r="W209" s="422"/>
      <c r="X209" s="423"/>
      <c r="Y209" s="597"/>
      <c r="Z209" s="598"/>
      <c r="AA209" s="599"/>
      <c r="AB209" s="328"/>
      <c r="AC209" s="324"/>
      <c r="AD209" s="325"/>
      <c r="AE209" s="136"/>
      <c r="AF209" s="136"/>
      <c r="AG209" s="136"/>
      <c r="AH209" s="136"/>
      <c r="AI209" s="413"/>
      <c r="AJ209" s="413"/>
      <c r="AK209" s="413"/>
      <c r="AL209" s="413"/>
      <c r="AM209" s="413"/>
      <c r="AN209" s="413"/>
      <c r="AO209" s="413"/>
      <c r="AP209" s="413"/>
      <c r="AQ209" s="420"/>
      <c r="AR209" s="421"/>
      <c r="AS209" s="422" t="s">
        <v>175</v>
      </c>
      <c r="AT209" s="423"/>
      <c r="AU209" s="420"/>
      <c r="AV209" s="421"/>
      <c r="AW209" s="422" t="s">
        <v>166</v>
      </c>
      <c r="AX209" s="587"/>
      <c r="AY209">
        <f>$AY$208</f>
        <v>0</v>
      </c>
    </row>
    <row r="210" spans="1:51" ht="23.25" hidden="1" customHeight="1" x14ac:dyDescent="0.2">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88"/>
      <c r="AF210" s="389"/>
      <c r="AG210" s="389"/>
      <c r="AH210" s="389"/>
      <c r="AI210" s="388"/>
      <c r="AJ210" s="389"/>
      <c r="AK210" s="389"/>
      <c r="AL210" s="389"/>
      <c r="AM210" s="388"/>
      <c r="AN210" s="389"/>
      <c r="AO210" s="389"/>
      <c r="AP210" s="389"/>
      <c r="AQ210" s="388"/>
      <c r="AR210" s="389"/>
      <c r="AS210" s="389"/>
      <c r="AT210" s="390"/>
      <c r="AU210" s="386"/>
      <c r="AV210" s="386"/>
      <c r="AW210" s="386"/>
      <c r="AX210" s="396"/>
      <c r="AY210">
        <f>$AY$208</f>
        <v>0</v>
      </c>
    </row>
    <row r="211" spans="1:51" ht="23.25" hidden="1" customHeight="1" x14ac:dyDescent="0.2">
      <c r="A211" s="564"/>
      <c r="B211" s="565"/>
      <c r="C211" s="565"/>
      <c r="D211" s="565"/>
      <c r="E211" s="565"/>
      <c r="F211" s="566"/>
      <c r="G211" s="601"/>
      <c r="H211" s="379"/>
      <c r="I211" s="379"/>
      <c r="J211" s="379"/>
      <c r="K211" s="379"/>
      <c r="L211" s="379"/>
      <c r="M211" s="379"/>
      <c r="N211" s="379"/>
      <c r="O211" s="380"/>
      <c r="P211" s="379"/>
      <c r="Q211" s="379"/>
      <c r="R211" s="379"/>
      <c r="S211" s="379"/>
      <c r="T211" s="379"/>
      <c r="U211" s="379"/>
      <c r="V211" s="379"/>
      <c r="W211" s="379"/>
      <c r="X211" s="380"/>
      <c r="Y211" s="609" t="s">
        <v>50</v>
      </c>
      <c r="Z211" s="610"/>
      <c r="AA211" s="611"/>
      <c r="AB211" s="612"/>
      <c r="AC211" s="612"/>
      <c r="AD211" s="612"/>
      <c r="AE211" s="388"/>
      <c r="AF211" s="389"/>
      <c r="AG211" s="389"/>
      <c r="AH211" s="389"/>
      <c r="AI211" s="388"/>
      <c r="AJ211" s="389"/>
      <c r="AK211" s="389"/>
      <c r="AL211" s="389"/>
      <c r="AM211" s="388"/>
      <c r="AN211" s="389"/>
      <c r="AO211" s="389"/>
      <c r="AP211" s="389"/>
      <c r="AQ211" s="388"/>
      <c r="AR211" s="389"/>
      <c r="AS211" s="389"/>
      <c r="AT211" s="390"/>
      <c r="AU211" s="386"/>
      <c r="AV211" s="386"/>
      <c r="AW211" s="386"/>
      <c r="AX211" s="396"/>
      <c r="AY211">
        <f>$AY$208</f>
        <v>0</v>
      </c>
    </row>
    <row r="212" spans="1:51" ht="23.25" hidden="1" customHeight="1" x14ac:dyDescent="0.2">
      <c r="A212" s="564"/>
      <c r="B212" s="565"/>
      <c r="C212" s="565"/>
      <c r="D212" s="565"/>
      <c r="E212" s="565"/>
      <c r="F212" s="566"/>
      <c r="G212" s="602"/>
      <c r="H212" s="142"/>
      <c r="I212" s="142"/>
      <c r="J212" s="142"/>
      <c r="K212" s="142"/>
      <c r="L212" s="142"/>
      <c r="M212" s="142"/>
      <c r="N212" s="142"/>
      <c r="O212" s="143"/>
      <c r="P212" s="379"/>
      <c r="Q212" s="379"/>
      <c r="R212" s="379"/>
      <c r="S212" s="379"/>
      <c r="T212" s="379"/>
      <c r="U212" s="379"/>
      <c r="V212" s="379"/>
      <c r="W212" s="379"/>
      <c r="X212" s="380"/>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88"/>
      <c r="AR212" s="389"/>
      <c r="AS212" s="389"/>
      <c r="AT212" s="390"/>
      <c r="AU212" s="386"/>
      <c r="AV212" s="386"/>
      <c r="AW212" s="386"/>
      <c r="AX212" s="396"/>
      <c r="AY212">
        <f>$AY$208</f>
        <v>0</v>
      </c>
    </row>
    <row r="213" spans="1:51" ht="69.75" hidden="1" customHeight="1" x14ac:dyDescent="0.2">
      <c r="A213" s="643" t="s">
        <v>264</v>
      </c>
      <c r="B213" s="644"/>
      <c r="C213" s="644"/>
      <c r="D213" s="644"/>
      <c r="E213" s="568" t="s">
        <v>225</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hidden="1" customHeight="1" thickBot="1" x14ac:dyDescent="0.25">
      <c r="A214" s="501" t="s">
        <v>577</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232</v>
      </c>
      <c r="AP214" s="660"/>
      <c r="AQ214" s="660"/>
      <c r="AR214" s="81" t="s">
        <v>231</v>
      </c>
      <c r="AS214" s="659"/>
      <c r="AT214" s="660"/>
      <c r="AU214" s="660"/>
      <c r="AV214" s="660"/>
      <c r="AW214" s="660"/>
      <c r="AX214" s="661"/>
      <c r="AY214">
        <f>COUNTIF($AR$214,"☑")</f>
        <v>0</v>
      </c>
    </row>
    <row r="215" spans="1:51" ht="45" customHeight="1" x14ac:dyDescent="0.2">
      <c r="A215" s="649" t="s">
        <v>284</v>
      </c>
      <c r="B215" s="650"/>
      <c r="C215" s="652" t="s">
        <v>178</v>
      </c>
      <c r="D215" s="650"/>
      <c r="E215" s="653" t="s">
        <v>194</v>
      </c>
      <c r="F215" s="654"/>
      <c r="G215" s="655" t="s">
        <v>677</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2">
      <c r="A216" s="651"/>
      <c r="B216" s="639"/>
      <c r="C216" s="638"/>
      <c r="D216" s="639"/>
      <c r="E216" s="453" t="s">
        <v>193</v>
      </c>
      <c r="F216" s="455"/>
      <c r="G216" s="138" t="s">
        <v>678</v>
      </c>
      <c r="H216" s="139"/>
      <c r="I216" s="139"/>
      <c r="J216" s="139"/>
      <c r="K216" s="139"/>
      <c r="L216" s="139"/>
      <c r="M216" s="139"/>
      <c r="N216" s="139"/>
      <c r="O216" s="139"/>
      <c r="P216" s="139"/>
      <c r="Q216" s="139"/>
      <c r="R216" s="139"/>
      <c r="S216" s="139"/>
      <c r="T216" s="139"/>
      <c r="U216" s="139"/>
      <c r="V216" s="140"/>
      <c r="W216" s="627" t="s">
        <v>587</v>
      </c>
      <c r="X216" s="628"/>
      <c r="Y216" s="628"/>
      <c r="Z216" s="628"/>
      <c r="AA216" s="629"/>
      <c r="AB216" s="630" t="s">
        <v>679</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2">
      <c r="A217" s="651"/>
      <c r="B217" s="639"/>
      <c r="C217" s="638"/>
      <c r="D217" s="639"/>
      <c r="E217" s="319"/>
      <c r="F217" s="321"/>
      <c r="G217" s="141"/>
      <c r="H217" s="142"/>
      <c r="I217" s="142"/>
      <c r="J217" s="142"/>
      <c r="K217" s="142"/>
      <c r="L217" s="142"/>
      <c r="M217" s="142"/>
      <c r="N217" s="142"/>
      <c r="O217" s="142"/>
      <c r="P217" s="142"/>
      <c r="Q217" s="142"/>
      <c r="R217" s="142"/>
      <c r="S217" s="142"/>
      <c r="T217" s="142"/>
      <c r="U217" s="142"/>
      <c r="V217" s="143"/>
      <c r="W217" s="633" t="s">
        <v>588</v>
      </c>
      <c r="X217" s="634"/>
      <c r="Y217" s="634"/>
      <c r="Z217" s="634"/>
      <c r="AA217" s="635"/>
      <c r="AB217" s="630" t="s">
        <v>613</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2">
      <c r="A218" s="651"/>
      <c r="B218" s="639"/>
      <c r="C218" s="636" t="s">
        <v>600</v>
      </c>
      <c r="D218" s="637"/>
      <c r="E218" s="453" t="s">
        <v>280</v>
      </c>
      <c r="F218" s="455"/>
      <c r="G218" s="617" t="s">
        <v>181</v>
      </c>
      <c r="H218" s="618"/>
      <c r="I218" s="618"/>
      <c r="J218" s="640" t="s">
        <v>613</v>
      </c>
      <c r="K218" s="641"/>
      <c r="L218" s="641"/>
      <c r="M218" s="641"/>
      <c r="N218" s="641"/>
      <c r="O218" s="641"/>
      <c r="P218" s="641"/>
      <c r="Q218" s="641"/>
      <c r="R218" s="641"/>
      <c r="S218" s="641"/>
      <c r="T218" s="642"/>
      <c r="U218" s="615" t="s">
        <v>613</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2">
      <c r="A219" s="651"/>
      <c r="B219" s="639"/>
      <c r="C219" s="638"/>
      <c r="D219" s="639"/>
      <c r="E219" s="316"/>
      <c r="F219" s="318"/>
      <c r="G219" s="617" t="s">
        <v>601</v>
      </c>
      <c r="H219" s="618"/>
      <c r="I219" s="618"/>
      <c r="J219" s="618"/>
      <c r="K219" s="618"/>
      <c r="L219" s="618"/>
      <c r="M219" s="618"/>
      <c r="N219" s="618"/>
      <c r="O219" s="618"/>
      <c r="P219" s="618"/>
      <c r="Q219" s="618"/>
      <c r="R219" s="618"/>
      <c r="S219" s="618"/>
      <c r="T219" s="618"/>
      <c r="U219" s="614" t="s">
        <v>613</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5">
      <c r="A220" s="651"/>
      <c r="B220" s="639"/>
      <c r="C220" s="638"/>
      <c r="D220" s="639"/>
      <c r="E220" s="319"/>
      <c r="F220" s="321"/>
      <c r="G220" s="617" t="s">
        <v>588</v>
      </c>
      <c r="H220" s="618"/>
      <c r="I220" s="618"/>
      <c r="J220" s="618"/>
      <c r="K220" s="618"/>
      <c r="L220" s="618"/>
      <c r="M220" s="618"/>
      <c r="N220" s="618"/>
      <c r="O220" s="618"/>
      <c r="P220" s="618"/>
      <c r="Q220" s="618"/>
      <c r="R220" s="618"/>
      <c r="S220" s="618"/>
      <c r="T220" s="618"/>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2">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39" customHeight="1" x14ac:dyDescent="0.2">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639</v>
      </c>
      <c r="AE223" s="705"/>
      <c r="AF223" s="705"/>
      <c r="AG223" s="706" t="s">
        <v>698</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2">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639</v>
      </c>
      <c r="AE224" s="686"/>
      <c r="AF224" s="686"/>
      <c r="AG224" s="712" t="s">
        <v>682</v>
      </c>
      <c r="AH224" s="713"/>
      <c r="AI224" s="713"/>
      <c r="AJ224" s="713"/>
      <c r="AK224" s="713"/>
      <c r="AL224" s="713"/>
      <c r="AM224" s="713"/>
      <c r="AN224" s="713"/>
      <c r="AO224" s="713"/>
      <c r="AP224" s="713"/>
      <c r="AQ224" s="713"/>
      <c r="AR224" s="713"/>
      <c r="AS224" s="713"/>
      <c r="AT224" s="713"/>
      <c r="AU224" s="713"/>
      <c r="AV224" s="713"/>
      <c r="AW224" s="713"/>
      <c r="AX224" s="714"/>
    </row>
    <row r="225" spans="1:50" ht="27" customHeight="1" x14ac:dyDescent="0.2">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639</v>
      </c>
      <c r="AE225" s="719"/>
      <c r="AF225" s="719"/>
      <c r="AG225" s="676" t="s">
        <v>683</v>
      </c>
      <c r="AH225" s="379"/>
      <c r="AI225" s="379"/>
      <c r="AJ225" s="379"/>
      <c r="AK225" s="379"/>
      <c r="AL225" s="379"/>
      <c r="AM225" s="379"/>
      <c r="AN225" s="379"/>
      <c r="AO225" s="379"/>
      <c r="AP225" s="379"/>
      <c r="AQ225" s="379"/>
      <c r="AR225" s="379"/>
      <c r="AS225" s="379"/>
      <c r="AT225" s="379"/>
      <c r="AU225" s="379"/>
      <c r="AV225" s="379"/>
      <c r="AW225" s="379"/>
      <c r="AX225" s="677"/>
    </row>
    <row r="226" spans="1:50" ht="27" customHeight="1" x14ac:dyDescent="0.2">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680</v>
      </c>
      <c r="AE226" s="673"/>
      <c r="AF226" s="673"/>
      <c r="AG226" s="674" t="s">
        <v>684</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2">
      <c r="A227" s="663"/>
      <c r="B227" s="664"/>
      <c r="C227" s="678"/>
      <c r="D227" s="679"/>
      <c r="E227" s="682" t="s">
        <v>262</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681</v>
      </c>
      <c r="AE227" s="686"/>
      <c r="AF227" s="687"/>
      <c r="AG227" s="676"/>
      <c r="AH227" s="379"/>
      <c r="AI227" s="379"/>
      <c r="AJ227" s="379"/>
      <c r="AK227" s="379"/>
      <c r="AL227" s="379"/>
      <c r="AM227" s="379"/>
      <c r="AN227" s="379"/>
      <c r="AO227" s="379"/>
      <c r="AP227" s="379"/>
      <c r="AQ227" s="379"/>
      <c r="AR227" s="379"/>
      <c r="AS227" s="379"/>
      <c r="AT227" s="379"/>
      <c r="AU227" s="379"/>
      <c r="AV227" s="379"/>
      <c r="AW227" s="379"/>
      <c r="AX227" s="677"/>
    </row>
    <row r="228" spans="1:50" ht="26.25" customHeight="1" x14ac:dyDescent="0.2">
      <c r="A228" s="663"/>
      <c r="B228" s="664"/>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681</v>
      </c>
      <c r="AE228" s="692"/>
      <c r="AF228" s="692"/>
      <c r="AG228" s="676"/>
      <c r="AH228" s="379"/>
      <c r="AI228" s="379"/>
      <c r="AJ228" s="379"/>
      <c r="AK228" s="379"/>
      <c r="AL228" s="379"/>
      <c r="AM228" s="379"/>
      <c r="AN228" s="379"/>
      <c r="AO228" s="379"/>
      <c r="AP228" s="379"/>
      <c r="AQ228" s="379"/>
      <c r="AR228" s="379"/>
      <c r="AS228" s="379"/>
      <c r="AT228" s="379"/>
      <c r="AU228" s="379"/>
      <c r="AV228" s="379"/>
      <c r="AW228" s="379"/>
      <c r="AX228" s="677"/>
    </row>
    <row r="229" spans="1:50" ht="38.25" customHeight="1" x14ac:dyDescent="0.2">
      <c r="A229" s="663"/>
      <c r="B229" s="665"/>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639</v>
      </c>
      <c r="AE229" s="738"/>
      <c r="AF229" s="738"/>
      <c r="AG229" s="739" t="s">
        <v>685</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2">
      <c r="A230" s="663"/>
      <c r="B230" s="665"/>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639</v>
      </c>
      <c r="AE230" s="686"/>
      <c r="AF230" s="686"/>
      <c r="AG230" s="712" t="s">
        <v>686</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2">
      <c r="A231" s="663"/>
      <c r="B231" s="665"/>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680</v>
      </c>
      <c r="AE231" s="686"/>
      <c r="AF231" s="686"/>
      <c r="AG231" s="712" t="s">
        <v>613</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2">
      <c r="A232" s="663"/>
      <c r="B232" s="665"/>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639</v>
      </c>
      <c r="AE232" s="686"/>
      <c r="AF232" s="686"/>
      <c r="AG232" s="712" t="s">
        <v>687</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2">
      <c r="A233" s="663"/>
      <c r="B233" s="665"/>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680</v>
      </c>
      <c r="AE233" s="719"/>
      <c r="AF233" s="719"/>
      <c r="AG233" s="734" t="s">
        <v>613</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2">
      <c r="A234" s="663"/>
      <c r="B234" s="665"/>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680</v>
      </c>
      <c r="AE234" s="686"/>
      <c r="AF234" s="687"/>
      <c r="AG234" s="712" t="s">
        <v>613</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2">
      <c r="A235" s="666"/>
      <c r="B235" s="667"/>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639</v>
      </c>
      <c r="AE235" s="727"/>
      <c r="AF235" s="728"/>
      <c r="AG235" s="729" t="s">
        <v>688</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2">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639</v>
      </c>
      <c r="AE236" s="738"/>
      <c r="AF236" s="748"/>
      <c r="AG236" s="739" t="s">
        <v>689</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2">
      <c r="A237" s="663"/>
      <c r="B237" s="665"/>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680</v>
      </c>
      <c r="AE237" s="753"/>
      <c r="AF237" s="753"/>
      <c r="AG237" s="712" t="s">
        <v>613</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2">
      <c r="A238" s="663"/>
      <c r="B238" s="665"/>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639</v>
      </c>
      <c r="AE238" s="686"/>
      <c r="AF238" s="686"/>
      <c r="AG238" s="712" t="s">
        <v>690</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2">
      <c r="A239" s="666"/>
      <c r="B239" s="667"/>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639</v>
      </c>
      <c r="AE239" s="686"/>
      <c r="AF239" s="686"/>
      <c r="AG239" s="742" t="s">
        <v>691</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2">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69"/>
      <c r="AD240" s="672" t="s">
        <v>639</v>
      </c>
      <c r="AE240" s="673"/>
      <c r="AF240" s="765"/>
      <c r="AG240" s="674" t="s">
        <v>692</v>
      </c>
      <c r="AH240" s="139"/>
      <c r="AI240" s="139"/>
      <c r="AJ240" s="139"/>
      <c r="AK240" s="139"/>
      <c r="AL240" s="139"/>
      <c r="AM240" s="139"/>
      <c r="AN240" s="139"/>
      <c r="AO240" s="139"/>
      <c r="AP240" s="139"/>
      <c r="AQ240" s="139"/>
      <c r="AR240" s="139"/>
      <c r="AS240" s="139"/>
      <c r="AT240" s="139"/>
      <c r="AU240" s="139"/>
      <c r="AV240" s="139"/>
      <c r="AW240" s="139"/>
      <c r="AX240" s="675"/>
    </row>
    <row r="241" spans="1:50" ht="19.649999999999999" customHeight="1" x14ac:dyDescent="0.2">
      <c r="A241" s="759"/>
      <c r="B241" s="760"/>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6"/>
      <c r="AH241" s="379"/>
      <c r="AI241" s="379"/>
      <c r="AJ241" s="379"/>
      <c r="AK241" s="379"/>
      <c r="AL241" s="379"/>
      <c r="AM241" s="379"/>
      <c r="AN241" s="379"/>
      <c r="AO241" s="379"/>
      <c r="AP241" s="379"/>
      <c r="AQ241" s="379"/>
      <c r="AR241" s="379"/>
      <c r="AS241" s="379"/>
      <c r="AT241" s="379"/>
      <c r="AU241" s="379"/>
      <c r="AV241" s="379"/>
      <c r="AW241" s="379"/>
      <c r="AX241" s="677"/>
    </row>
    <row r="242" spans="1:50" ht="24.75" customHeight="1" x14ac:dyDescent="0.2">
      <c r="A242" s="759"/>
      <c r="B242" s="760"/>
      <c r="C242" s="86">
        <v>2022</v>
      </c>
      <c r="D242" s="87"/>
      <c r="E242" s="88" t="s">
        <v>608</v>
      </c>
      <c r="F242" s="88"/>
      <c r="G242" s="88"/>
      <c r="H242" s="89">
        <v>21</v>
      </c>
      <c r="I242" s="89"/>
      <c r="J242" s="90">
        <v>135</v>
      </c>
      <c r="K242" s="90"/>
      <c r="L242" s="90"/>
      <c r="M242" s="89"/>
      <c r="N242" s="91"/>
      <c r="O242" s="92" t="s">
        <v>633</v>
      </c>
      <c r="P242" s="93"/>
      <c r="Q242" s="93"/>
      <c r="R242" s="93"/>
      <c r="S242" s="93"/>
      <c r="T242" s="93"/>
      <c r="U242" s="93"/>
      <c r="V242" s="93"/>
      <c r="W242" s="93"/>
      <c r="X242" s="93"/>
      <c r="Y242" s="93"/>
      <c r="Z242" s="93"/>
      <c r="AA242" s="93"/>
      <c r="AB242" s="93"/>
      <c r="AC242" s="93"/>
      <c r="AD242" s="93"/>
      <c r="AE242" s="93"/>
      <c r="AF242" s="94"/>
      <c r="AG242" s="676"/>
      <c r="AH242" s="379"/>
      <c r="AI242" s="379"/>
      <c r="AJ242" s="379"/>
      <c r="AK242" s="379"/>
      <c r="AL242" s="379"/>
      <c r="AM242" s="379"/>
      <c r="AN242" s="379"/>
      <c r="AO242" s="379"/>
      <c r="AP242" s="379"/>
      <c r="AQ242" s="379"/>
      <c r="AR242" s="379"/>
      <c r="AS242" s="379"/>
      <c r="AT242" s="379"/>
      <c r="AU242" s="379"/>
      <c r="AV242" s="379"/>
      <c r="AW242" s="379"/>
      <c r="AX242" s="677"/>
    </row>
    <row r="243" spans="1:50" ht="24.75" customHeight="1" x14ac:dyDescent="0.2">
      <c r="A243" s="759"/>
      <c r="B243" s="760"/>
      <c r="C243" s="107">
        <v>2022</v>
      </c>
      <c r="D243" s="108"/>
      <c r="E243" s="88" t="s">
        <v>608</v>
      </c>
      <c r="F243" s="88"/>
      <c r="G243" s="88"/>
      <c r="H243" s="89">
        <v>21</v>
      </c>
      <c r="I243" s="89"/>
      <c r="J243" s="754">
        <v>126</v>
      </c>
      <c r="K243" s="754"/>
      <c r="L243" s="754"/>
      <c r="M243" s="755"/>
      <c r="N243" s="756"/>
      <c r="O243" s="95" t="s">
        <v>634</v>
      </c>
      <c r="P243" s="96"/>
      <c r="Q243" s="96"/>
      <c r="R243" s="96"/>
      <c r="S243" s="96"/>
      <c r="T243" s="96"/>
      <c r="U243" s="96"/>
      <c r="V243" s="96"/>
      <c r="W243" s="96"/>
      <c r="X243" s="96"/>
      <c r="Y243" s="96"/>
      <c r="Z243" s="96"/>
      <c r="AA243" s="96"/>
      <c r="AB243" s="96"/>
      <c r="AC243" s="96"/>
      <c r="AD243" s="96"/>
      <c r="AE243" s="96"/>
      <c r="AF243" s="97"/>
      <c r="AG243" s="676"/>
      <c r="AH243" s="379"/>
      <c r="AI243" s="379"/>
      <c r="AJ243" s="379"/>
      <c r="AK243" s="379"/>
      <c r="AL243" s="379"/>
      <c r="AM243" s="379"/>
      <c r="AN243" s="379"/>
      <c r="AO243" s="379"/>
      <c r="AP243" s="379"/>
      <c r="AQ243" s="379"/>
      <c r="AR243" s="379"/>
      <c r="AS243" s="379"/>
      <c r="AT243" s="379"/>
      <c r="AU243" s="379"/>
      <c r="AV243" s="379"/>
      <c r="AW243" s="379"/>
      <c r="AX243" s="677"/>
    </row>
    <row r="244" spans="1:50" ht="24.75" customHeight="1" x14ac:dyDescent="0.2">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79"/>
      <c r="AI244" s="379"/>
      <c r="AJ244" s="379"/>
      <c r="AK244" s="379"/>
      <c r="AL244" s="379"/>
      <c r="AM244" s="379"/>
      <c r="AN244" s="379"/>
      <c r="AO244" s="379"/>
      <c r="AP244" s="379"/>
      <c r="AQ244" s="379"/>
      <c r="AR244" s="379"/>
      <c r="AS244" s="379"/>
      <c r="AT244" s="379"/>
      <c r="AU244" s="379"/>
      <c r="AV244" s="379"/>
      <c r="AW244" s="379"/>
      <c r="AX244" s="677"/>
    </row>
    <row r="245" spans="1:50" ht="24.75" customHeight="1" x14ac:dyDescent="0.2">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79"/>
      <c r="AI245" s="379"/>
      <c r="AJ245" s="379"/>
      <c r="AK245" s="379"/>
      <c r="AL245" s="379"/>
      <c r="AM245" s="379"/>
      <c r="AN245" s="379"/>
      <c r="AO245" s="379"/>
      <c r="AP245" s="379"/>
      <c r="AQ245" s="379"/>
      <c r="AR245" s="379"/>
      <c r="AS245" s="379"/>
      <c r="AT245" s="379"/>
      <c r="AU245" s="379"/>
      <c r="AV245" s="379"/>
      <c r="AW245" s="379"/>
      <c r="AX245" s="677"/>
    </row>
    <row r="246" spans="1:50" ht="24.75" customHeight="1" x14ac:dyDescent="0.2">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2">
      <c r="A247" s="122" t="s">
        <v>45</v>
      </c>
      <c r="B247" s="123"/>
      <c r="C247" s="126" t="s">
        <v>49</v>
      </c>
      <c r="D247" s="127"/>
      <c r="E247" s="127"/>
      <c r="F247" s="128"/>
      <c r="G247" s="129" t="s">
        <v>693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694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5">
      <c r="A250" s="112" t="s">
        <v>696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5">
      <c r="A252" s="118" t="s">
        <v>131</v>
      </c>
      <c r="B252" s="119"/>
      <c r="C252" s="119"/>
      <c r="D252" s="119"/>
      <c r="E252" s="120"/>
      <c r="F252" s="121" t="s">
        <v>699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5">
      <c r="A254" s="118" t="s">
        <v>266</v>
      </c>
      <c r="B254" s="119"/>
      <c r="C254" s="119"/>
      <c r="D254" s="119"/>
      <c r="E254" s="120"/>
      <c r="F254" s="773" t="s">
        <v>700</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2">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35.1" customHeight="1" thickBot="1" x14ac:dyDescent="0.25">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2">
      <c r="A258" s="783" t="s">
        <v>278</v>
      </c>
      <c r="B258" s="784"/>
      <c r="C258" s="784"/>
      <c r="D258" s="785"/>
      <c r="E258" s="769" t="s">
        <v>613</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2">
      <c r="A259" s="136" t="s">
        <v>277</v>
      </c>
      <c r="B259" s="136"/>
      <c r="C259" s="136"/>
      <c r="D259" s="136"/>
      <c r="E259" s="769" t="s">
        <v>613</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2">
      <c r="A260" s="136" t="s">
        <v>276</v>
      </c>
      <c r="B260" s="136"/>
      <c r="C260" s="136"/>
      <c r="D260" s="136"/>
      <c r="E260" s="769" t="s">
        <v>613</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2">
      <c r="A261" s="136" t="s">
        <v>275</v>
      </c>
      <c r="B261" s="136"/>
      <c r="C261" s="136"/>
      <c r="D261" s="136"/>
      <c r="E261" s="769" t="s">
        <v>613</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2">
      <c r="A262" s="136" t="s">
        <v>274</v>
      </c>
      <c r="B262" s="136"/>
      <c r="C262" s="136"/>
      <c r="D262" s="136"/>
      <c r="E262" s="769" t="s">
        <v>635</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2">
      <c r="A263" s="136" t="s">
        <v>273</v>
      </c>
      <c r="B263" s="136"/>
      <c r="C263" s="136"/>
      <c r="D263" s="136"/>
      <c r="E263" s="769" t="s">
        <v>636</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2">
      <c r="A264" s="136" t="s">
        <v>272</v>
      </c>
      <c r="B264" s="136"/>
      <c r="C264" s="136"/>
      <c r="D264" s="136"/>
      <c r="E264" s="769" t="s">
        <v>637</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2">
      <c r="A265" s="136" t="s">
        <v>271</v>
      </c>
      <c r="B265" s="136"/>
      <c r="C265" s="136"/>
      <c r="D265" s="136"/>
      <c r="E265" s="769" t="s">
        <v>638</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2">
      <c r="A266" s="136" t="s">
        <v>417</v>
      </c>
      <c r="B266" s="136"/>
      <c r="C266" s="136"/>
      <c r="D266" s="136"/>
      <c r="E266" s="788" t="s">
        <v>608</v>
      </c>
      <c r="F266" s="789"/>
      <c r="G266" s="789"/>
      <c r="H266" s="77" t="str">
        <f>IF(E266="","","-")</f>
        <v>-</v>
      </c>
      <c r="I266" s="789"/>
      <c r="J266" s="789"/>
      <c r="K266" s="77" t="str">
        <f>IF(I266="","","-")</f>
        <v/>
      </c>
      <c r="L266" s="106">
        <v>100</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2">
      <c r="A267" s="136" t="s">
        <v>597</v>
      </c>
      <c r="B267" s="136"/>
      <c r="C267" s="136"/>
      <c r="D267" s="136"/>
      <c r="E267" s="788" t="s">
        <v>608</v>
      </c>
      <c r="F267" s="789"/>
      <c r="G267" s="789"/>
      <c r="H267" s="77"/>
      <c r="I267" s="789"/>
      <c r="J267" s="789"/>
      <c r="K267" s="77"/>
      <c r="L267" s="106">
        <v>99</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2">
      <c r="A268" s="136" t="s">
        <v>385</v>
      </c>
      <c r="B268" s="136"/>
      <c r="C268" s="136"/>
      <c r="D268" s="136"/>
      <c r="E268" s="791">
        <v>2021</v>
      </c>
      <c r="F268" s="137"/>
      <c r="G268" s="789" t="s">
        <v>666</v>
      </c>
      <c r="H268" s="789"/>
      <c r="I268" s="789"/>
      <c r="J268" s="137">
        <v>20</v>
      </c>
      <c r="K268" s="137"/>
      <c r="L268" s="106">
        <v>130</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2">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hidden="1"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hidden="1"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hidden="1"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6"/>
      <c r="B285" s="247"/>
      <c r="C285" s="247"/>
      <c r="D285" s="247"/>
      <c r="E285" s="247"/>
      <c r="F285" s="248"/>
      <c r="G285" s="35"/>
      <c r="H285" s="36"/>
      <c r="I285" s="36"/>
      <c r="J285" s="36"/>
      <c r="K285" s="36"/>
      <c r="L285" s="36"/>
      <c r="M285" s="36"/>
      <c r="N285" s="36"/>
      <c r="O285" s="36"/>
      <c r="P285" s="36"/>
      <c r="Q285" s="36"/>
      <c r="R285" s="36"/>
      <c r="S285" s="36"/>
      <c r="T285" s="915" t="s">
        <v>640</v>
      </c>
      <c r="U285" s="916"/>
      <c r="V285" s="916"/>
      <c r="W285" s="916"/>
      <c r="X285" s="916"/>
      <c r="Y285" s="916"/>
      <c r="Z285" s="916"/>
      <c r="AA285" s="916"/>
      <c r="AB285" s="916"/>
      <c r="AC285" s="916"/>
      <c r="AD285" s="916"/>
      <c r="AE285" s="916"/>
      <c r="AF285" s="916"/>
      <c r="AG285" s="916"/>
      <c r="AH285" s="916"/>
      <c r="AI285" s="916"/>
      <c r="AJ285" s="917"/>
      <c r="AK285" s="36"/>
      <c r="AL285" s="36"/>
      <c r="AM285" s="36"/>
      <c r="AN285" s="36"/>
      <c r="AO285" s="36"/>
      <c r="AP285" s="36"/>
      <c r="AQ285" s="36"/>
      <c r="AR285" s="36"/>
      <c r="AS285" s="36"/>
      <c r="AT285" s="36"/>
      <c r="AU285" s="36"/>
      <c r="AV285" s="36"/>
      <c r="AW285" s="36"/>
      <c r="AX285" s="37"/>
    </row>
    <row r="286" spans="1:50" ht="52.5" customHeight="1" x14ac:dyDescent="0.2">
      <c r="A286" s="246"/>
      <c r="B286" s="247"/>
      <c r="C286" s="247"/>
      <c r="D286" s="247"/>
      <c r="E286" s="247"/>
      <c r="F286" s="248"/>
      <c r="G286" s="35"/>
      <c r="H286" s="36"/>
      <c r="I286" s="36"/>
      <c r="J286" s="36"/>
      <c r="K286" s="36"/>
      <c r="L286" s="36"/>
      <c r="M286" s="36"/>
      <c r="N286" s="36"/>
      <c r="O286" s="36"/>
      <c r="P286" s="36"/>
      <c r="Q286" s="36"/>
      <c r="R286" s="36"/>
      <c r="S286" s="36"/>
      <c r="T286" s="918"/>
      <c r="U286" s="919"/>
      <c r="V286" s="919"/>
      <c r="W286" s="919"/>
      <c r="X286" s="919"/>
      <c r="Y286" s="919"/>
      <c r="Z286" s="919"/>
      <c r="AA286" s="919"/>
      <c r="AB286" s="919"/>
      <c r="AC286" s="919"/>
      <c r="AD286" s="919"/>
      <c r="AE286" s="919"/>
      <c r="AF286" s="919"/>
      <c r="AG286" s="919"/>
      <c r="AH286" s="919"/>
      <c r="AI286" s="919"/>
      <c r="AJ286" s="920"/>
      <c r="AK286" s="36"/>
      <c r="AL286" s="36"/>
      <c r="AM286" s="36"/>
      <c r="AN286" s="36"/>
      <c r="AO286" s="36"/>
      <c r="AP286" s="36"/>
      <c r="AQ286" s="36"/>
      <c r="AR286" s="36"/>
      <c r="AS286" s="36"/>
      <c r="AT286" s="36"/>
      <c r="AU286" s="36"/>
      <c r="AV286" s="36"/>
      <c r="AW286" s="36"/>
      <c r="AX286" s="37"/>
    </row>
    <row r="287" spans="1:50" ht="52.5"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2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921" t="s">
        <v>641</v>
      </c>
      <c r="X291" s="921"/>
      <c r="Y291" s="921"/>
      <c r="Z291" s="921"/>
      <c r="AA291" s="921"/>
      <c r="AB291" s="921"/>
      <c r="AC291" s="921"/>
      <c r="AD291" s="921"/>
      <c r="AE291" s="921"/>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2">
      <c r="A292" s="246"/>
      <c r="B292" s="247"/>
      <c r="C292" s="247"/>
      <c r="D292" s="247"/>
      <c r="E292" s="247"/>
      <c r="F292" s="248"/>
      <c r="G292" s="35"/>
      <c r="H292" s="36"/>
      <c r="I292" s="36"/>
      <c r="J292" s="36"/>
      <c r="K292" s="36"/>
      <c r="L292" s="36"/>
      <c r="M292" s="36"/>
      <c r="N292" s="36"/>
      <c r="O292" s="36"/>
      <c r="P292" s="36"/>
      <c r="Q292" s="36"/>
      <c r="R292" s="915" t="s">
        <v>703</v>
      </c>
      <c r="S292" s="916"/>
      <c r="T292" s="916"/>
      <c r="U292" s="916"/>
      <c r="V292" s="916"/>
      <c r="W292" s="916"/>
      <c r="X292" s="916"/>
      <c r="Y292" s="916"/>
      <c r="Z292" s="916"/>
      <c r="AA292" s="916"/>
      <c r="AB292" s="916"/>
      <c r="AC292" s="916"/>
      <c r="AD292" s="916"/>
      <c r="AE292" s="916"/>
      <c r="AF292" s="916"/>
      <c r="AG292" s="916"/>
      <c r="AH292" s="916"/>
      <c r="AI292" s="916"/>
      <c r="AJ292" s="916"/>
      <c r="AK292" s="916"/>
      <c r="AL292" s="917"/>
      <c r="AM292" s="36"/>
      <c r="AN292" s="36"/>
      <c r="AO292" s="36"/>
      <c r="AP292" s="36"/>
      <c r="AQ292" s="36"/>
      <c r="AR292" s="36"/>
      <c r="AS292" s="36"/>
      <c r="AT292" s="36"/>
      <c r="AU292" s="36"/>
      <c r="AV292" s="36"/>
      <c r="AW292" s="36"/>
      <c r="AX292" s="37"/>
    </row>
    <row r="293" spans="1:50" ht="24.75" customHeight="1" x14ac:dyDescent="0.2">
      <c r="A293" s="246"/>
      <c r="B293" s="247"/>
      <c r="C293" s="247"/>
      <c r="D293" s="247"/>
      <c r="E293" s="247"/>
      <c r="F293" s="248"/>
      <c r="G293" s="35"/>
      <c r="H293" s="36"/>
      <c r="I293" s="36"/>
      <c r="J293" s="36"/>
      <c r="K293" s="36"/>
      <c r="L293" s="36"/>
      <c r="M293" s="36"/>
      <c r="N293" s="36"/>
      <c r="O293" s="36"/>
      <c r="P293" s="36"/>
      <c r="Q293" s="36"/>
      <c r="R293" s="918"/>
      <c r="S293" s="919"/>
      <c r="T293" s="919"/>
      <c r="U293" s="919"/>
      <c r="V293" s="919"/>
      <c r="W293" s="919"/>
      <c r="X293" s="919"/>
      <c r="Y293" s="919"/>
      <c r="Z293" s="919"/>
      <c r="AA293" s="919"/>
      <c r="AB293" s="919"/>
      <c r="AC293" s="919"/>
      <c r="AD293" s="919"/>
      <c r="AE293" s="919"/>
      <c r="AF293" s="919"/>
      <c r="AG293" s="919"/>
      <c r="AH293" s="919"/>
      <c r="AI293" s="919"/>
      <c r="AJ293" s="919"/>
      <c r="AK293" s="919"/>
      <c r="AL293" s="920"/>
      <c r="AM293" s="36"/>
      <c r="AN293" s="36"/>
      <c r="AO293" s="36"/>
      <c r="AP293" s="36"/>
      <c r="AQ293" s="36"/>
      <c r="AR293" s="36"/>
      <c r="AS293" s="36"/>
      <c r="AT293" s="36"/>
      <c r="AU293" s="36"/>
      <c r="AV293" s="36"/>
      <c r="AW293" s="36"/>
      <c r="AX293" s="37"/>
    </row>
    <row r="294" spans="1:50" ht="24.75"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5">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5" t="s">
        <v>267</v>
      </c>
      <c r="B308" s="796"/>
      <c r="C308" s="796"/>
      <c r="D308" s="796"/>
      <c r="E308" s="796"/>
      <c r="F308" s="797"/>
      <c r="G308" s="801" t="s">
        <v>702</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2">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20" t="s">
        <v>17</v>
      </c>
      <c r="Z309" s="821"/>
      <c r="AA309" s="821"/>
      <c r="AB309" s="822"/>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20" t="s">
        <v>17</v>
      </c>
      <c r="AV309" s="821"/>
      <c r="AW309" s="821"/>
      <c r="AX309" s="823"/>
    </row>
    <row r="310" spans="1:50" ht="24.75" customHeight="1" x14ac:dyDescent="0.2">
      <c r="A310" s="798"/>
      <c r="B310" s="799"/>
      <c r="C310" s="799"/>
      <c r="D310" s="799"/>
      <c r="E310" s="799"/>
      <c r="F310" s="800"/>
      <c r="G310" s="824" t="s">
        <v>642</v>
      </c>
      <c r="H310" s="825"/>
      <c r="I310" s="825"/>
      <c r="J310" s="825"/>
      <c r="K310" s="826"/>
      <c r="L310" s="827" t="s">
        <v>651</v>
      </c>
      <c r="M310" s="828"/>
      <c r="N310" s="828"/>
      <c r="O310" s="828"/>
      <c r="P310" s="828"/>
      <c r="Q310" s="828"/>
      <c r="R310" s="828"/>
      <c r="S310" s="828"/>
      <c r="T310" s="828"/>
      <c r="U310" s="828"/>
      <c r="V310" s="828"/>
      <c r="W310" s="828"/>
      <c r="X310" s="829"/>
      <c r="Y310" s="830">
        <v>311</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x14ac:dyDescent="0.2">
      <c r="A311" s="798"/>
      <c r="B311" s="799"/>
      <c r="C311" s="799"/>
      <c r="D311" s="799"/>
      <c r="E311" s="799"/>
      <c r="F311" s="800"/>
      <c r="G311" s="808" t="s">
        <v>647</v>
      </c>
      <c r="H311" s="809"/>
      <c r="I311" s="809"/>
      <c r="J311" s="809"/>
      <c r="K311" s="810"/>
      <c r="L311" s="811" t="s">
        <v>652</v>
      </c>
      <c r="M311" s="812"/>
      <c r="N311" s="812"/>
      <c r="O311" s="812"/>
      <c r="P311" s="812"/>
      <c r="Q311" s="812"/>
      <c r="R311" s="812"/>
      <c r="S311" s="812"/>
      <c r="T311" s="812"/>
      <c r="U311" s="812"/>
      <c r="V311" s="812"/>
      <c r="W311" s="812"/>
      <c r="X311" s="813"/>
      <c r="Y311" s="814">
        <v>118</v>
      </c>
      <c r="Z311" s="815"/>
      <c r="AA311" s="815"/>
      <c r="AB311" s="816"/>
      <c r="AC311" s="808"/>
      <c r="AD311" s="817"/>
      <c r="AE311" s="817"/>
      <c r="AF311" s="817"/>
      <c r="AG311" s="818"/>
      <c r="AH311" s="811"/>
      <c r="AI311" s="812"/>
      <c r="AJ311" s="812"/>
      <c r="AK311" s="812"/>
      <c r="AL311" s="812"/>
      <c r="AM311" s="812"/>
      <c r="AN311" s="812"/>
      <c r="AO311" s="812"/>
      <c r="AP311" s="812"/>
      <c r="AQ311" s="812"/>
      <c r="AR311" s="812"/>
      <c r="AS311" s="812"/>
      <c r="AT311" s="813"/>
      <c r="AU311" s="814"/>
      <c r="AV311" s="815"/>
      <c r="AW311" s="815"/>
      <c r="AX311" s="819"/>
    </row>
    <row r="312" spans="1:50" ht="24.75" customHeight="1" x14ac:dyDescent="0.2">
      <c r="A312" s="798"/>
      <c r="B312" s="799"/>
      <c r="C312" s="799"/>
      <c r="D312" s="799"/>
      <c r="E312" s="799"/>
      <c r="F312" s="800"/>
      <c r="G312" s="808" t="s">
        <v>644</v>
      </c>
      <c r="H312" s="809"/>
      <c r="I312" s="809"/>
      <c r="J312" s="809"/>
      <c r="K312" s="810"/>
      <c r="L312" s="811" t="s">
        <v>653</v>
      </c>
      <c r="M312" s="812"/>
      <c r="N312" s="812"/>
      <c r="O312" s="812"/>
      <c r="P312" s="812"/>
      <c r="Q312" s="812"/>
      <c r="R312" s="812"/>
      <c r="S312" s="812"/>
      <c r="T312" s="812"/>
      <c r="U312" s="812"/>
      <c r="V312" s="812"/>
      <c r="W312" s="812"/>
      <c r="X312" s="813"/>
      <c r="Y312" s="814">
        <v>61</v>
      </c>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6"/>
    </row>
    <row r="313" spans="1:50" ht="24.75" customHeight="1" x14ac:dyDescent="0.2">
      <c r="A313" s="798"/>
      <c r="B313" s="799"/>
      <c r="C313" s="799"/>
      <c r="D313" s="799"/>
      <c r="E313" s="799"/>
      <c r="F313" s="800"/>
      <c r="G313" s="808" t="s">
        <v>646</v>
      </c>
      <c r="H313" s="809"/>
      <c r="I313" s="809"/>
      <c r="J313" s="809"/>
      <c r="K313" s="810"/>
      <c r="L313" s="811" t="s">
        <v>654</v>
      </c>
      <c r="M313" s="812"/>
      <c r="N313" s="812"/>
      <c r="O313" s="812"/>
      <c r="P313" s="812"/>
      <c r="Q313" s="812"/>
      <c r="R313" s="812"/>
      <c r="S313" s="812"/>
      <c r="T313" s="812"/>
      <c r="U313" s="812"/>
      <c r="V313" s="812"/>
      <c r="W313" s="812"/>
      <c r="X313" s="813"/>
      <c r="Y313" s="814">
        <v>60</v>
      </c>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6"/>
    </row>
    <row r="314" spans="1:50" ht="24.75" customHeight="1" x14ac:dyDescent="0.2">
      <c r="A314" s="798"/>
      <c r="B314" s="799"/>
      <c r="C314" s="799"/>
      <c r="D314" s="799"/>
      <c r="E314" s="799"/>
      <c r="F314" s="800"/>
      <c r="G314" s="808" t="s">
        <v>643</v>
      </c>
      <c r="H314" s="809"/>
      <c r="I314" s="809"/>
      <c r="J314" s="809"/>
      <c r="K314" s="810"/>
      <c r="L314" s="811" t="s">
        <v>655</v>
      </c>
      <c r="M314" s="812"/>
      <c r="N314" s="812"/>
      <c r="O314" s="812"/>
      <c r="P314" s="812"/>
      <c r="Q314" s="812"/>
      <c r="R314" s="812"/>
      <c r="S314" s="812"/>
      <c r="T314" s="812"/>
      <c r="U314" s="812"/>
      <c r="V314" s="812"/>
      <c r="W314" s="812"/>
      <c r="X314" s="813"/>
      <c r="Y314" s="814">
        <v>52</v>
      </c>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6"/>
    </row>
    <row r="315" spans="1:50" ht="24.75" customHeight="1" x14ac:dyDescent="0.2">
      <c r="A315" s="798"/>
      <c r="B315" s="799"/>
      <c r="C315" s="799"/>
      <c r="D315" s="799"/>
      <c r="E315" s="799"/>
      <c r="F315" s="800"/>
      <c r="G315" s="808" t="s">
        <v>645</v>
      </c>
      <c r="H315" s="809"/>
      <c r="I315" s="809"/>
      <c r="J315" s="809"/>
      <c r="K315" s="810"/>
      <c r="L315" s="811" t="s">
        <v>657</v>
      </c>
      <c r="M315" s="812"/>
      <c r="N315" s="812"/>
      <c r="O315" s="812"/>
      <c r="P315" s="812"/>
      <c r="Q315" s="812"/>
      <c r="R315" s="812"/>
      <c r="S315" s="812"/>
      <c r="T315" s="812"/>
      <c r="U315" s="812"/>
      <c r="V315" s="812"/>
      <c r="W315" s="812"/>
      <c r="X315" s="813"/>
      <c r="Y315" s="814">
        <v>46</v>
      </c>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9"/>
    </row>
    <row r="316" spans="1:50" ht="24.75" customHeight="1" x14ac:dyDescent="0.2">
      <c r="A316" s="798"/>
      <c r="B316" s="799"/>
      <c r="C316" s="799"/>
      <c r="D316" s="799"/>
      <c r="E316" s="799"/>
      <c r="F316" s="800"/>
      <c r="G316" s="808" t="s">
        <v>660</v>
      </c>
      <c r="H316" s="817"/>
      <c r="I316" s="817"/>
      <c r="J316" s="817"/>
      <c r="K316" s="818"/>
      <c r="L316" s="811" t="s">
        <v>661</v>
      </c>
      <c r="M316" s="812"/>
      <c r="N316" s="812"/>
      <c r="O316" s="812"/>
      <c r="P316" s="812"/>
      <c r="Q316" s="812"/>
      <c r="R316" s="812"/>
      <c r="S316" s="812"/>
      <c r="T316" s="812"/>
      <c r="U316" s="812"/>
      <c r="V316" s="812"/>
      <c r="W316" s="812"/>
      <c r="X316" s="813"/>
      <c r="Y316" s="814">
        <v>44</v>
      </c>
      <c r="Z316" s="815"/>
      <c r="AA316" s="815"/>
      <c r="AB316" s="816"/>
      <c r="AC316" s="808"/>
      <c r="AD316" s="817"/>
      <c r="AE316" s="817"/>
      <c r="AF316" s="817"/>
      <c r="AG316" s="818"/>
      <c r="AH316" s="811"/>
      <c r="AI316" s="812"/>
      <c r="AJ316" s="812"/>
      <c r="AK316" s="812"/>
      <c r="AL316" s="812"/>
      <c r="AM316" s="812"/>
      <c r="AN316" s="812"/>
      <c r="AO316" s="812"/>
      <c r="AP316" s="812"/>
      <c r="AQ316" s="812"/>
      <c r="AR316" s="812"/>
      <c r="AS316" s="812"/>
      <c r="AT316" s="813"/>
      <c r="AU316" s="814"/>
      <c r="AV316" s="815"/>
      <c r="AW316" s="815"/>
      <c r="AX316" s="816"/>
    </row>
    <row r="317" spans="1:50" ht="24.75" customHeight="1" x14ac:dyDescent="0.2">
      <c r="A317" s="798"/>
      <c r="B317" s="799"/>
      <c r="C317" s="799"/>
      <c r="D317" s="799"/>
      <c r="E317" s="799"/>
      <c r="F317" s="800"/>
      <c r="G317" s="808" t="s">
        <v>648</v>
      </c>
      <c r="H317" s="817"/>
      <c r="I317" s="817"/>
      <c r="J317" s="817"/>
      <c r="K317" s="818"/>
      <c r="L317" s="811" t="s">
        <v>656</v>
      </c>
      <c r="M317" s="812"/>
      <c r="N317" s="812"/>
      <c r="O317" s="812"/>
      <c r="P317" s="812"/>
      <c r="Q317" s="812"/>
      <c r="R317" s="812"/>
      <c r="S317" s="812"/>
      <c r="T317" s="812"/>
      <c r="U317" s="812"/>
      <c r="V317" s="812"/>
      <c r="W317" s="812"/>
      <c r="X317" s="813"/>
      <c r="Y317" s="814">
        <v>38</v>
      </c>
      <c r="Z317" s="815"/>
      <c r="AA317" s="815"/>
      <c r="AB317" s="816"/>
      <c r="AC317" s="808"/>
      <c r="AD317" s="817"/>
      <c r="AE317" s="817"/>
      <c r="AF317" s="817"/>
      <c r="AG317" s="818"/>
      <c r="AH317" s="811"/>
      <c r="AI317" s="834"/>
      <c r="AJ317" s="834"/>
      <c r="AK317" s="834"/>
      <c r="AL317" s="834"/>
      <c r="AM317" s="834"/>
      <c r="AN317" s="834"/>
      <c r="AO317" s="834"/>
      <c r="AP317" s="834"/>
      <c r="AQ317" s="834"/>
      <c r="AR317" s="834"/>
      <c r="AS317" s="834"/>
      <c r="AT317" s="835"/>
      <c r="AU317" s="814"/>
      <c r="AV317" s="815"/>
      <c r="AW317" s="815"/>
      <c r="AX317" s="816"/>
    </row>
    <row r="318" spans="1:50" ht="24.75" customHeight="1" x14ac:dyDescent="0.2">
      <c r="A318" s="798"/>
      <c r="B318" s="799"/>
      <c r="C318" s="799"/>
      <c r="D318" s="799"/>
      <c r="E318" s="799"/>
      <c r="F318" s="800"/>
      <c r="G318" s="808" t="s">
        <v>649</v>
      </c>
      <c r="H318" s="817"/>
      <c r="I318" s="817"/>
      <c r="J318" s="817"/>
      <c r="K318" s="818"/>
      <c r="L318" s="811" t="s">
        <v>658</v>
      </c>
      <c r="M318" s="834"/>
      <c r="N318" s="834"/>
      <c r="O318" s="834"/>
      <c r="P318" s="834"/>
      <c r="Q318" s="834"/>
      <c r="R318" s="834"/>
      <c r="S318" s="834"/>
      <c r="T318" s="834"/>
      <c r="U318" s="834"/>
      <c r="V318" s="834"/>
      <c r="W318" s="834"/>
      <c r="X318" s="835"/>
      <c r="Y318" s="814">
        <v>9</v>
      </c>
      <c r="Z318" s="815"/>
      <c r="AA318" s="815"/>
      <c r="AB318" s="816"/>
      <c r="AC318" s="808"/>
      <c r="AD318" s="817"/>
      <c r="AE318" s="817"/>
      <c r="AF318" s="817"/>
      <c r="AG318" s="818"/>
      <c r="AH318" s="811"/>
      <c r="AI318" s="812"/>
      <c r="AJ318" s="812"/>
      <c r="AK318" s="812"/>
      <c r="AL318" s="812"/>
      <c r="AM318" s="812"/>
      <c r="AN318" s="812"/>
      <c r="AO318" s="812"/>
      <c r="AP318" s="812"/>
      <c r="AQ318" s="812"/>
      <c r="AR318" s="812"/>
      <c r="AS318" s="812"/>
      <c r="AT318" s="813"/>
      <c r="AU318" s="814"/>
      <c r="AV318" s="815"/>
      <c r="AW318" s="815"/>
      <c r="AX318" s="819"/>
    </row>
    <row r="319" spans="1:50" ht="24.75" customHeight="1" x14ac:dyDescent="0.2">
      <c r="A319" s="798"/>
      <c r="B319" s="799"/>
      <c r="C319" s="799"/>
      <c r="D319" s="799"/>
      <c r="E319" s="799"/>
      <c r="F319" s="800"/>
      <c r="G319" s="808" t="s">
        <v>650</v>
      </c>
      <c r="H319" s="817"/>
      <c r="I319" s="817"/>
      <c r="J319" s="817"/>
      <c r="K319" s="818"/>
      <c r="L319" s="811" t="s">
        <v>659</v>
      </c>
      <c r="M319" s="812"/>
      <c r="N319" s="812"/>
      <c r="O319" s="812"/>
      <c r="P319" s="812"/>
      <c r="Q319" s="812"/>
      <c r="R319" s="812"/>
      <c r="S319" s="812"/>
      <c r="T319" s="812"/>
      <c r="U319" s="812"/>
      <c r="V319" s="812"/>
      <c r="W319" s="812"/>
      <c r="X319" s="813"/>
      <c r="Y319" s="814">
        <v>14.9</v>
      </c>
      <c r="Z319" s="815"/>
      <c r="AA319" s="815"/>
      <c r="AB319" s="816"/>
      <c r="AC319" s="808"/>
      <c r="AD319" s="817"/>
      <c r="AE319" s="817"/>
      <c r="AF319" s="817"/>
      <c r="AG319" s="818"/>
      <c r="AH319" s="811"/>
      <c r="AI319" s="812"/>
      <c r="AJ319" s="812"/>
      <c r="AK319" s="812"/>
      <c r="AL319" s="812"/>
      <c r="AM319" s="812"/>
      <c r="AN319" s="812"/>
      <c r="AO319" s="812"/>
      <c r="AP319" s="812"/>
      <c r="AQ319" s="812"/>
      <c r="AR319" s="812"/>
      <c r="AS319" s="812"/>
      <c r="AT319" s="813"/>
      <c r="AU319" s="814"/>
      <c r="AV319" s="815"/>
      <c r="AW319" s="815"/>
      <c r="AX319" s="819"/>
    </row>
    <row r="320" spans="1:50" ht="24.75" customHeight="1" x14ac:dyDescent="0.2">
      <c r="A320" s="798"/>
      <c r="B320" s="799"/>
      <c r="C320" s="799"/>
      <c r="D320" s="799"/>
      <c r="E320" s="799"/>
      <c r="F320" s="800"/>
      <c r="G320" s="836" t="s">
        <v>18</v>
      </c>
      <c r="H320" s="837"/>
      <c r="I320" s="837"/>
      <c r="J320" s="837"/>
      <c r="K320" s="837"/>
      <c r="L320" s="838"/>
      <c r="M320" s="839"/>
      <c r="N320" s="839"/>
      <c r="O320" s="839"/>
      <c r="P320" s="839"/>
      <c r="Q320" s="839"/>
      <c r="R320" s="839"/>
      <c r="S320" s="839"/>
      <c r="T320" s="839"/>
      <c r="U320" s="839"/>
      <c r="V320" s="839"/>
      <c r="W320" s="839"/>
      <c r="X320" s="840"/>
      <c r="Y320" s="841">
        <f>SUM(Y310:AB319)</f>
        <v>753.9</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0</v>
      </c>
      <c r="AV320" s="842"/>
      <c r="AW320" s="842"/>
      <c r="AX320" s="844"/>
    </row>
    <row r="321" spans="1:51" ht="24.75" hidden="1" customHeight="1" x14ac:dyDescent="0.2">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2">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20" t="s">
        <v>17</v>
      </c>
      <c r="Z322" s="821"/>
      <c r="AA322" s="821"/>
      <c r="AB322" s="822"/>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20" t="s">
        <v>17</v>
      </c>
      <c r="AV322" s="821"/>
      <c r="AW322" s="821"/>
      <c r="AX322" s="823"/>
      <c r="AY322">
        <f t="shared" ref="AY322:AY333" si="11">$AY$321</f>
        <v>0</v>
      </c>
    </row>
    <row r="323" spans="1:51" ht="24.75" hidden="1" customHeight="1" x14ac:dyDescent="0.2">
      <c r="A323" s="798"/>
      <c r="B323" s="799"/>
      <c r="C323" s="799"/>
      <c r="D323" s="799"/>
      <c r="E323" s="799"/>
      <c r="F323" s="800"/>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2">
      <c r="A324" s="798"/>
      <c r="B324" s="799"/>
      <c r="C324" s="799"/>
      <c r="D324" s="799"/>
      <c r="E324" s="799"/>
      <c r="F324" s="800"/>
      <c r="G324" s="808"/>
      <c r="H324" s="817"/>
      <c r="I324" s="817"/>
      <c r="J324" s="817"/>
      <c r="K324" s="818"/>
      <c r="L324" s="811"/>
      <c r="M324" s="812"/>
      <c r="N324" s="812"/>
      <c r="O324" s="812"/>
      <c r="P324" s="812"/>
      <c r="Q324" s="812"/>
      <c r="R324" s="812"/>
      <c r="S324" s="812"/>
      <c r="T324" s="812"/>
      <c r="U324" s="812"/>
      <c r="V324" s="812"/>
      <c r="W324" s="812"/>
      <c r="X324" s="813"/>
      <c r="Y324" s="814"/>
      <c r="Z324" s="815"/>
      <c r="AA324" s="815"/>
      <c r="AB324" s="816"/>
      <c r="AC324" s="808"/>
      <c r="AD324" s="817"/>
      <c r="AE324" s="817"/>
      <c r="AF324" s="817"/>
      <c r="AG324" s="818"/>
      <c r="AH324" s="811"/>
      <c r="AI324" s="812"/>
      <c r="AJ324" s="812"/>
      <c r="AK324" s="812"/>
      <c r="AL324" s="812"/>
      <c r="AM324" s="812"/>
      <c r="AN324" s="812"/>
      <c r="AO324" s="812"/>
      <c r="AP324" s="812"/>
      <c r="AQ324" s="812"/>
      <c r="AR324" s="812"/>
      <c r="AS324" s="812"/>
      <c r="AT324" s="813"/>
      <c r="AU324" s="814"/>
      <c r="AV324" s="815"/>
      <c r="AW324" s="815"/>
      <c r="AX324" s="819"/>
      <c r="AY324">
        <f t="shared" si="11"/>
        <v>0</v>
      </c>
    </row>
    <row r="325" spans="1:51" ht="24.75" hidden="1" customHeight="1" x14ac:dyDescent="0.2">
      <c r="A325" s="798"/>
      <c r="B325" s="799"/>
      <c r="C325" s="799"/>
      <c r="D325" s="799"/>
      <c r="E325" s="799"/>
      <c r="F325" s="800"/>
      <c r="G325" s="808"/>
      <c r="H325" s="817"/>
      <c r="I325" s="817"/>
      <c r="J325" s="817"/>
      <c r="K325" s="818"/>
      <c r="L325" s="811"/>
      <c r="M325" s="812"/>
      <c r="N325" s="812"/>
      <c r="O325" s="812"/>
      <c r="P325" s="812"/>
      <c r="Q325" s="812"/>
      <c r="R325" s="812"/>
      <c r="S325" s="812"/>
      <c r="T325" s="812"/>
      <c r="U325" s="812"/>
      <c r="V325" s="812"/>
      <c r="W325" s="812"/>
      <c r="X325" s="813"/>
      <c r="Y325" s="814"/>
      <c r="Z325" s="815"/>
      <c r="AA325" s="815"/>
      <c r="AB325" s="816"/>
      <c r="AC325" s="808"/>
      <c r="AD325" s="817"/>
      <c r="AE325" s="817"/>
      <c r="AF325" s="817"/>
      <c r="AG325" s="818"/>
      <c r="AH325" s="811"/>
      <c r="AI325" s="812"/>
      <c r="AJ325" s="812"/>
      <c r="AK325" s="812"/>
      <c r="AL325" s="812"/>
      <c r="AM325" s="812"/>
      <c r="AN325" s="812"/>
      <c r="AO325" s="812"/>
      <c r="AP325" s="812"/>
      <c r="AQ325" s="812"/>
      <c r="AR325" s="812"/>
      <c r="AS325" s="812"/>
      <c r="AT325" s="813"/>
      <c r="AU325" s="814"/>
      <c r="AV325" s="815"/>
      <c r="AW325" s="815"/>
      <c r="AX325" s="819"/>
      <c r="AY325">
        <f t="shared" si="11"/>
        <v>0</v>
      </c>
    </row>
    <row r="326" spans="1:51" ht="24.75" hidden="1" customHeight="1" x14ac:dyDescent="0.2">
      <c r="A326" s="798"/>
      <c r="B326" s="799"/>
      <c r="C326" s="799"/>
      <c r="D326" s="799"/>
      <c r="E326" s="799"/>
      <c r="F326" s="800"/>
      <c r="G326" s="808"/>
      <c r="H326" s="817"/>
      <c r="I326" s="817"/>
      <c r="J326" s="817"/>
      <c r="K326" s="818"/>
      <c r="L326" s="811"/>
      <c r="M326" s="812"/>
      <c r="N326" s="812"/>
      <c r="O326" s="812"/>
      <c r="P326" s="812"/>
      <c r="Q326" s="812"/>
      <c r="R326" s="812"/>
      <c r="S326" s="812"/>
      <c r="T326" s="812"/>
      <c r="U326" s="812"/>
      <c r="V326" s="812"/>
      <c r="W326" s="812"/>
      <c r="X326" s="813"/>
      <c r="Y326" s="814"/>
      <c r="Z326" s="815"/>
      <c r="AA326" s="815"/>
      <c r="AB326" s="816"/>
      <c r="AC326" s="808"/>
      <c r="AD326" s="817"/>
      <c r="AE326" s="817"/>
      <c r="AF326" s="817"/>
      <c r="AG326" s="818"/>
      <c r="AH326" s="811"/>
      <c r="AI326" s="812"/>
      <c r="AJ326" s="812"/>
      <c r="AK326" s="812"/>
      <c r="AL326" s="812"/>
      <c r="AM326" s="812"/>
      <c r="AN326" s="812"/>
      <c r="AO326" s="812"/>
      <c r="AP326" s="812"/>
      <c r="AQ326" s="812"/>
      <c r="AR326" s="812"/>
      <c r="AS326" s="812"/>
      <c r="AT326" s="813"/>
      <c r="AU326" s="814"/>
      <c r="AV326" s="815"/>
      <c r="AW326" s="815"/>
      <c r="AX326" s="819"/>
      <c r="AY326">
        <f t="shared" si="11"/>
        <v>0</v>
      </c>
    </row>
    <row r="327" spans="1:51" ht="24.75" hidden="1" customHeight="1" x14ac:dyDescent="0.2">
      <c r="A327" s="798"/>
      <c r="B327" s="799"/>
      <c r="C327" s="799"/>
      <c r="D327" s="799"/>
      <c r="E327" s="799"/>
      <c r="F327" s="800"/>
      <c r="G327" s="808"/>
      <c r="H327" s="817"/>
      <c r="I327" s="817"/>
      <c r="J327" s="817"/>
      <c r="K327" s="818"/>
      <c r="L327" s="811"/>
      <c r="M327" s="812"/>
      <c r="N327" s="812"/>
      <c r="O327" s="812"/>
      <c r="P327" s="812"/>
      <c r="Q327" s="812"/>
      <c r="R327" s="812"/>
      <c r="S327" s="812"/>
      <c r="T327" s="812"/>
      <c r="U327" s="812"/>
      <c r="V327" s="812"/>
      <c r="W327" s="812"/>
      <c r="X327" s="813"/>
      <c r="Y327" s="814"/>
      <c r="Z327" s="815"/>
      <c r="AA327" s="815"/>
      <c r="AB327" s="816"/>
      <c r="AC327" s="808"/>
      <c r="AD327" s="817"/>
      <c r="AE327" s="817"/>
      <c r="AF327" s="817"/>
      <c r="AG327" s="818"/>
      <c r="AH327" s="811"/>
      <c r="AI327" s="812"/>
      <c r="AJ327" s="812"/>
      <c r="AK327" s="812"/>
      <c r="AL327" s="812"/>
      <c r="AM327" s="812"/>
      <c r="AN327" s="812"/>
      <c r="AO327" s="812"/>
      <c r="AP327" s="812"/>
      <c r="AQ327" s="812"/>
      <c r="AR327" s="812"/>
      <c r="AS327" s="812"/>
      <c r="AT327" s="813"/>
      <c r="AU327" s="814"/>
      <c r="AV327" s="815"/>
      <c r="AW327" s="815"/>
      <c r="AX327" s="819"/>
      <c r="AY327">
        <f t="shared" si="11"/>
        <v>0</v>
      </c>
    </row>
    <row r="328" spans="1:51" ht="24.75" hidden="1" customHeight="1" x14ac:dyDescent="0.2">
      <c r="A328" s="798"/>
      <c r="B328" s="799"/>
      <c r="C328" s="799"/>
      <c r="D328" s="799"/>
      <c r="E328" s="799"/>
      <c r="F328" s="800"/>
      <c r="G328" s="808"/>
      <c r="H328" s="817"/>
      <c r="I328" s="817"/>
      <c r="J328" s="817"/>
      <c r="K328" s="818"/>
      <c r="L328" s="811"/>
      <c r="M328" s="812"/>
      <c r="N328" s="812"/>
      <c r="O328" s="812"/>
      <c r="P328" s="812"/>
      <c r="Q328" s="812"/>
      <c r="R328" s="812"/>
      <c r="S328" s="812"/>
      <c r="T328" s="812"/>
      <c r="U328" s="812"/>
      <c r="V328" s="812"/>
      <c r="W328" s="812"/>
      <c r="X328" s="813"/>
      <c r="Y328" s="814"/>
      <c r="Z328" s="815"/>
      <c r="AA328" s="815"/>
      <c r="AB328" s="816"/>
      <c r="AC328" s="808"/>
      <c r="AD328" s="817"/>
      <c r="AE328" s="817"/>
      <c r="AF328" s="817"/>
      <c r="AG328" s="818"/>
      <c r="AH328" s="811"/>
      <c r="AI328" s="812"/>
      <c r="AJ328" s="812"/>
      <c r="AK328" s="812"/>
      <c r="AL328" s="812"/>
      <c r="AM328" s="812"/>
      <c r="AN328" s="812"/>
      <c r="AO328" s="812"/>
      <c r="AP328" s="812"/>
      <c r="AQ328" s="812"/>
      <c r="AR328" s="812"/>
      <c r="AS328" s="812"/>
      <c r="AT328" s="813"/>
      <c r="AU328" s="814"/>
      <c r="AV328" s="815"/>
      <c r="AW328" s="815"/>
      <c r="AX328" s="819"/>
      <c r="AY328">
        <f t="shared" si="11"/>
        <v>0</v>
      </c>
    </row>
    <row r="329" spans="1:51" ht="24.75" hidden="1" customHeight="1" x14ac:dyDescent="0.2">
      <c r="A329" s="798"/>
      <c r="B329" s="799"/>
      <c r="C329" s="799"/>
      <c r="D329" s="799"/>
      <c r="E329" s="799"/>
      <c r="F329" s="800"/>
      <c r="G329" s="808"/>
      <c r="H329" s="817"/>
      <c r="I329" s="817"/>
      <c r="J329" s="817"/>
      <c r="K329" s="818"/>
      <c r="L329" s="811"/>
      <c r="M329" s="812"/>
      <c r="N329" s="812"/>
      <c r="O329" s="812"/>
      <c r="P329" s="812"/>
      <c r="Q329" s="812"/>
      <c r="R329" s="812"/>
      <c r="S329" s="812"/>
      <c r="T329" s="812"/>
      <c r="U329" s="812"/>
      <c r="V329" s="812"/>
      <c r="W329" s="812"/>
      <c r="X329" s="813"/>
      <c r="Y329" s="814"/>
      <c r="Z329" s="815"/>
      <c r="AA329" s="815"/>
      <c r="AB329" s="816"/>
      <c r="AC329" s="808"/>
      <c r="AD329" s="817"/>
      <c r="AE329" s="817"/>
      <c r="AF329" s="817"/>
      <c r="AG329" s="818"/>
      <c r="AH329" s="811"/>
      <c r="AI329" s="812"/>
      <c r="AJ329" s="812"/>
      <c r="AK329" s="812"/>
      <c r="AL329" s="812"/>
      <c r="AM329" s="812"/>
      <c r="AN329" s="812"/>
      <c r="AO329" s="812"/>
      <c r="AP329" s="812"/>
      <c r="AQ329" s="812"/>
      <c r="AR329" s="812"/>
      <c r="AS329" s="812"/>
      <c r="AT329" s="813"/>
      <c r="AU329" s="814"/>
      <c r="AV329" s="815"/>
      <c r="AW329" s="815"/>
      <c r="AX329" s="819"/>
      <c r="AY329">
        <f t="shared" si="11"/>
        <v>0</v>
      </c>
    </row>
    <row r="330" spans="1:51" ht="24.75" hidden="1" customHeight="1" x14ac:dyDescent="0.2">
      <c r="A330" s="798"/>
      <c r="B330" s="799"/>
      <c r="C330" s="799"/>
      <c r="D330" s="799"/>
      <c r="E330" s="799"/>
      <c r="F330" s="800"/>
      <c r="G330" s="808"/>
      <c r="H330" s="817"/>
      <c r="I330" s="817"/>
      <c r="J330" s="817"/>
      <c r="K330" s="818"/>
      <c r="L330" s="811"/>
      <c r="M330" s="812"/>
      <c r="N330" s="812"/>
      <c r="O330" s="812"/>
      <c r="P330" s="812"/>
      <c r="Q330" s="812"/>
      <c r="R330" s="812"/>
      <c r="S330" s="812"/>
      <c r="T330" s="812"/>
      <c r="U330" s="812"/>
      <c r="V330" s="812"/>
      <c r="W330" s="812"/>
      <c r="X330" s="813"/>
      <c r="Y330" s="814"/>
      <c r="Z330" s="815"/>
      <c r="AA330" s="815"/>
      <c r="AB330" s="816"/>
      <c r="AC330" s="808"/>
      <c r="AD330" s="817"/>
      <c r="AE330" s="817"/>
      <c r="AF330" s="817"/>
      <c r="AG330" s="818"/>
      <c r="AH330" s="811"/>
      <c r="AI330" s="812"/>
      <c r="AJ330" s="812"/>
      <c r="AK330" s="812"/>
      <c r="AL330" s="812"/>
      <c r="AM330" s="812"/>
      <c r="AN330" s="812"/>
      <c r="AO330" s="812"/>
      <c r="AP330" s="812"/>
      <c r="AQ330" s="812"/>
      <c r="AR330" s="812"/>
      <c r="AS330" s="812"/>
      <c r="AT330" s="813"/>
      <c r="AU330" s="814"/>
      <c r="AV330" s="815"/>
      <c r="AW330" s="815"/>
      <c r="AX330" s="819"/>
      <c r="AY330">
        <f t="shared" si="11"/>
        <v>0</v>
      </c>
    </row>
    <row r="331" spans="1:51" ht="24.75" hidden="1" customHeight="1" x14ac:dyDescent="0.2">
      <c r="A331" s="798"/>
      <c r="B331" s="799"/>
      <c r="C331" s="799"/>
      <c r="D331" s="799"/>
      <c r="E331" s="799"/>
      <c r="F331" s="800"/>
      <c r="G331" s="808"/>
      <c r="H331" s="817"/>
      <c r="I331" s="817"/>
      <c r="J331" s="817"/>
      <c r="K331" s="818"/>
      <c r="L331" s="811"/>
      <c r="M331" s="812"/>
      <c r="N331" s="812"/>
      <c r="O331" s="812"/>
      <c r="P331" s="812"/>
      <c r="Q331" s="812"/>
      <c r="R331" s="812"/>
      <c r="S331" s="812"/>
      <c r="T331" s="812"/>
      <c r="U331" s="812"/>
      <c r="V331" s="812"/>
      <c r="W331" s="812"/>
      <c r="X331" s="813"/>
      <c r="Y331" s="814"/>
      <c r="Z331" s="815"/>
      <c r="AA331" s="815"/>
      <c r="AB331" s="816"/>
      <c r="AC331" s="808"/>
      <c r="AD331" s="817"/>
      <c r="AE331" s="817"/>
      <c r="AF331" s="817"/>
      <c r="AG331" s="818"/>
      <c r="AH331" s="811"/>
      <c r="AI331" s="812"/>
      <c r="AJ331" s="812"/>
      <c r="AK331" s="812"/>
      <c r="AL331" s="812"/>
      <c r="AM331" s="812"/>
      <c r="AN331" s="812"/>
      <c r="AO331" s="812"/>
      <c r="AP331" s="812"/>
      <c r="AQ331" s="812"/>
      <c r="AR331" s="812"/>
      <c r="AS331" s="812"/>
      <c r="AT331" s="813"/>
      <c r="AU331" s="814"/>
      <c r="AV331" s="815"/>
      <c r="AW331" s="815"/>
      <c r="AX331" s="819"/>
      <c r="AY331">
        <f t="shared" si="11"/>
        <v>0</v>
      </c>
    </row>
    <row r="332" spans="1:51" ht="24.75" hidden="1" customHeight="1" x14ac:dyDescent="0.2">
      <c r="A332" s="798"/>
      <c r="B332" s="799"/>
      <c r="C332" s="799"/>
      <c r="D332" s="799"/>
      <c r="E332" s="799"/>
      <c r="F332" s="800"/>
      <c r="G332" s="808"/>
      <c r="H332" s="817"/>
      <c r="I332" s="817"/>
      <c r="J332" s="817"/>
      <c r="K332" s="818"/>
      <c r="L332" s="811"/>
      <c r="M332" s="812"/>
      <c r="N332" s="812"/>
      <c r="O332" s="812"/>
      <c r="P332" s="812"/>
      <c r="Q332" s="812"/>
      <c r="R332" s="812"/>
      <c r="S332" s="812"/>
      <c r="T332" s="812"/>
      <c r="U332" s="812"/>
      <c r="V332" s="812"/>
      <c r="W332" s="812"/>
      <c r="X332" s="813"/>
      <c r="Y332" s="814"/>
      <c r="Z332" s="815"/>
      <c r="AA332" s="815"/>
      <c r="AB332" s="816"/>
      <c r="AC332" s="808"/>
      <c r="AD332" s="817"/>
      <c r="AE332" s="817"/>
      <c r="AF332" s="817"/>
      <c r="AG332" s="818"/>
      <c r="AH332" s="811"/>
      <c r="AI332" s="812"/>
      <c r="AJ332" s="812"/>
      <c r="AK332" s="812"/>
      <c r="AL332" s="812"/>
      <c r="AM332" s="812"/>
      <c r="AN332" s="812"/>
      <c r="AO332" s="812"/>
      <c r="AP332" s="812"/>
      <c r="AQ332" s="812"/>
      <c r="AR332" s="812"/>
      <c r="AS332" s="812"/>
      <c r="AT332" s="813"/>
      <c r="AU332" s="814"/>
      <c r="AV332" s="815"/>
      <c r="AW332" s="815"/>
      <c r="AX332" s="819"/>
      <c r="AY332">
        <f t="shared" si="11"/>
        <v>0</v>
      </c>
    </row>
    <row r="333" spans="1:51" ht="24.75" hidden="1" customHeight="1" thickBot="1" x14ac:dyDescent="0.25">
      <c r="A333" s="798"/>
      <c r="B333" s="799"/>
      <c r="C333" s="799"/>
      <c r="D333" s="799"/>
      <c r="E333" s="799"/>
      <c r="F333" s="800"/>
      <c r="G333" s="836" t="s">
        <v>18</v>
      </c>
      <c r="H333" s="837"/>
      <c r="I333" s="837"/>
      <c r="J333" s="837"/>
      <c r="K333" s="837"/>
      <c r="L333" s="838"/>
      <c r="M333" s="839"/>
      <c r="N333" s="839"/>
      <c r="O333" s="839"/>
      <c r="P333" s="839"/>
      <c r="Q333" s="839"/>
      <c r="R333" s="839"/>
      <c r="S333" s="839"/>
      <c r="T333" s="839"/>
      <c r="U333" s="839"/>
      <c r="V333" s="839"/>
      <c r="W333" s="839"/>
      <c r="X333" s="840"/>
      <c r="Y333" s="841">
        <f>SUM(Y323:AB332)</f>
        <v>0</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0</v>
      </c>
      <c r="AV333" s="842"/>
      <c r="AW333" s="842"/>
      <c r="AX333" s="844"/>
      <c r="AY333">
        <f t="shared" si="11"/>
        <v>0</v>
      </c>
    </row>
    <row r="334" spans="1:51" ht="24.75" hidden="1" customHeight="1" x14ac:dyDescent="0.2">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2">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20" t="s">
        <v>17</v>
      </c>
      <c r="Z335" s="821"/>
      <c r="AA335" s="821"/>
      <c r="AB335" s="822"/>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20" t="s">
        <v>17</v>
      </c>
      <c r="AV335" s="821"/>
      <c r="AW335" s="821"/>
      <c r="AX335" s="823"/>
      <c r="AY335">
        <f t="shared" ref="AY335:AY341" si="12">$AY$334</f>
        <v>0</v>
      </c>
    </row>
    <row r="336" spans="1:51" ht="24.75" hidden="1" customHeight="1" x14ac:dyDescent="0.2">
      <c r="A336" s="798"/>
      <c r="B336" s="799"/>
      <c r="C336" s="799"/>
      <c r="D336" s="799"/>
      <c r="E336" s="799"/>
      <c r="F336" s="800"/>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2">
      <c r="A337" s="798"/>
      <c r="B337" s="799"/>
      <c r="C337" s="799"/>
      <c r="D337" s="799"/>
      <c r="E337" s="799"/>
      <c r="F337" s="800"/>
      <c r="G337" s="808"/>
      <c r="H337" s="817"/>
      <c r="I337" s="817"/>
      <c r="J337" s="817"/>
      <c r="K337" s="818"/>
      <c r="L337" s="811"/>
      <c r="M337" s="812"/>
      <c r="N337" s="812"/>
      <c r="O337" s="812"/>
      <c r="P337" s="812"/>
      <c r="Q337" s="812"/>
      <c r="R337" s="812"/>
      <c r="S337" s="812"/>
      <c r="T337" s="812"/>
      <c r="U337" s="812"/>
      <c r="V337" s="812"/>
      <c r="W337" s="812"/>
      <c r="X337" s="813"/>
      <c r="Y337" s="814"/>
      <c r="Z337" s="815"/>
      <c r="AA337" s="815"/>
      <c r="AB337" s="816"/>
      <c r="AC337" s="808"/>
      <c r="AD337" s="817"/>
      <c r="AE337" s="817"/>
      <c r="AF337" s="817"/>
      <c r="AG337" s="818"/>
      <c r="AH337" s="811"/>
      <c r="AI337" s="812"/>
      <c r="AJ337" s="812"/>
      <c r="AK337" s="812"/>
      <c r="AL337" s="812"/>
      <c r="AM337" s="812"/>
      <c r="AN337" s="812"/>
      <c r="AO337" s="812"/>
      <c r="AP337" s="812"/>
      <c r="AQ337" s="812"/>
      <c r="AR337" s="812"/>
      <c r="AS337" s="812"/>
      <c r="AT337" s="813"/>
      <c r="AU337" s="814"/>
      <c r="AV337" s="815"/>
      <c r="AW337" s="815"/>
      <c r="AX337" s="819"/>
      <c r="AY337">
        <f t="shared" si="12"/>
        <v>0</v>
      </c>
    </row>
    <row r="338" spans="1:51" ht="24.75" hidden="1" customHeight="1" x14ac:dyDescent="0.2">
      <c r="A338" s="798"/>
      <c r="B338" s="799"/>
      <c r="C338" s="799"/>
      <c r="D338" s="799"/>
      <c r="E338" s="799"/>
      <c r="F338" s="800"/>
      <c r="G338" s="808"/>
      <c r="H338" s="817"/>
      <c r="I338" s="817"/>
      <c r="J338" s="817"/>
      <c r="K338" s="818"/>
      <c r="L338" s="811"/>
      <c r="M338" s="812"/>
      <c r="N338" s="812"/>
      <c r="O338" s="812"/>
      <c r="P338" s="812"/>
      <c r="Q338" s="812"/>
      <c r="R338" s="812"/>
      <c r="S338" s="812"/>
      <c r="T338" s="812"/>
      <c r="U338" s="812"/>
      <c r="V338" s="812"/>
      <c r="W338" s="812"/>
      <c r="X338" s="813"/>
      <c r="Y338" s="814"/>
      <c r="Z338" s="815"/>
      <c r="AA338" s="815"/>
      <c r="AB338" s="816"/>
      <c r="AC338" s="808"/>
      <c r="AD338" s="817"/>
      <c r="AE338" s="817"/>
      <c r="AF338" s="817"/>
      <c r="AG338" s="818"/>
      <c r="AH338" s="811"/>
      <c r="AI338" s="812"/>
      <c r="AJ338" s="812"/>
      <c r="AK338" s="812"/>
      <c r="AL338" s="812"/>
      <c r="AM338" s="812"/>
      <c r="AN338" s="812"/>
      <c r="AO338" s="812"/>
      <c r="AP338" s="812"/>
      <c r="AQ338" s="812"/>
      <c r="AR338" s="812"/>
      <c r="AS338" s="812"/>
      <c r="AT338" s="813"/>
      <c r="AU338" s="814"/>
      <c r="AV338" s="815"/>
      <c r="AW338" s="815"/>
      <c r="AX338" s="819"/>
      <c r="AY338">
        <f t="shared" si="12"/>
        <v>0</v>
      </c>
    </row>
    <row r="339" spans="1:51" ht="24.75" hidden="1" customHeight="1" x14ac:dyDescent="0.2">
      <c r="A339" s="798"/>
      <c r="B339" s="799"/>
      <c r="C339" s="799"/>
      <c r="D339" s="799"/>
      <c r="E339" s="799"/>
      <c r="F339" s="800"/>
      <c r="G339" s="808"/>
      <c r="H339" s="817"/>
      <c r="I339" s="817"/>
      <c r="J339" s="817"/>
      <c r="K339" s="818"/>
      <c r="L339" s="811"/>
      <c r="M339" s="812"/>
      <c r="N339" s="812"/>
      <c r="O339" s="812"/>
      <c r="P339" s="812"/>
      <c r="Q339" s="812"/>
      <c r="R339" s="812"/>
      <c r="S339" s="812"/>
      <c r="T339" s="812"/>
      <c r="U339" s="812"/>
      <c r="V339" s="812"/>
      <c r="W339" s="812"/>
      <c r="X339" s="813"/>
      <c r="Y339" s="814"/>
      <c r="Z339" s="815"/>
      <c r="AA339" s="815"/>
      <c r="AB339" s="816"/>
      <c r="AC339" s="808"/>
      <c r="AD339" s="817"/>
      <c r="AE339" s="817"/>
      <c r="AF339" s="817"/>
      <c r="AG339" s="818"/>
      <c r="AH339" s="811"/>
      <c r="AI339" s="812"/>
      <c r="AJ339" s="812"/>
      <c r="AK339" s="812"/>
      <c r="AL339" s="812"/>
      <c r="AM339" s="812"/>
      <c r="AN339" s="812"/>
      <c r="AO339" s="812"/>
      <c r="AP339" s="812"/>
      <c r="AQ339" s="812"/>
      <c r="AR339" s="812"/>
      <c r="AS339" s="812"/>
      <c r="AT339" s="813"/>
      <c r="AU339" s="814"/>
      <c r="AV339" s="815"/>
      <c r="AW339" s="815"/>
      <c r="AX339" s="819"/>
      <c r="AY339">
        <f t="shared" si="12"/>
        <v>0</v>
      </c>
    </row>
    <row r="340" spans="1:51" ht="24.75" hidden="1" customHeight="1" x14ac:dyDescent="0.2">
      <c r="A340" s="798"/>
      <c r="B340" s="799"/>
      <c r="C340" s="799"/>
      <c r="D340" s="799"/>
      <c r="E340" s="799"/>
      <c r="F340" s="800"/>
      <c r="G340" s="808"/>
      <c r="H340" s="817"/>
      <c r="I340" s="817"/>
      <c r="J340" s="817"/>
      <c r="K340" s="818"/>
      <c r="L340" s="811"/>
      <c r="M340" s="812"/>
      <c r="N340" s="812"/>
      <c r="O340" s="812"/>
      <c r="P340" s="812"/>
      <c r="Q340" s="812"/>
      <c r="R340" s="812"/>
      <c r="S340" s="812"/>
      <c r="T340" s="812"/>
      <c r="U340" s="812"/>
      <c r="V340" s="812"/>
      <c r="W340" s="812"/>
      <c r="X340" s="813"/>
      <c r="Y340" s="814"/>
      <c r="Z340" s="815"/>
      <c r="AA340" s="815"/>
      <c r="AB340" s="816"/>
      <c r="AC340" s="808"/>
      <c r="AD340" s="817"/>
      <c r="AE340" s="817"/>
      <c r="AF340" s="817"/>
      <c r="AG340" s="818"/>
      <c r="AH340" s="811"/>
      <c r="AI340" s="812"/>
      <c r="AJ340" s="812"/>
      <c r="AK340" s="812"/>
      <c r="AL340" s="812"/>
      <c r="AM340" s="812"/>
      <c r="AN340" s="812"/>
      <c r="AO340" s="812"/>
      <c r="AP340" s="812"/>
      <c r="AQ340" s="812"/>
      <c r="AR340" s="812"/>
      <c r="AS340" s="812"/>
      <c r="AT340" s="813"/>
      <c r="AU340" s="814"/>
      <c r="AV340" s="815"/>
      <c r="AW340" s="815"/>
      <c r="AX340" s="819"/>
      <c r="AY340">
        <f t="shared" si="12"/>
        <v>0</v>
      </c>
    </row>
    <row r="341" spans="1:51" ht="24.75" hidden="1" customHeight="1" x14ac:dyDescent="0.2">
      <c r="A341" s="798"/>
      <c r="B341" s="799"/>
      <c r="C341" s="799"/>
      <c r="D341" s="799"/>
      <c r="E341" s="799"/>
      <c r="F341" s="800"/>
      <c r="G341" s="808"/>
      <c r="H341" s="817"/>
      <c r="I341" s="817"/>
      <c r="J341" s="817"/>
      <c r="K341" s="818"/>
      <c r="L341" s="811"/>
      <c r="M341" s="812"/>
      <c r="N341" s="812"/>
      <c r="O341" s="812"/>
      <c r="P341" s="812"/>
      <c r="Q341" s="812"/>
      <c r="R341" s="812"/>
      <c r="S341" s="812"/>
      <c r="T341" s="812"/>
      <c r="U341" s="812"/>
      <c r="V341" s="812"/>
      <c r="W341" s="812"/>
      <c r="X341" s="813"/>
      <c r="Y341" s="814"/>
      <c r="Z341" s="815"/>
      <c r="AA341" s="815"/>
      <c r="AB341" s="816"/>
      <c r="AC341" s="808"/>
      <c r="AD341" s="817"/>
      <c r="AE341" s="817"/>
      <c r="AF341" s="817"/>
      <c r="AG341" s="818"/>
      <c r="AH341" s="811"/>
      <c r="AI341" s="812"/>
      <c r="AJ341" s="812"/>
      <c r="AK341" s="812"/>
      <c r="AL341" s="812"/>
      <c r="AM341" s="812"/>
      <c r="AN341" s="812"/>
      <c r="AO341" s="812"/>
      <c r="AP341" s="812"/>
      <c r="AQ341" s="812"/>
      <c r="AR341" s="812"/>
      <c r="AS341" s="812"/>
      <c r="AT341" s="813"/>
      <c r="AU341" s="814"/>
      <c r="AV341" s="815"/>
      <c r="AW341" s="815"/>
      <c r="AX341" s="819"/>
      <c r="AY341">
        <f t="shared" si="12"/>
        <v>0</v>
      </c>
    </row>
    <row r="342" spans="1:51" ht="24.75" hidden="1" customHeight="1" x14ac:dyDescent="0.2">
      <c r="A342" s="798"/>
      <c r="B342" s="799"/>
      <c r="C342" s="799"/>
      <c r="D342" s="799"/>
      <c r="E342" s="799"/>
      <c r="F342" s="800"/>
      <c r="G342" s="808"/>
      <c r="H342" s="817"/>
      <c r="I342" s="817"/>
      <c r="J342" s="817"/>
      <c r="K342" s="818"/>
      <c r="L342" s="811"/>
      <c r="M342" s="812"/>
      <c r="N342" s="812"/>
      <c r="O342" s="812"/>
      <c r="P342" s="812"/>
      <c r="Q342" s="812"/>
      <c r="R342" s="812"/>
      <c r="S342" s="812"/>
      <c r="T342" s="812"/>
      <c r="U342" s="812"/>
      <c r="V342" s="812"/>
      <c r="W342" s="812"/>
      <c r="X342" s="813"/>
      <c r="Y342" s="814"/>
      <c r="Z342" s="815"/>
      <c r="AA342" s="815"/>
      <c r="AB342" s="816"/>
      <c r="AC342" s="808"/>
      <c r="AD342" s="817"/>
      <c r="AE342" s="817"/>
      <c r="AF342" s="817"/>
      <c r="AG342" s="818"/>
      <c r="AH342" s="811"/>
      <c r="AI342" s="812"/>
      <c r="AJ342" s="812"/>
      <c r="AK342" s="812"/>
      <c r="AL342" s="812"/>
      <c r="AM342" s="812"/>
      <c r="AN342" s="812"/>
      <c r="AO342" s="812"/>
      <c r="AP342" s="812"/>
      <c r="AQ342" s="812"/>
      <c r="AR342" s="812"/>
      <c r="AS342" s="812"/>
      <c r="AT342" s="813"/>
      <c r="AU342" s="814"/>
      <c r="AV342" s="815"/>
      <c r="AW342" s="815"/>
      <c r="AX342" s="819"/>
      <c r="AY342">
        <f t="shared" ref="AY342:AY346" si="13">$AY$334</f>
        <v>0</v>
      </c>
    </row>
    <row r="343" spans="1:51" ht="24.75" hidden="1" customHeight="1" x14ac:dyDescent="0.2">
      <c r="A343" s="798"/>
      <c r="B343" s="799"/>
      <c r="C343" s="799"/>
      <c r="D343" s="799"/>
      <c r="E343" s="799"/>
      <c r="F343" s="800"/>
      <c r="G343" s="808"/>
      <c r="H343" s="817"/>
      <c r="I343" s="817"/>
      <c r="J343" s="817"/>
      <c r="K343" s="818"/>
      <c r="L343" s="811"/>
      <c r="M343" s="812"/>
      <c r="N343" s="812"/>
      <c r="O343" s="812"/>
      <c r="P343" s="812"/>
      <c r="Q343" s="812"/>
      <c r="R343" s="812"/>
      <c r="S343" s="812"/>
      <c r="T343" s="812"/>
      <c r="U343" s="812"/>
      <c r="V343" s="812"/>
      <c r="W343" s="812"/>
      <c r="X343" s="813"/>
      <c r="Y343" s="814"/>
      <c r="Z343" s="815"/>
      <c r="AA343" s="815"/>
      <c r="AB343" s="816"/>
      <c r="AC343" s="808"/>
      <c r="AD343" s="817"/>
      <c r="AE343" s="817"/>
      <c r="AF343" s="817"/>
      <c r="AG343" s="818"/>
      <c r="AH343" s="811"/>
      <c r="AI343" s="812"/>
      <c r="AJ343" s="812"/>
      <c r="AK343" s="812"/>
      <c r="AL343" s="812"/>
      <c r="AM343" s="812"/>
      <c r="AN343" s="812"/>
      <c r="AO343" s="812"/>
      <c r="AP343" s="812"/>
      <c r="AQ343" s="812"/>
      <c r="AR343" s="812"/>
      <c r="AS343" s="812"/>
      <c r="AT343" s="813"/>
      <c r="AU343" s="814"/>
      <c r="AV343" s="815"/>
      <c r="AW343" s="815"/>
      <c r="AX343" s="819"/>
      <c r="AY343">
        <f t="shared" si="13"/>
        <v>0</v>
      </c>
    </row>
    <row r="344" spans="1:51" ht="24.75" hidden="1" customHeight="1" x14ac:dyDescent="0.2">
      <c r="A344" s="798"/>
      <c r="B344" s="799"/>
      <c r="C344" s="799"/>
      <c r="D344" s="799"/>
      <c r="E344" s="799"/>
      <c r="F344" s="800"/>
      <c r="G344" s="808"/>
      <c r="H344" s="817"/>
      <c r="I344" s="817"/>
      <c r="J344" s="817"/>
      <c r="K344" s="818"/>
      <c r="L344" s="811"/>
      <c r="M344" s="812"/>
      <c r="N344" s="812"/>
      <c r="O344" s="812"/>
      <c r="P344" s="812"/>
      <c r="Q344" s="812"/>
      <c r="R344" s="812"/>
      <c r="S344" s="812"/>
      <c r="T344" s="812"/>
      <c r="U344" s="812"/>
      <c r="V344" s="812"/>
      <c r="W344" s="812"/>
      <c r="X344" s="813"/>
      <c r="Y344" s="814"/>
      <c r="Z344" s="815"/>
      <c r="AA344" s="815"/>
      <c r="AB344" s="816"/>
      <c r="AC344" s="808"/>
      <c r="AD344" s="817"/>
      <c r="AE344" s="817"/>
      <c r="AF344" s="817"/>
      <c r="AG344" s="818"/>
      <c r="AH344" s="811"/>
      <c r="AI344" s="812"/>
      <c r="AJ344" s="812"/>
      <c r="AK344" s="812"/>
      <c r="AL344" s="812"/>
      <c r="AM344" s="812"/>
      <c r="AN344" s="812"/>
      <c r="AO344" s="812"/>
      <c r="AP344" s="812"/>
      <c r="AQ344" s="812"/>
      <c r="AR344" s="812"/>
      <c r="AS344" s="812"/>
      <c r="AT344" s="813"/>
      <c r="AU344" s="814"/>
      <c r="AV344" s="815"/>
      <c r="AW344" s="815"/>
      <c r="AX344" s="819"/>
      <c r="AY344">
        <f t="shared" si="13"/>
        <v>0</v>
      </c>
    </row>
    <row r="345" spans="1:51" ht="24.75" hidden="1" customHeight="1" x14ac:dyDescent="0.2">
      <c r="A345" s="798"/>
      <c r="B345" s="799"/>
      <c r="C345" s="799"/>
      <c r="D345" s="799"/>
      <c r="E345" s="799"/>
      <c r="F345" s="800"/>
      <c r="G345" s="808"/>
      <c r="H345" s="817"/>
      <c r="I345" s="817"/>
      <c r="J345" s="817"/>
      <c r="K345" s="818"/>
      <c r="L345" s="811"/>
      <c r="M345" s="812"/>
      <c r="N345" s="812"/>
      <c r="O345" s="812"/>
      <c r="P345" s="812"/>
      <c r="Q345" s="812"/>
      <c r="R345" s="812"/>
      <c r="S345" s="812"/>
      <c r="T345" s="812"/>
      <c r="U345" s="812"/>
      <c r="V345" s="812"/>
      <c r="W345" s="812"/>
      <c r="X345" s="813"/>
      <c r="Y345" s="814"/>
      <c r="Z345" s="815"/>
      <c r="AA345" s="815"/>
      <c r="AB345" s="816"/>
      <c r="AC345" s="808"/>
      <c r="AD345" s="817"/>
      <c r="AE345" s="817"/>
      <c r="AF345" s="817"/>
      <c r="AG345" s="818"/>
      <c r="AH345" s="811"/>
      <c r="AI345" s="812"/>
      <c r="AJ345" s="812"/>
      <c r="AK345" s="812"/>
      <c r="AL345" s="812"/>
      <c r="AM345" s="812"/>
      <c r="AN345" s="812"/>
      <c r="AO345" s="812"/>
      <c r="AP345" s="812"/>
      <c r="AQ345" s="812"/>
      <c r="AR345" s="812"/>
      <c r="AS345" s="812"/>
      <c r="AT345" s="813"/>
      <c r="AU345" s="814"/>
      <c r="AV345" s="815"/>
      <c r="AW345" s="815"/>
      <c r="AX345" s="819"/>
      <c r="AY345">
        <f t="shared" si="13"/>
        <v>0</v>
      </c>
    </row>
    <row r="346" spans="1:51" ht="24.75" hidden="1" customHeight="1" thickBot="1" x14ac:dyDescent="0.25">
      <c r="A346" s="798"/>
      <c r="B346" s="799"/>
      <c r="C346" s="799"/>
      <c r="D346" s="799"/>
      <c r="E346" s="799"/>
      <c r="F346" s="800"/>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2">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2">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20" t="s">
        <v>17</v>
      </c>
      <c r="Z348" s="821"/>
      <c r="AA348" s="821"/>
      <c r="AB348" s="822"/>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20" t="s">
        <v>17</v>
      </c>
      <c r="AV348" s="821"/>
      <c r="AW348" s="821"/>
      <c r="AX348" s="823"/>
      <c r="AY348">
        <f>$AY$347</f>
        <v>0</v>
      </c>
    </row>
    <row r="349" spans="1:51" s="16" customFormat="1" ht="24.75" hidden="1" customHeight="1" x14ac:dyDescent="0.2">
      <c r="A349" s="798"/>
      <c r="B349" s="799"/>
      <c r="C349" s="799"/>
      <c r="D349" s="799"/>
      <c r="E349" s="799"/>
      <c r="F349" s="800"/>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2">
      <c r="A350" s="798"/>
      <c r="B350" s="799"/>
      <c r="C350" s="799"/>
      <c r="D350" s="799"/>
      <c r="E350" s="799"/>
      <c r="F350" s="800"/>
      <c r="G350" s="808"/>
      <c r="H350" s="817"/>
      <c r="I350" s="817"/>
      <c r="J350" s="817"/>
      <c r="K350" s="818"/>
      <c r="L350" s="811"/>
      <c r="M350" s="812"/>
      <c r="N350" s="812"/>
      <c r="O350" s="812"/>
      <c r="P350" s="812"/>
      <c r="Q350" s="812"/>
      <c r="R350" s="812"/>
      <c r="S350" s="812"/>
      <c r="T350" s="812"/>
      <c r="U350" s="812"/>
      <c r="V350" s="812"/>
      <c r="W350" s="812"/>
      <c r="X350" s="813"/>
      <c r="Y350" s="814"/>
      <c r="Z350" s="815"/>
      <c r="AA350" s="815"/>
      <c r="AB350" s="816"/>
      <c r="AC350" s="808"/>
      <c r="AD350" s="817"/>
      <c r="AE350" s="817"/>
      <c r="AF350" s="817"/>
      <c r="AG350" s="818"/>
      <c r="AH350" s="811"/>
      <c r="AI350" s="812"/>
      <c r="AJ350" s="812"/>
      <c r="AK350" s="812"/>
      <c r="AL350" s="812"/>
      <c r="AM350" s="812"/>
      <c r="AN350" s="812"/>
      <c r="AO350" s="812"/>
      <c r="AP350" s="812"/>
      <c r="AQ350" s="812"/>
      <c r="AR350" s="812"/>
      <c r="AS350" s="812"/>
      <c r="AT350" s="813"/>
      <c r="AU350" s="814"/>
      <c r="AV350" s="815"/>
      <c r="AW350" s="815"/>
      <c r="AX350" s="819"/>
      <c r="AY350">
        <f t="shared" si="14"/>
        <v>0</v>
      </c>
    </row>
    <row r="351" spans="1:51" ht="24.75" hidden="1" customHeight="1" x14ac:dyDescent="0.2">
      <c r="A351" s="798"/>
      <c r="B351" s="799"/>
      <c r="C351" s="799"/>
      <c r="D351" s="799"/>
      <c r="E351" s="799"/>
      <c r="F351" s="800"/>
      <c r="G351" s="808"/>
      <c r="H351" s="817"/>
      <c r="I351" s="817"/>
      <c r="J351" s="817"/>
      <c r="K351" s="818"/>
      <c r="L351" s="811"/>
      <c r="M351" s="812"/>
      <c r="N351" s="812"/>
      <c r="O351" s="812"/>
      <c r="P351" s="812"/>
      <c r="Q351" s="812"/>
      <c r="R351" s="812"/>
      <c r="S351" s="812"/>
      <c r="T351" s="812"/>
      <c r="U351" s="812"/>
      <c r="V351" s="812"/>
      <c r="W351" s="812"/>
      <c r="X351" s="813"/>
      <c r="Y351" s="814"/>
      <c r="Z351" s="815"/>
      <c r="AA351" s="815"/>
      <c r="AB351" s="816"/>
      <c r="AC351" s="808"/>
      <c r="AD351" s="817"/>
      <c r="AE351" s="817"/>
      <c r="AF351" s="817"/>
      <c r="AG351" s="818"/>
      <c r="AH351" s="811"/>
      <c r="AI351" s="812"/>
      <c r="AJ351" s="812"/>
      <c r="AK351" s="812"/>
      <c r="AL351" s="812"/>
      <c r="AM351" s="812"/>
      <c r="AN351" s="812"/>
      <c r="AO351" s="812"/>
      <c r="AP351" s="812"/>
      <c r="AQ351" s="812"/>
      <c r="AR351" s="812"/>
      <c r="AS351" s="812"/>
      <c r="AT351" s="813"/>
      <c r="AU351" s="814"/>
      <c r="AV351" s="815"/>
      <c r="AW351" s="815"/>
      <c r="AX351" s="819"/>
      <c r="AY351">
        <f t="shared" si="14"/>
        <v>0</v>
      </c>
    </row>
    <row r="352" spans="1:51" ht="24.75" hidden="1" customHeight="1" x14ac:dyDescent="0.2">
      <c r="A352" s="798"/>
      <c r="B352" s="799"/>
      <c r="C352" s="799"/>
      <c r="D352" s="799"/>
      <c r="E352" s="799"/>
      <c r="F352" s="800"/>
      <c r="G352" s="808"/>
      <c r="H352" s="817"/>
      <c r="I352" s="817"/>
      <c r="J352" s="817"/>
      <c r="K352" s="818"/>
      <c r="L352" s="811"/>
      <c r="M352" s="812"/>
      <c r="N352" s="812"/>
      <c r="O352" s="812"/>
      <c r="P352" s="812"/>
      <c r="Q352" s="812"/>
      <c r="R352" s="812"/>
      <c r="S352" s="812"/>
      <c r="T352" s="812"/>
      <c r="U352" s="812"/>
      <c r="V352" s="812"/>
      <c r="W352" s="812"/>
      <c r="X352" s="813"/>
      <c r="Y352" s="814"/>
      <c r="Z352" s="815"/>
      <c r="AA352" s="815"/>
      <c r="AB352" s="816"/>
      <c r="AC352" s="808"/>
      <c r="AD352" s="817"/>
      <c r="AE352" s="817"/>
      <c r="AF352" s="817"/>
      <c r="AG352" s="818"/>
      <c r="AH352" s="811"/>
      <c r="AI352" s="812"/>
      <c r="AJ352" s="812"/>
      <c r="AK352" s="812"/>
      <c r="AL352" s="812"/>
      <c r="AM352" s="812"/>
      <c r="AN352" s="812"/>
      <c r="AO352" s="812"/>
      <c r="AP352" s="812"/>
      <c r="AQ352" s="812"/>
      <c r="AR352" s="812"/>
      <c r="AS352" s="812"/>
      <c r="AT352" s="813"/>
      <c r="AU352" s="814"/>
      <c r="AV352" s="815"/>
      <c r="AW352" s="815"/>
      <c r="AX352" s="819"/>
      <c r="AY352">
        <f t="shared" si="14"/>
        <v>0</v>
      </c>
    </row>
    <row r="353" spans="1:51" ht="24.75" hidden="1" customHeight="1" x14ac:dyDescent="0.2">
      <c r="A353" s="798"/>
      <c r="B353" s="799"/>
      <c r="C353" s="799"/>
      <c r="D353" s="799"/>
      <c r="E353" s="799"/>
      <c r="F353" s="800"/>
      <c r="G353" s="808"/>
      <c r="H353" s="817"/>
      <c r="I353" s="817"/>
      <c r="J353" s="817"/>
      <c r="K353" s="818"/>
      <c r="L353" s="811"/>
      <c r="M353" s="812"/>
      <c r="N353" s="812"/>
      <c r="O353" s="812"/>
      <c r="P353" s="812"/>
      <c r="Q353" s="812"/>
      <c r="R353" s="812"/>
      <c r="S353" s="812"/>
      <c r="T353" s="812"/>
      <c r="U353" s="812"/>
      <c r="V353" s="812"/>
      <c r="W353" s="812"/>
      <c r="X353" s="813"/>
      <c r="Y353" s="814"/>
      <c r="Z353" s="815"/>
      <c r="AA353" s="815"/>
      <c r="AB353" s="816"/>
      <c r="AC353" s="808"/>
      <c r="AD353" s="817"/>
      <c r="AE353" s="817"/>
      <c r="AF353" s="817"/>
      <c r="AG353" s="818"/>
      <c r="AH353" s="811"/>
      <c r="AI353" s="812"/>
      <c r="AJ353" s="812"/>
      <c r="AK353" s="812"/>
      <c r="AL353" s="812"/>
      <c r="AM353" s="812"/>
      <c r="AN353" s="812"/>
      <c r="AO353" s="812"/>
      <c r="AP353" s="812"/>
      <c r="AQ353" s="812"/>
      <c r="AR353" s="812"/>
      <c r="AS353" s="812"/>
      <c r="AT353" s="813"/>
      <c r="AU353" s="814"/>
      <c r="AV353" s="815"/>
      <c r="AW353" s="815"/>
      <c r="AX353" s="819"/>
      <c r="AY353">
        <f t="shared" si="14"/>
        <v>0</v>
      </c>
    </row>
    <row r="354" spans="1:51" ht="24.75" hidden="1" customHeight="1" x14ac:dyDescent="0.2">
      <c r="A354" s="798"/>
      <c r="B354" s="799"/>
      <c r="C354" s="799"/>
      <c r="D354" s="799"/>
      <c r="E354" s="799"/>
      <c r="F354" s="800"/>
      <c r="G354" s="808"/>
      <c r="H354" s="817"/>
      <c r="I354" s="817"/>
      <c r="J354" s="817"/>
      <c r="K354" s="818"/>
      <c r="L354" s="811"/>
      <c r="M354" s="812"/>
      <c r="N354" s="812"/>
      <c r="O354" s="812"/>
      <c r="P354" s="812"/>
      <c r="Q354" s="812"/>
      <c r="R354" s="812"/>
      <c r="S354" s="812"/>
      <c r="T354" s="812"/>
      <c r="U354" s="812"/>
      <c r="V354" s="812"/>
      <c r="W354" s="812"/>
      <c r="X354" s="813"/>
      <c r="Y354" s="814"/>
      <c r="Z354" s="815"/>
      <c r="AA354" s="815"/>
      <c r="AB354" s="816"/>
      <c r="AC354" s="808"/>
      <c r="AD354" s="817"/>
      <c r="AE354" s="817"/>
      <c r="AF354" s="817"/>
      <c r="AG354" s="818"/>
      <c r="AH354" s="811"/>
      <c r="AI354" s="812"/>
      <c r="AJ354" s="812"/>
      <c r="AK354" s="812"/>
      <c r="AL354" s="812"/>
      <c r="AM354" s="812"/>
      <c r="AN354" s="812"/>
      <c r="AO354" s="812"/>
      <c r="AP354" s="812"/>
      <c r="AQ354" s="812"/>
      <c r="AR354" s="812"/>
      <c r="AS354" s="812"/>
      <c r="AT354" s="813"/>
      <c r="AU354" s="814"/>
      <c r="AV354" s="815"/>
      <c r="AW354" s="815"/>
      <c r="AX354" s="819"/>
      <c r="AY354">
        <f t="shared" si="14"/>
        <v>0</v>
      </c>
    </row>
    <row r="355" spans="1:51" ht="24.75" hidden="1" customHeight="1" x14ac:dyDescent="0.2">
      <c r="A355" s="798"/>
      <c r="B355" s="799"/>
      <c r="C355" s="799"/>
      <c r="D355" s="799"/>
      <c r="E355" s="799"/>
      <c r="F355" s="800"/>
      <c r="G355" s="808"/>
      <c r="H355" s="817"/>
      <c r="I355" s="817"/>
      <c r="J355" s="817"/>
      <c r="K355" s="818"/>
      <c r="L355" s="811"/>
      <c r="M355" s="812"/>
      <c r="N355" s="812"/>
      <c r="O355" s="812"/>
      <c r="P355" s="812"/>
      <c r="Q355" s="812"/>
      <c r="R355" s="812"/>
      <c r="S355" s="812"/>
      <c r="T355" s="812"/>
      <c r="U355" s="812"/>
      <c r="V355" s="812"/>
      <c r="W355" s="812"/>
      <c r="X355" s="813"/>
      <c r="Y355" s="814"/>
      <c r="Z355" s="815"/>
      <c r="AA355" s="815"/>
      <c r="AB355" s="816"/>
      <c r="AC355" s="808"/>
      <c r="AD355" s="817"/>
      <c r="AE355" s="817"/>
      <c r="AF355" s="817"/>
      <c r="AG355" s="818"/>
      <c r="AH355" s="811"/>
      <c r="AI355" s="812"/>
      <c r="AJ355" s="812"/>
      <c r="AK355" s="812"/>
      <c r="AL355" s="812"/>
      <c r="AM355" s="812"/>
      <c r="AN355" s="812"/>
      <c r="AO355" s="812"/>
      <c r="AP355" s="812"/>
      <c r="AQ355" s="812"/>
      <c r="AR355" s="812"/>
      <c r="AS355" s="812"/>
      <c r="AT355" s="813"/>
      <c r="AU355" s="814"/>
      <c r="AV355" s="815"/>
      <c r="AW355" s="815"/>
      <c r="AX355" s="819"/>
      <c r="AY355">
        <f t="shared" si="14"/>
        <v>0</v>
      </c>
    </row>
    <row r="356" spans="1:51" ht="24.75" hidden="1" customHeight="1" x14ac:dyDescent="0.2">
      <c r="A356" s="798"/>
      <c r="B356" s="799"/>
      <c r="C356" s="799"/>
      <c r="D356" s="799"/>
      <c r="E356" s="799"/>
      <c r="F356" s="800"/>
      <c r="G356" s="808"/>
      <c r="H356" s="817"/>
      <c r="I356" s="817"/>
      <c r="J356" s="817"/>
      <c r="K356" s="818"/>
      <c r="L356" s="811"/>
      <c r="M356" s="812"/>
      <c r="N356" s="812"/>
      <c r="O356" s="812"/>
      <c r="P356" s="812"/>
      <c r="Q356" s="812"/>
      <c r="R356" s="812"/>
      <c r="S356" s="812"/>
      <c r="T356" s="812"/>
      <c r="U356" s="812"/>
      <c r="V356" s="812"/>
      <c r="W356" s="812"/>
      <c r="X356" s="813"/>
      <c r="Y356" s="814"/>
      <c r="Z356" s="815"/>
      <c r="AA356" s="815"/>
      <c r="AB356" s="816"/>
      <c r="AC356" s="808"/>
      <c r="AD356" s="817"/>
      <c r="AE356" s="817"/>
      <c r="AF356" s="817"/>
      <c r="AG356" s="818"/>
      <c r="AH356" s="811"/>
      <c r="AI356" s="812"/>
      <c r="AJ356" s="812"/>
      <c r="AK356" s="812"/>
      <c r="AL356" s="812"/>
      <c r="AM356" s="812"/>
      <c r="AN356" s="812"/>
      <c r="AO356" s="812"/>
      <c r="AP356" s="812"/>
      <c r="AQ356" s="812"/>
      <c r="AR356" s="812"/>
      <c r="AS356" s="812"/>
      <c r="AT356" s="813"/>
      <c r="AU356" s="814"/>
      <c r="AV356" s="815"/>
      <c r="AW356" s="815"/>
      <c r="AX356" s="819"/>
      <c r="AY356">
        <f t="shared" si="14"/>
        <v>0</v>
      </c>
    </row>
    <row r="357" spans="1:51" ht="24.75" hidden="1" customHeight="1" x14ac:dyDescent="0.2">
      <c r="A357" s="798"/>
      <c r="B357" s="799"/>
      <c r="C357" s="799"/>
      <c r="D357" s="799"/>
      <c r="E357" s="799"/>
      <c r="F357" s="800"/>
      <c r="G357" s="808"/>
      <c r="H357" s="817"/>
      <c r="I357" s="817"/>
      <c r="J357" s="817"/>
      <c r="K357" s="818"/>
      <c r="L357" s="811"/>
      <c r="M357" s="812"/>
      <c r="N357" s="812"/>
      <c r="O357" s="812"/>
      <c r="P357" s="812"/>
      <c r="Q357" s="812"/>
      <c r="R357" s="812"/>
      <c r="S357" s="812"/>
      <c r="T357" s="812"/>
      <c r="U357" s="812"/>
      <c r="V357" s="812"/>
      <c r="W357" s="812"/>
      <c r="X357" s="813"/>
      <c r="Y357" s="814"/>
      <c r="Z357" s="815"/>
      <c r="AA357" s="815"/>
      <c r="AB357" s="816"/>
      <c r="AC357" s="808"/>
      <c r="AD357" s="817"/>
      <c r="AE357" s="817"/>
      <c r="AF357" s="817"/>
      <c r="AG357" s="818"/>
      <c r="AH357" s="811"/>
      <c r="AI357" s="812"/>
      <c r="AJ357" s="812"/>
      <c r="AK357" s="812"/>
      <c r="AL357" s="812"/>
      <c r="AM357" s="812"/>
      <c r="AN357" s="812"/>
      <c r="AO357" s="812"/>
      <c r="AP357" s="812"/>
      <c r="AQ357" s="812"/>
      <c r="AR357" s="812"/>
      <c r="AS357" s="812"/>
      <c r="AT357" s="813"/>
      <c r="AU357" s="814"/>
      <c r="AV357" s="815"/>
      <c r="AW357" s="815"/>
      <c r="AX357" s="819"/>
      <c r="AY357">
        <f t="shared" si="14"/>
        <v>0</v>
      </c>
    </row>
    <row r="358" spans="1:51" ht="24.75" hidden="1" customHeight="1" x14ac:dyDescent="0.2">
      <c r="A358" s="798"/>
      <c r="B358" s="799"/>
      <c r="C358" s="799"/>
      <c r="D358" s="799"/>
      <c r="E358" s="799"/>
      <c r="F358" s="800"/>
      <c r="G358" s="808"/>
      <c r="H358" s="817"/>
      <c r="I358" s="817"/>
      <c r="J358" s="817"/>
      <c r="K358" s="818"/>
      <c r="L358" s="811"/>
      <c r="M358" s="812"/>
      <c r="N358" s="812"/>
      <c r="O358" s="812"/>
      <c r="P358" s="812"/>
      <c r="Q358" s="812"/>
      <c r="R358" s="812"/>
      <c r="S358" s="812"/>
      <c r="T358" s="812"/>
      <c r="U358" s="812"/>
      <c r="V358" s="812"/>
      <c r="W358" s="812"/>
      <c r="X358" s="813"/>
      <c r="Y358" s="814"/>
      <c r="Z358" s="815"/>
      <c r="AA358" s="815"/>
      <c r="AB358" s="816"/>
      <c r="AC358" s="808"/>
      <c r="AD358" s="817"/>
      <c r="AE358" s="817"/>
      <c r="AF358" s="817"/>
      <c r="AG358" s="818"/>
      <c r="AH358" s="811"/>
      <c r="AI358" s="812"/>
      <c r="AJ358" s="812"/>
      <c r="AK358" s="812"/>
      <c r="AL358" s="812"/>
      <c r="AM358" s="812"/>
      <c r="AN358" s="812"/>
      <c r="AO358" s="812"/>
      <c r="AP358" s="812"/>
      <c r="AQ358" s="812"/>
      <c r="AR358" s="812"/>
      <c r="AS358" s="812"/>
      <c r="AT358" s="813"/>
      <c r="AU358" s="814"/>
      <c r="AV358" s="815"/>
      <c r="AW358" s="815"/>
      <c r="AX358" s="819"/>
      <c r="AY358">
        <f t="shared" si="14"/>
        <v>0</v>
      </c>
    </row>
    <row r="359" spans="1:51" ht="24.75" hidden="1" customHeight="1" x14ac:dyDescent="0.2">
      <c r="A359" s="798"/>
      <c r="B359" s="799"/>
      <c r="C359" s="799"/>
      <c r="D359" s="799"/>
      <c r="E359" s="799"/>
      <c r="F359" s="800"/>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hidden="1" customHeight="1" thickBot="1" x14ac:dyDescent="0.25">
      <c r="A360" s="845" t="s">
        <v>578</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232</v>
      </c>
      <c r="AM360" s="849"/>
      <c r="AN360" s="849"/>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50"/>
      <c r="B365" s="850"/>
      <c r="C365" s="850" t="s">
        <v>24</v>
      </c>
      <c r="D365" s="850"/>
      <c r="E365" s="850"/>
      <c r="F365" s="850"/>
      <c r="G365" s="850"/>
      <c r="H365" s="850"/>
      <c r="I365" s="850"/>
      <c r="J365" s="851" t="s">
        <v>197</v>
      </c>
      <c r="K365" s="136"/>
      <c r="L365" s="136"/>
      <c r="M365" s="136"/>
      <c r="N365" s="136"/>
      <c r="O365" s="136"/>
      <c r="P365" s="413" t="s">
        <v>25</v>
      </c>
      <c r="Q365" s="413"/>
      <c r="R365" s="413"/>
      <c r="S365" s="413"/>
      <c r="T365" s="413"/>
      <c r="U365" s="413"/>
      <c r="V365" s="413"/>
      <c r="W365" s="413"/>
      <c r="X365" s="413"/>
      <c r="Y365" s="852" t="s">
        <v>196</v>
      </c>
      <c r="Z365" s="853"/>
      <c r="AA365" s="853"/>
      <c r="AB365" s="853"/>
      <c r="AC365" s="851" t="s">
        <v>230</v>
      </c>
      <c r="AD365" s="851"/>
      <c r="AE365" s="851"/>
      <c r="AF365" s="851"/>
      <c r="AG365" s="851"/>
      <c r="AH365" s="852" t="s">
        <v>249</v>
      </c>
      <c r="AI365" s="850"/>
      <c r="AJ365" s="850"/>
      <c r="AK365" s="850"/>
      <c r="AL365" s="850" t="s">
        <v>19</v>
      </c>
      <c r="AM365" s="850"/>
      <c r="AN365" s="850"/>
      <c r="AO365" s="854"/>
      <c r="AP365" s="875" t="s">
        <v>198</v>
      </c>
      <c r="AQ365" s="875"/>
      <c r="AR365" s="875"/>
      <c r="AS365" s="875"/>
      <c r="AT365" s="875"/>
      <c r="AU365" s="875"/>
      <c r="AV365" s="875"/>
      <c r="AW365" s="875"/>
      <c r="AX365" s="875"/>
    </row>
    <row r="366" spans="1:51" ht="30" customHeight="1" x14ac:dyDescent="0.2">
      <c r="A366" s="861">
        <v>1</v>
      </c>
      <c r="B366" s="861">
        <v>1</v>
      </c>
      <c r="C366" s="862" t="s">
        <v>701</v>
      </c>
      <c r="D366" s="863"/>
      <c r="E366" s="863"/>
      <c r="F366" s="863"/>
      <c r="G366" s="863"/>
      <c r="H366" s="863"/>
      <c r="I366" s="863"/>
      <c r="J366" s="864">
        <v>3010405008725</v>
      </c>
      <c r="K366" s="865"/>
      <c r="L366" s="865"/>
      <c r="M366" s="865"/>
      <c r="N366" s="865"/>
      <c r="O366" s="865"/>
      <c r="P366" s="876" t="s">
        <v>662</v>
      </c>
      <c r="Q366" s="877"/>
      <c r="R366" s="877"/>
      <c r="S366" s="877"/>
      <c r="T366" s="877"/>
      <c r="U366" s="877"/>
      <c r="V366" s="877"/>
      <c r="W366" s="877"/>
      <c r="X366" s="877"/>
      <c r="Y366" s="868">
        <v>753.9</v>
      </c>
      <c r="Z366" s="869"/>
      <c r="AA366" s="869"/>
      <c r="AB366" s="870"/>
      <c r="AC366" s="871" t="s">
        <v>663</v>
      </c>
      <c r="AD366" s="872"/>
      <c r="AE366" s="872"/>
      <c r="AF366" s="872"/>
      <c r="AG366" s="872"/>
      <c r="AH366" s="855" t="s">
        <v>664</v>
      </c>
      <c r="AI366" s="856"/>
      <c r="AJ366" s="856"/>
      <c r="AK366" s="856"/>
      <c r="AL366" s="857" t="s">
        <v>664</v>
      </c>
      <c r="AM366" s="858"/>
      <c r="AN366" s="858"/>
      <c r="AO366" s="859"/>
      <c r="AP366" s="860" t="s">
        <v>665</v>
      </c>
      <c r="AQ366" s="860"/>
      <c r="AR366" s="860"/>
      <c r="AS366" s="860"/>
      <c r="AT366" s="860"/>
      <c r="AU366" s="860"/>
      <c r="AV366" s="860"/>
      <c r="AW366" s="860"/>
      <c r="AX366" s="860"/>
    </row>
    <row r="367" spans="1:51" ht="30" hidden="1" customHeight="1" x14ac:dyDescent="0.2">
      <c r="A367" s="861">
        <v>2</v>
      </c>
      <c r="B367" s="861">
        <v>1</v>
      </c>
      <c r="C367" s="862"/>
      <c r="D367" s="863"/>
      <c r="E367" s="863"/>
      <c r="F367" s="863"/>
      <c r="G367" s="863"/>
      <c r="H367" s="863"/>
      <c r="I367" s="863"/>
      <c r="J367" s="864"/>
      <c r="K367" s="865"/>
      <c r="L367" s="865"/>
      <c r="M367" s="865"/>
      <c r="N367" s="865"/>
      <c r="O367" s="865"/>
      <c r="P367" s="867"/>
      <c r="Q367" s="867"/>
      <c r="R367" s="867"/>
      <c r="S367" s="867"/>
      <c r="T367" s="867"/>
      <c r="U367" s="867"/>
      <c r="V367" s="867"/>
      <c r="W367" s="867"/>
      <c r="X367" s="867"/>
      <c r="Y367" s="868"/>
      <c r="Z367" s="869"/>
      <c r="AA367" s="869"/>
      <c r="AB367" s="870"/>
      <c r="AC367" s="871"/>
      <c r="AD367" s="872"/>
      <c r="AE367" s="872"/>
      <c r="AF367" s="872"/>
      <c r="AG367" s="872"/>
      <c r="AH367" s="855"/>
      <c r="AI367" s="856"/>
      <c r="AJ367" s="856"/>
      <c r="AK367" s="856"/>
      <c r="AL367" s="857"/>
      <c r="AM367" s="858"/>
      <c r="AN367" s="858"/>
      <c r="AO367" s="859"/>
      <c r="AP367" s="860"/>
      <c r="AQ367" s="860"/>
      <c r="AR367" s="860"/>
      <c r="AS367" s="860"/>
      <c r="AT367" s="860"/>
      <c r="AU367" s="860"/>
      <c r="AV367" s="860"/>
      <c r="AW367" s="860"/>
      <c r="AX367" s="860"/>
      <c r="AY367">
        <f>COUNTA($C$367)</f>
        <v>0</v>
      </c>
    </row>
    <row r="368" spans="1:51" ht="30" hidden="1" customHeight="1" x14ac:dyDescent="0.2">
      <c r="A368" s="861">
        <v>3</v>
      </c>
      <c r="B368" s="861">
        <v>1</v>
      </c>
      <c r="C368" s="862"/>
      <c r="D368" s="863"/>
      <c r="E368" s="863"/>
      <c r="F368" s="863"/>
      <c r="G368" s="863"/>
      <c r="H368" s="863"/>
      <c r="I368" s="863"/>
      <c r="J368" s="864"/>
      <c r="K368" s="865"/>
      <c r="L368" s="865"/>
      <c r="M368" s="865"/>
      <c r="N368" s="865"/>
      <c r="O368" s="865"/>
      <c r="P368" s="866"/>
      <c r="Q368" s="867"/>
      <c r="R368" s="867"/>
      <c r="S368" s="867"/>
      <c r="T368" s="867"/>
      <c r="U368" s="867"/>
      <c r="V368" s="867"/>
      <c r="W368" s="867"/>
      <c r="X368" s="867"/>
      <c r="Y368" s="868"/>
      <c r="Z368" s="869"/>
      <c r="AA368" s="869"/>
      <c r="AB368" s="870"/>
      <c r="AC368" s="871"/>
      <c r="AD368" s="872"/>
      <c r="AE368" s="872"/>
      <c r="AF368" s="872"/>
      <c r="AG368" s="872"/>
      <c r="AH368" s="873"/>
      <c r="AI368" s="874"/>
      <c r="AJ368" s="874"/>
      <c r="AK368" s="874"/>
      <c r="AL368" s="857"/>
      <c r="AM368" s="858"/>
      <c r="AN368" s="858"/>
      <c r="AO368" s="859"/>
      <c r="AP368" s="860"/>
      <c r="AQ368" s="860"/>
      <c r="AR368" s="860"/>
      <c r="AS368" s="860"/>
      <c r="AT368" s="860"/>
      <c r="AU368" s="860"/>
      <c r="AV368" s="860"/>
      <c r="AW368" s="860"/>
      <c r="AX368" s="860"/>
      <c r="AY368">
        <f>COUNTA($C$368)</f>
        <v>0</v>
      </c>
    </row>
    <row r="369" spans="1:51" ht="30" hidden="1" customHeight="1" x14ac:dyDescent="0.2">
      <c r="A369" s="861">
        <v>4</v>
      </c>
      <c r="B369" s="861">
        <v>1</v>
      </c>
      <c r="C369" s="862"/>
      <c r="D369" s="863"/>
      <c r="E369" s="863"/>
      <c r="F369" s="863"/>
      <c r="G369" s="863"/>
      <c r="H369" s="863"/>
      <c r="I369" s="863"/>
      <c r="J369" s="864"/>
      <c r="K369" s="865"/>
      <c r="L369" s="865"/>
      <c r="M369" s="865"/>
      <c r="N369" s="865"/>
      <c r="O369" s="865"/>
      <c r="P369" s="866"/>
      <c r="Q369" s="867"/>
      <c r="R369" s="867"/>
      <c r="S369" s="867"/>
      <c r="T369" s="867"/>
      <c r="U369" s="867"/>
      <c r="V369" s="867"/>
      <c r="W369" s="867"/>
      <c r="X369" s="867"/>
      <c r="Y369" s="868"/>
      <c r="Z369" s="869"/>
      <c r="AA369" s="869"/>
      <c r="AB369" s="870"/>
      <c r="AC369" s="871"/>
      <c r="AD369" s="872"/>
      <c r="AE369" s="872"/>
      <c r="AF369" s="872"/>
      <c r="AG369" s="872"/>
      <c r="AH369" s="873"/>
      <c r="AI369" s="874"/>
      <c r="AJ369" s="874"/>
      <c r="AK369" s="874"/>
      <c r="AL369" s="857"/>
      <c r="AM369" s="858"/>
      <c r="AN369" s="858"/>
      <c r="AO369" s="859"/>
      <c r="AP369" s="860"/>
      <c r="AQ369" s="860"/>
      <c r="AR369" s="860"/>
      <c r="AS369" s="860"/>
      <c r="AT369" s="860"/>
      <c r="AU369" s="860"/>
      <c r="AV369" s="860"/>
      <c r="AW369" s="860"/>
      <c r="AX369" s="860"/>
      <c r="AY369">
        <f>COUNTA($C$369)</f>
        <v>0</v>
      </c>
    </row>
    <row r="370" spans="1:51" ht="30" hidden="1" customHeight="1" x14ac:dyDescent="0.2">
      <c r="A370" s="861">
        <v>5</v>
      </c>
      <c r="B370" s="861">
        <v>1</v>
      </c>
      <c r="C370" s="862"/>
      <c r="D370" s="863"/>
      <c r="E370" s="863"/>
      <c r="F370" s="863"/>
      <c r="G370" s="863"/>
      <c r="H370" s="863"/>
      <c r="I370" s="863"/>
      <c r="J370" s="864"/>
      <c r="K370" s="865"/>
      <c r="L370" s="865"/>
      <c r="M370" s="865"/>
      <c r="N370" s="865"/>
      <c r="O370" s="865"/>
      <c r="P370" s="867"/>
      <c r="Q370" s="867"/>
      <c r="R370" s="867"/>
      <c r="S370" s="867"/>
      <c r="T370" s="867"/>
      <c r="U370" s="867"/>
      <c r="V370" s="867"/>
      <c r="W370" s="867"/>
      <c r="X370" s="867"/>
      <c r="Y370" s="868"/>
      <c r="Z370" s="869"/>
      <c r="AA370" s="869"/>
      <c r="AB370" s="870"/>
      <c r="AC370" s="871"/>
      <c r="AD370" s="872"/>
      <c r="AE370" s="872"/>
      <c r="AF370" s="872"/>
      <c r="AG370" s="872"/>
      <c r="AH370" s="873"/>
      <c r="AI370" s="874"/>
      <c r="AJ370" s="874"/>
      <c r="AK370" s="874"/>
      <c r="AL370" s="857"/>
      <c r="AM370" s="858"/>
      <c r="AN370" s="858"/>
      <c r="AO370" s="859"/>
      <c r="AP370" s="860"/>
      <c r="AQ370" s="860"/>
      <c r="AR370" s="860"/>
      <c r="AS370" s="860"/>
      <c r="AT370" s="860"/>
      <c r="AU370" s="860"/>
      <c r="AV370" s="860"/>
      <c r="AW370" s="860"/>
      <c r="AX370" s="860"/>
      <c r="AY370">
        <f>COUNTA($C$370)</f>
        <v>0</v>
      </c>
    </row>
    <row r="371" spans="1:51" ht="30" hidden="1" customHeight="1" x14ac:dyDescent="0.2">
      <c r="A371" s="861">
        <v>6</v>
      </c>
      <c r="B371" s="861">
        <v>1</v>
      </c>
      <c r="C371" s="862"/>
      <c r="D371" s="863"/>
      <c r="E371" s="863"/>
      <c r="F371" s="863"/>
      <c r="G371" s="863"/>
      <c r="H371" s="863"/>
      <c r="I371" s="863"/>
      <c r="J371" s="864"/>
      <c r="K371" s="865"/>
      <c r="L371" s="865"/>
      <c r="M371" s="865"/>
      <c r="N371" s="865"/>
      <c r="O371" s="865"/>
      <c r="P371" s="867"/>
      <c r="Q371" s="867"/>
      <c r="R371" s="867"/>
      <c r="S371" s="867"/>
      <c r="T371" s="867"/>
      <c r="U371" s="867"/>
      <c r="V371" s="867"/>
      <c r="W371" s="867"/>
      <c r="X371" s="867"/>
      <c r="Y371" s="868"/>
      <c r="Z371" s="869"/>
      <c r="AA371" s="869"/>
      <c r="AB371" s="870"/>
      <c r="AC371" s="871"/>
      <c r="AD371" s="872"/>
      <c r="AE371" s="872"/>
      <c r="AF371" s="872"/>
      <c r="AG371" s="872"/>
      <c r="AH371" s="873"/>
      <c r="AI371" s="874"/>
      <c r="AJ371" s="874"/>
      <c r="AK371" s="874"/>
      <c r="AL371" s="857"/>
      <c r="AM371" s="858"/>
      <c r="AN371" s="858"/>
      <c r="AO371" s="859"/>
      <c r="AP371" s="860"/>
      <c r="AQ371" s="860"/>
      <c r="AR371" s="860"/>
      <c r="AS371" s="860"/>
      <c r="AT371" s="860"/>
      <c r="AU371" s="860"/>
      <c r="AV371" s="860"/>
      <c r="AW371" s="860"/>
      <c r="AX371" s="860"/>
      <c r="AY371">
        <f>COUNTA($C$371)</f>
        <v>0</v>
      </c>
    </row>
    <row r="372" spans="1:51" ht="30" hidden="1" customHeight="1" x14ac:dyDescent="0.2">
      <c r="A372" s="861">
        <v>7</v>
      </c>
      <c r="B372" s="861">
        <v>1</v>
      </c>
      <c r="C372" s="862"/>
      <c r="D372" s="863"/>
      <c r="E372" s="863"/>
      <c r="F372" s="863"/>
      <c r="G372" s="863"/>
      <c r="H372" s="863"/>
      <c r="I372" s="863"/>
      <c r="J372" s="864"/>
      <c r="K372" s="865"/>
      <c r="L372" s="865"/>
      <c r="M372" s="865"/>
      <c r="N372" s="865"/>
      <c r="O372" s="865"/>
      <c r="P372" s="867"/>
      <c r="Q372" s="867"/>
      <c r="R372" s="867"/>
      <c r="S372" s="867"/>
      <c r="T372" s="867"/>
      <c r="U372" s="867"/>
      <c r="V372" s="867"/>
      <c r="W372" s="867"/>
      <c r="X372" s="867"/>
      <c r="Y372" s="868"/>
      <c r="Z372" s="869"/>
      <c r="AA372" s="869"/>
      <c r="AB372" s="870"/>
      <c r="AC372" s="871"/>
      <c r="AD372" s="872"/>
      <c r="AE372" s="872"/>
      <c r="AF372" s="872"/>
      <c r="AG372" s="872"/>
      <c r="AH372" s="873"/>
      <c r="AI372" s="874"/>
      <c r="AJ372" s="874"/>
      <c r="AK372" s="874"/>
      <c r="AL372" s="857"/>
      <c r="AM372" s="858"/>
      <c r="AN372" s="858"/>
      <c r="AO372" s="859"/>
      <c r="AP372" s="860"/>
      <c r="AQ372" s="860"/>
      <c r="AR372" s="860"/>
      <c r="AS372" s="860"/>
      <c r="AT372" s="860"/>
      <c r="AU372" s="860"/>
      <c r="AV372" s="860"/>
      <c r="AW372" s="860"/>
      <c r="AX372" s="860"/>
      <c r="AY372">
        <f>COUNTA($C$372)</f>
        <v>0</v>
      </c>
    </row>
    <row r="373" spans="1:51" ht="30" hidden="1" customHeight="1" x14ac:dyDescent="0.2">
      <c r="A373" s="861">
        <v>8</v>
      </c>
      <c r="B373" s="861">
        <v>1</v>
      </c>
      <c r="C373" s="863"/>
      <c r="D373" s="863"/>
      <c r="E373" s="863"/>
      <c r="F373" s="863"/>
      <c r="G373" s="863"/>
      <c r="H373" s="863"/>
      <c r="I373" s="863"/>
      <c r="J373" s="864"/>
      <c r="K373" s="865"/>
      <c r="L373" s="865"/>
      <c r="M373" s="865"/>
      <c r="N373" s="865"/>
      <c r="O373" s="865"/>
      <c r="P373" s="867"/>
      <c r="Q373" s="867"/>
      <c r="R373" s="867"/>
      <c r="S373" s="867"/>
      <c r="T373" s="867"/>
      <c r="U373" s="867"/>
      <c r="V373" s="867"/>
      <c r="W373" s="867"/>
      <c r="X373" s="867"/>
      <c r="Y373" s="868"/>
      <c r="Z373" s="869"/>
      <c r="AA373" s="869"/>
      <c r="AB373" s="870"/>
      <c r="AC373" s="871"/>
      <c r="AD373" s="872"/>
      <c r="AE373" s="872"/>
      <c r="AF373" s="872"/>
      <c r="AG373" s="872"/>
      <c r="AH373" s="873"/>
      <c r="AI373" s="874"/>
      <c r="AJ373" s="874"/>
      <c r="AK373" s="874"/>
      <c r="AL373" s="857"/>
      <c r="AM373" s="858"/>
      <c r="AN373" s="858"/>
      <c r="AO373" s="859"/>
      <c r="AP373" s="860"/>
      <c r="AQ373" s="860"/>
      <c r="AR373" s="860"/>
      <c r="AS373" s="860"/>
      <c r="AT373" s="860"/>
      <c r="AU373" s="860"/>
      <c r="AV373" s="860"/>
      <c r="AW373" s="860"/>
      <c r="AX373" s="860"/>
      <c r="AY373">
        <f>COUNTA($C$373)</f>
        <v>0</v>
      </c>
    </row>
    <row r="374" spans="1:51" ht="30" hidden="1" customHeight="1" x14ac:dyDescent="0.2">
      <c r="A374" s="861">
        <v>9</v>
      </c>
      <c r="B374" s="861">
        <v>1</v>
      </c>
      <c r="C374" s="863"/>
      <c r="D374" s="863"/>
      <c r="E374" s="863"/>
      <c r="F374" s="863"/>
      <c r="G374" s="863"/>
      <c r="H374" s="863"/>
      <c r="I374" s="863"/>
      <c r="J374" s="864"/>
      <c r="K374" s="865"/>
      <c r="L374" s="865"/>
      <c r="M374" s="865"/>
      <c r="N374" s="865"/>
      <c r="O374" s="865"/>
      <c r="P374" s="867"/>
      <c r="Q374" s="867"/>
      <c r="R374" s="867"/>
      <c r="S374" s="867"/>
      <c r="T374" s="867"/>
      <c r="U374" s="867"/>
      <c r="V374" s="867"/>
      <c r="W374" s="867"/>
      <c r="X374" s="867"/>
      <c r="Y374" s="868"/>
      <c r="Z374" s="869"/>
      <c r="AA374" s="869"/>
      <c r="AB374" s="870"/>
      <c r="AC374" s="871"/>
      <c r="AD374" s="872"/>
      <c r="AE374" s="872"/>
      <c r="AF374" s="872"/>
      <c r="AG374" s="872"/>
      <c r="AH374" s="873"/>
      <c r="AI374" s="874"/>
      <c r="AJ374" s="874"/>
      <c r="AK374" s="874"/>
      <c r="AL374" s="857"/>
      <c r="AM374" s="858"/>
      <c r="AN374" s="858"/>
      <c r="AO374" s="859"/>
      <c r="AP374" s="860"/>
      <c r="AQ374" s="860"/>
      <c r="AR374" s="860"/>
      <c r="AS374" s="860"/>
      <c r="AT374" s="860"/>
      <c r="AU374" s="860"/>
      <c r="AV374" s="860"/>
      <c r="AW374" s="860"/>
      <c r="AX374" s="860"/>
      <c r="AY374">
        <f>COUNTA($C$374)</f>
        <v>0</v>
      </c>
    </row>
    <row r="375" spans="1:51" ht="30" hidden="1" customHeight="1" x14ac:dyDescent="0.2">
      <c r="A375" s="861">
        <v>10</v>
      </c>
      <c r="B375" s="861">
        <v>1</v>
      </c>
      <c r="C375" s="863"/>
      <c r="D375" s="863"/>
      <c r="E375" s="863"/>
      <c r="F375" s="863"/>
      <c r="G375" s="863"/>
      <c r="H375" s="863"/>
      <c r="I375" s="863"/>
      <c r="J375" s="864"/>
      <c r="K375" s="865"/>
      <c r="L375" s="865"/>
      <c r="M375" s="865"/>
      <c r="N375" s="865"/>
      <c r="O375" s="865"/>
      <c r="P375" s="867"/>
      <c r="Q375" s="867"/>
      <c r="R375" s="867"/>
      <c r="S375" s="867"/>
      <c r="T375" s="867"/>
      <c r="U375" s="867"/>
      <c r="V375" s="867"/>
      <c r="W375" s="867"/>
      <c r="X375" s="867"/>
      <c r="Y375" s="868"/>
      <c r="Z375" s="869"/>
      <c r="AA375" s="869"/>
      <c r="AB375" s="870"/>
      <c r="AC375" s="871"/>
      <c r="AD375" s="872"/>
      <c r="AE375" s="872"/>
      <c r="AF375" s="872"/>
      <c r="AG375" s="872"/>
      <c r="AH375" s="873"/>
      <c r="AI375" s="874"/>
      <c r="AJ375" s="874"/>
      <c r="AK375" s="874"/>
      <c r="AL375" s="857"/>
      <c r="AM375" s="858"/>
      <c r="AN375" s="858"/>
      <c r="AO375" s="859"/>
      <c r="AP375" s="860"/>
      <c r="AQ375" s="860"/>
      <c r="AR375" s="860"/>
      <c r="AS375" s="860"/>
      <c r="AT375" s="860"/>
      <c r="AU375" s="860"/>
      <c r="AV375" s="860"/>
      <c r="AW375" s="860"/>
      <c r="AX375" s="860"/>
      <c r="AY375">
        <f>COUNTA($C$375)</f>
        <v>0</v>
      </c>
    </row>
    <row r="376" spans="1:51" ht="30" hidden="1" customHeight="1" x14ac:dyDescent="0.2">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x14ac:dyDescent="0.2">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x14ac:dyDescent="0.2">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x14ac:dyDescent="0.2">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x14ac:dyDescent="0.2">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x14ac:dyDescent="0.2">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2">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x14ac:dyDescent="0.2">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x14ac:dyDescent="0.2">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x14ac:dyDescent="0.2">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x14ac:dyDescent="0.2">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x14ac:dyDescent="0.2">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x14ac:dyDescent="0.2">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x14ac:dyDescent="0.2">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x14ac:dyDescent="0.2">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x14ac:dyDescent="0.2">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x14ac:dyDescent="0.2">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x14ac:dyDescent="0.2">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x14ac:dyDescent="0.2">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0" hidden="1" customHeight="1" x14ac:dyDescent="0.2">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850"/>
      <c r="B398" s="850"/>
      <c r="C398" s="850" t="s">
        <v>24</v>
      </c>
      <c r="D398" s="850"/>
      <c r="E398" s="850"/>
      <c r="F398" s="850"/>
      <c r="G398" s="850"/>
      <c r="H398" s="850"/>
      <c r="I398" s="850"/>
      <c r="J398" s="851" t="s">
        <v>197</v>
      </c>
      <c r="K398" s="136"/>
      <c r="L398" s="136"/>
      <c r="M398" s="136"/>
      <c r="N398" s="136"/>
      <c r="O398" s="136"/>
      <c r="P398" s="413" t="s">
        <v>25</v>
      </c>
      <c r="Q398" s="413"/>
      <c r="R398" s="413"/>
      <c r="S398" s="413"/>
      <c r="T398" s="413"/>
      <c r="U398" s="413"/>
      <c r="V398" s="413"/>
      <c r="W398" s="413"/>
      <c r="X398" s="413"/>
      <c r="Y398" s="852" t="s">
        <v>196</v>
      </c>
      <c r="Z398" s="853"/>
      <c r="AA398" s="853"/>
      <c r="AB398" s="853"/>
      <c r="AC398" s="851" t="s">
        <v>230</v>
      </c>
      <c r="AD398" s="851"/>
      <c r="AE398" s="851"/>
      <c r="AF398" s="851"/>
      <c r="AG398" s="851"/>
      <c r="AH398" s="852" t="s">
        <v>249</v>
      </c>
      <c r="AI398" s="850"/>
      <c r="AJ398" s="850"/>
      <c r="AK398" s="850"/>
      <c r="AL398" s="850" t="s">
        <v>19</v>
      </c>
      <c r="AM398" s="850"/>
      <c r="AN398" s="850"/>
      <c r="AO398" s="854"/>
      <c r="AP398" s="875" t="s">
        <v>198</v>
      </c>
      <c r="AQ398" s="875"/>
      <c r="AR398" s="875"/>
      <c r="AS398" s="875"/>
      <c r="AT398" s="875"/>
      <c r="AU398" s="875"/>
      <c r="AV398" s="875"/>
      <c r="AW398" s="875"/>
      <c r="AX398" s="875"/>
      <c r="AY398">
        <f>$AY$396</f>
        <v>0</v>
      </c>
    </row>
    <row r="399" spans="1:51" ht="30" hidden="1" customHeight="1" x14ac:dyDescent="0.2">
      <c r="A399" s="861">
        <v>1</v>
      </c>
      <c r="B399" s="861">
        <v>1</v>
      </c>
      <c r="C399" s="863"/>
      <c r="D399" s="863"/>
      <c r="E399" s="863"/>
      <c r="F399" s="863"/>
      <c r="G399" s="863"/>
      <c r="H399" s="863"/>
      <c r="I399" s="863"/>
      <c r="J399" s="864"/>
      <c r="K399" s="865"/>
      <c r="L399" s="865"/>
      <c r="M399" s="865"/>
      <c r="N399" s="865"/>
      <c r="O399" s="865"/>
      <c r="P399" s="867"/>
      <c r="Q399" s="867"/>
      <c r="R399" s="867"/>
      <c r="S399" s="867"/>
      <c r="T399" s="867"/>
      <c r="U399" s="867"/>
      <c r="V399" s="867"/>
      <c r="W399" s="867"/>
      <c r="X399" s="867"/>
      <c r="Y399" s="868"/>
      <c r="Z399" s="869"/>
      <c r="AA399" s="869"/>
      <c r="AB399" s="870"/>
      <c r="AC399" s="871"/>
      <c r="AD399" s="872"/>
      <c r="AE399" s="872"/>
      <c r="AF399" s="872"/>
      <c r="AG399" s="872"/>
      <c r="AH399" s="855"/>
      <c r="AI399" s="856"/>
      <c r="AJ399" s="856"/>
      <c r="AK399" s="856"/>
      <c r="AL399" s="857"/>
      <c r="AM399" s="858"/>
      <c r="AN399" s="858"/>
      <c r="AO399" s="859"/>
      <c r="AP399" s="860"/>
      <c r="AQ399" s="860"/>
      <c r="AR399" s="860"/>
      <c r="AS399" s="860"/>
      <c r="AT399" s="860"/>
      <c r="AU399" s="860"/>
      <c r="AV399" s="860"/>
      <c r="AW399" s="860"/>
      <c r="AX399" s="860"/>
      <c r="AY399">
        <f>$AY$396</f>
        <v>0</v>
      </c>
    </row>
    <row r="400" spans="1:51" ht="30" hidden="1" customHeight="1" x14ac:dyDescent="0.2">
      <c r="A400" s="861">
        <v>2</v>
      </c>
      <c r="B400" s="861">
        <v>1</v>
      </c>
      <c r="C400" s="862"/>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68"/>
      <c r="Z400" s="869"/>
      <c r="AA400" s="869"/>
      <c r="AB400" s="870"/>
      <c r="AC400" s="871"/>
      <c r="AD400" s="872"/>
      <c r="AE400" s="872"/>
      <c r="AF400" s="872"/>
      <c r="AG400" s="872"/>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x14ac:dyDescent="0.2">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68"/>
      <c r="Z401" s="869"/>
      <c r="AA401" s="869"/>
      <c r="AB401" s="870"/>
      <c r="AC401" s="871"/>
      <c r="AD401" s="872"/>
      <c r="AE401" s="872"/>
      <c r="AF401" s="872"/>
      <c r="AG401" s="872"/>
      <c r="AH401" s="873"/>
      <c r="AI401" s="874"/>
      <c r="AJ401" s="874"/>
      <c r="AK401" s="874"/>
      <c r="AL401" s="857"/>
      <c r="AM401" s="858"/>
      <c r="AN401" s="858"/>
      <c r="AO401" s="859"/>
      <c r="AP401" s="860"/>
      <c r="AQ401" s="860"/>
      <c r="AR401" s="860"/>
      <c r="AS401" s="860"/>
      <c r="AT401" s="860"/>
      <c r="AU401" s="860"/>
      <c r="AV401" s="860"/>
      <c r="AW401" s="860"/>
      <c r="AX401" s="860"/>
      <c r="AY401">
        <f>COUNTA($C$401)</f>
        <v>0</v>
      </c>
    </row>
    <row r="402" spans="1:51" ht="30" hidden="1" customHeight="1" x14ac:dyDescent="0.2">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68"/>
      <c r="Z402" s="869"/>
      <c r="AA402" s="869"/>
      <c r="AB402" s="870"/>
      <c r="AC402" s="871"/>
      <c r="AD402" s="872"/>
      <c r="AE402" s="872"/>
      <c r="AF402" s="872"/>
      <c r="AG402" s="872"/>
      <c r="AH402" s="873"/>
      <c r="AI402" s="874"/>
      <c r="AJ402" s="874"/>
      <c r="AK402" s="874"/>
      <c r="AL402" s="857"/>
      <c r="AM402" s="858"/>
      <c r="AN402" s="858"/>
      <c r="AO402" s="859"/>
      <c r="AP402" s="860"/>
      <c r="AQ402" s="860"/>
      <c r="AR402" s="860"/>
      <c r="AS402" s="860"/>
      <c r="AT402" s="860"/>
      <c r="AU402" s="860"/>
      <c r="AV402" s="860"/>
      <c r="AW402" s="860"/>
      <c r="AX402" s="860"/>
      <c r="AY402">
        <f>COUNTA($C$402)</f>
        <v>0</v>
      </c>
    </row>
    <row r="403" spans="1:51" ht="30" hidden="1" customHeight="1" x14ac:dyDescent="0.2">
      <c r="A403" s="861">
        <v>5</v>
      </c>
      <c r="B403" s="861">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68"/>
      <c r="Z403" s="869"/>
      <c r="AA403" s="869"/>
      <c r="AB403" s="870"/>
      <c r="AC403" s="871"/>
      <c r="AD403" s="872"/>
      <c r="AE403" s="872"/>
      <c r="AF403" s="872"/>
      <c r="AG403" s="872"/>
      <c r="AH403" s="873"/>
      <c r="AI403" s="874"/>
      <c r="AJ403" s="874"/>
      <c r="AK403" s="874"/>
      <c r="AL403" s="857"/>
      <c r="AM403" s="858"/>
      <c r="AN403" s="858"/>
      <c r="AO403" s="859"/>
      <c r="AP403" s="860"/>
      <c r="AQ403" s="860"/>
      <c r="AR403" s="860"/>
      <c r="AS403" s="860"/>
      <c r="AT403" s="860"/>
      <c r="AU403" s="860"/>
      <c r="AV403" s="860"/>
      <c r="AW403" s="860"/>
      <c r="AX403" s="860"/>
      <c r="AY403">
        <f>COUNTA($C$403)</f>
        <v>0</v>
      </c>
    </row>
    <row r="404" spans="1:51" ht="30" hidden="1" customHeight="1" x14ac:dyDescent="0.2">
      <c r="A404" s="861">
        <v>6</v>
      </c>
      <c r="B404" s="861">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68"/>
      <c r="Z404" s="869"/>
      <c r="AA404" s="869"/>
      <c r="AB404" s="870"/>
      <c r="AC404" s="871"/>
      <c r="AD404" s="872"/>
      <c r="AE404" s="872"/>
      <c r="AF404" s="872"/>
      <c r="AG404" s="872"/>
      <c r="AH404" s="873"/>
      <c r="AI404" s="874"/>
      <c r="AJ404" s="874"/>
      <c r="AK404" s="874"/>
      <c r="AL404" s="857"/>
      <c r="AM404" s="858"/>
      <c r="AN404" s="858"/>
      <c r="AO404" s="859"/>
      <c r="AP404" s="860"/>
      <c r="AQ404" s="860"/>
      <c r="AR404" s="860"/>
      <c r="AS404" s="860"/>
      <c r="AT404" s="860"/>
      <c r="AU404" s="860"/>
      <c r="AV404" s="860"/>
      <c r="AW404" s="860"/>
      <c r="AX404" s="860"/>
      <c r="AY404">
        <f>COUNTA($C$404)</f>
        <v>0</v>
      </c>
    </row>
    <row r="405" spans="1:51" ht="30" hidden="1" customHeight="1" x14ac:dyDescent="0.2">
      <c r="A405" s="861">
        <v>7</v>
      </c>
      <c r="B405" s="861">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68"/>
      <c r="Z405" s="869"/>
      <c r="AA405" s="869"/>
      <c r="AB405" s="870"/>
      <c r="AC405" s="871"/>
      <c r="AD405" s="872"/>
      <c r="AE405" s="872"/>
      <c r="AF405" s="872"/>
      <c r="AG405" s="872"/>
      <c r="AH405" s="873"/>
      <c r="AI405" s="874"/>
      <c r="AJ405" s="874"/>
      <c r="AK405" s="874"/>
      <c r="AL405" s="857"/>
      <c r="AM405" s="858"/>
      <c r="AN405" s="858"/>
      <c r="AO405" s="859"/>
      <c r="AP405" s="860"/>
      <c r="AQ405" s="860"/>
      <c r="AR405" s="860"/>
      <c r="AS405" s="860"/>
      <c r="AT405" s="860"/>
      <c r="AU405" s="860"/>
      <c r="AV405" s="860"/>
      <c r="AW405" s="860"/>
      <c r="AX405" s="860"/>
      <c r="AY405">
        <f>COUNTA($C$405)</f>
        <v>0</v>
      </c>
    </row>
    <row r="406" spans="1:51" ht="30" hidden="1" customHeight="1" x14ac:dyDescent="0.2">
      <c r="A406" s="861">
        <v>8</v>
      </c>
      <c r="B406" s="861">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68"/>
      <c r="Z406" s="869"/>
      <c r="AA406" s="869"/>
      <c r="AB406" s="870"/>
      <c r="AC406" s="871"/>
      <c r="AD406" s="872"/>
      <c r="AE406" s="872"/>
      <c r="AF406" s="872"/>
      <c r="AG406" s="872"/>
      <c r="AH406" s="873"/>
      <c r="AI406" s="874"/>
      <c r="AJ406" s="874"/>
      <c r="AK406" s="874"/>
      <c r="AL406" s="857"/>
      <c r="AM406" s="858"/>
      <c r="AN406" s="858"/>
      <c r="AO406" s="859"/>
      <c r="AP406" s="860"/>
      <c r="AQ406" s="860"/>
      <c r="AR406" s="860"/>
      <c r="AS406" s="860"/>
      <c r="AT406" s="860"/>
      <c r="AU406" s="860"/>
      <c r="AV406" s="860"/>
      <c r="AW406" s="860"/>
      <c r="AX406" s="860"/>
      <c r="AY406">
        <f>COUNTA($C$406)</f>
        <v>0</v>
      </c>
    </row>
    <row r="407" spans="1:51" ht="30" hidden="1" customHeight="1" x14ac:dyDescent="0.2">
      <c r="A407" s="861">
        <v>9</v>
      </c>
      <c r="B407" s="861">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68"/>
      <c r="Z407" s="869"/>
      <c r="AA407" s="869"/>
      <c r="AB407" s="870"/>
      <c r="AC407" s="871"/>
      <c r="AD407" s="872"/>
      <c r="AE407" s="872"/>
      <c r="AF407" s="872"/>
      <c r="AG407" s="872"/>
      <c r="AH407" s="873"/>
      <c r="AI407" s="874"/>
      <c r="AJ407" s="874"/>
      <c r="AK407" s="874"/>
      <c r="AL407" s="857"/>
      <c r="AM407" s="858"/>
      <c r="AN407" s="858"/>
      <c r="AO407" s="859"/>
      <c r="AP407" s="860"/>
      <c r="AQ407" s="860"/>
      <c r="AR407" s="860"/>
      <c r="AS407" s="860"/>
      <c r="AT407" s="860"/>
      <c r="AU407" s="860"/>
      <c r="AV407" s="860"/>
      <c r="AW407" s="860"/>
      <c r="AX407" s="860"/>
      <c r="AY407">
        <f>COUNTA($C$407)</f>
        <v>0</v>
      </c>
    </row>
    <row r="408" spans="1:51" ht="30" hidden="1" customHeight="1" x14ac:dyDescent="0.2">
      <c r="A408" s="861">
        <v>10</v>
      </c>
      <c r="B408" s="861">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68"/>
      <c r="Z408" s="869"/>
      <c r="AA408" s="869"/>
      <c r="AB408" s="870"/>
      <c r="AC408" s="871"/>
      <c r="AD408" s="872"/>
      <c r="AE408" s="872"/>
      <c r="AF408" s="872"/>
      <c r="AG408" s="872"/>
      <c r="AH408" s="873"/>
      <c r="AI408" s="874"/>
      <c r="AJ408" s="874"/>
      <c r="AK408" s="874"/>
      <c r="AL408" s="857"/>
      <c r="AM408" s="858"/>
      <c r="AN408" s="858"/>
      <c r="AO408" s="859"/>
      <c r="AP408" s="860"/>
      <c r="AQ408" s="860"/>
      <c r="AR408" s="860"/>
      <c r="AS408" s="860"/>
      <c r="AT408" s="860"/>
      <c r="AU408" s="860"/>
      <c r="AV408" s="860"/>
      <c r="AW408" s="860"/>
      <c r="AX408" s="860"/>
      <c r="AY408">
        <f>COUNTA($C$408)</f>
        <v>0</v>
      </c>
    </row>
    <row r="409" spans="1:51" ht="30" hidden="1" customHeight="1" x14ac:dyDescent="0.2">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x14ac:dyDescent="0.2">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x14ac:dyDescent="0.2">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x14ac:dyDescent="0.2">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x14ac:dyDescent="0.2">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x14ac:dyDescent="0.2">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2">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x14ac:dyDescent="0.2">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x14ac:dyDescent="0.2">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x14ac:dyDescent="0.2">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x14ac:dyDescent="0.2">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x14ac:dyDescent="0.2">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x14ac:dyDescent="0.2">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x14ac:dyDescent="0.2">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x14ac:dyDescent="0.2">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x14ac:dyDescent="0.2">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x14ac:dyDescent="0.2">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x14ac:dyDescent="0.2">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x14ac:dyDescent="0.2">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x14ac:dyDescent="0.2">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50"/>
      <c r="B431" s="850"/>
      <c r="C431" s="850" t="s">
        <v>24</v>
      </c>
      <c r="D431" s="850"/>
      <c r="E431" s="850"/>
      <c r="F431" s="850"/>
      <c r="G431" s="850"/>
      <c r="H431" s="850"/>
      <c r="I431" s="850"/>
      <c r="J431" s="851" t="s">
        <v>197</v>
      </c>
      <c r="K431" s="136"/>
      <c r="L431" s="136"/>
      <c r="M431" s="136"/>
      <c r="N431" s="136"/>
      <c r="O431" s="136"/>
      <c r="P431" s="413" t="s">
        <v>25</v>
      </c>
      <c r="Q431" s="413"/>
      <c r="R431" s="413"/>
      <c r="S431" s="413"/>
      <c r="T431" s="413"/>
      <c r="U431" s="413"/>
      <c r="V431" s="413"/>
      <c r="W431" s="413"/>
      <c r="X431" s="413"/>
      <c r="Y431" s="852" t="s">
        <v>196</v>
      </c>
      <c r="Z431" s="853"/>
      <c r="AA431" s="853"/>
      <c r="AB431" s="853"/>
      <c r="AC431" s="851" t="s">
        <v>230</v>
      </c>
      <c r="AD431" s="851"/>
      <c r="AE431" s="851"/>
      <c r="AF431" s="851"/>
      <c r="AG431" s="851"/>
      <c r="AH431" s="852" t="s">
        <v>249</v>
      </c>
      <c r="AI431" s="850"/>
      <c r="AJ431" s="850"/>
      <c r="AK431" s="850"/>
      <c r="AL431" s="850" t="s">
        <v>19</v>
      </c>
      <c r="AM431" s="850"/>
      <c r="AN431" s="850"/>
      <c r="AO431" s="854"/>
      <c r="AP431" s="875" t="s">
        <v>198</v>
      </c>
      <c r="AQ431" s="875"/>
      <c r="AR431" s="875"/>
      <c r="AS431" s="875"/>
      <c r="AT431" s="875"/>
      <c r="AU431" s="875"/>
      <c r="AV431" s="875"/>
      <c r="AW431" s="875"/>
      <c r="AX431" s="875"/>
      <c r="AY431">
        <f>$AY$429</f>
        <v>0</v>
      </c>
    </row>
    <row r="432" spans="1:51" ht="30" hidden="1" customHeight="1" x14ac:dyDescent="0.2">
      <c r="A432" s="861">
        <v>1</v>
      </c>
      <c r="B432" s="861">
        <v>1</v>
      </c>
      <c r="C432" s="863"/>
      <c r="D432" s="863"/>
      <c r="E432" s="863"/>
      <c r="F432" s="863"/>
      <c r="G432" s="863"/>
      <c r="H432" s="863"/>
      <c r="I432" s="863"/>
      <c r="J432" s="864"/>
      <c r="K432" s="865"/>
      <c r="L432" s="865"/>
      <c r="M432" s="865"/>
      <c r="N432" s="865"/>
      <c r="O432" s="865"/>
      <c r="P432" s="867"/>
      <c r="Q432" s="867"/>
      <c r="R432" s="867"/>
      <c r="S432" s="867"/>
      <c r="T432" s="867"/>
      <c r="U432" s="867"/>
      <c r="V432" s="867"/>
      <c r="W432" s="867"/>
      <c r="X432" s="867"/>
      <c r="Y432" s="868"/>
      <c r="Z432" s="869"/>
      <c r="AA432" s="869"/>
      <c r="AB432" s="870"/>
      <c r="AC432" s="871"/>
      <c r="AD432" s="872"/>
      <c r="AE432" s="872"/>
      <c r="AF432" s="872"/>
      <c r="AG432" s="872"/>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x14ac:dyDescent="0.2">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1"/>
      <c r="AD433" s="872"/>
      <c r="AE433" s="872"/>
      <c r="AF433" s="872"/>
      <c r="AG433" s="872"/>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2">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73"/>
      <c r="AI434" s="874"/>
      <c r="AJ434" s="874"/>
      <c r="AK434" s="874"/>
      <c r="AL434" s="857"/>
      <c r="AM434" s="858"/>
      <c r="AN434" s="858"/>
      <c r="AO434" s="859"/>
      <c r="AP434" s="860"/>
      <c r="AQ434" s="860"/>
      <c r="AR434" s="860"/>
      <c r="AS434" s="860"/>
      <c r="AT434" s="860"/>
      <c r="AU434" s="860"/>
      <c r="AV434" s="860"/>
      <c r="AW434" s="860"/>
      <c r="AX434" s="860"/>
      <c r="AY434">
        <f>COUNTA($C$434)</f>
        <v>0</v>
      </c>
    </row>
    <row r="435" spans="1:51" ht="30" hidden="1" customHeight="1" x14ac:dyDescent="0.2">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73"/>
      <c r="AI435" s="874"/>
      <c r="AJ435" s="874"/>
      <c r="AK435" s="874"/>
      <c r="AL435" s="857"/>
      <c r="AM435" s="858"/>
      <c r="AN435" s="858"/>
      <c r="AO435" s="859"/>
      <c r="AP435" s="860"/>
      <c r="AQ435" s="860"/>
      <c r="AR435" s="860"/>
      <c r="AS435" s="860"/>
      <c r="AT435" s="860"/>
      <c r="AU435" s="860"/>
      <c r="AV435" s="860"/>
      <c r="AW435" s="860"/>
      <c r="AX435" s="860"/>
      <c r="AY435">
        <f>COUNTA($C$435)</f>
        <v>0</v>
      </c>
    </row>
    <row r="436" spans="1:51" ht="30" hidden="1" customHeight="1" x14ac:dyDescent="0.2">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1"/>
      <c r="AD436" s="872"/>
      <c r="AE436" s="872"/>
      <c r="AF436" s="872"/>
      <c r="AG436" s="872"/>
      <c r="AH436" s="873"/>
      <c r="AI436" s="874"/>
      <c r="AJ436" s="874"/>
      <c r="AK436" s="874"/>
      <c r="AL436" s="857"/>
      <c r="AM436" s="858"/>
      <c r="AN436" s="858"/>
      <c r="AO436" s="859"/>
      <c r="AP436" s="860"/>
      <c r="AQ436" s="860"/>
      <c r="AR436" s="860"/>
      <c r="AS436" s="860"/>
      <c r="AT436" s="860"/>
      <c r="AU436" s="860"/>
      <c r="AV436" s="860"/>
      <c r="AW436" s="860"/>
      <c r="AX436" s="860"/>
      <c r="AY436">
        <f>COUNTA($C$436)</f>
        <v>0</v>
      </c>
    </row>
    <row r="437" spans="1:51" ht="30" hidden="1" customHeight="1" x14ac:dyDescent="0.2">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1"/>
      <c r="AD437" s="872"/>
      <c r="AE437" s="872"/>
      <c r="AF437" s="872"/>
      <c r="AG437" s="872"/>
      <c r="AH437" s="873"/>
      <c r="AI437" s="874"/>
      <c r="AJ437" s="874"/>
      <c r="AK437" s="874"/>
      <c r="AL437" s="857"/>
      <c r="AM437" s="858"/>
      <c r="AN437" s="858"/>
      <c r="AO437" s="859"/>
      <c r="AP437" s="860"/>
      <c r="AQ437" s="860"/>
      <c r="AR437" s="860"/>
      <c r="AS437" s="860"/>
      <c r="AT437" s="860"/>
      <c r="AU437" s="860"/>
      <c r="AV437" s="860"/>
      <c r="AW437" s="860"/>
      <c r="AX437" s="860"/>
      <c r="AY437">
        <f>COUNTA($C$437)</f>
        <v>0</v>
      </c>
    </row>
    <row r="438" spans="1:51" ht="30" hidden="1" customHeight="1" x14ac:dyDescent="0.2">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1"/>
      <c r="AD438" s="872"/>
      <c r="AE438" s="872"/>
      <c r="AF438" s="872"/>
      <c r="AG438" s="872"/>
      <c r="AH438" s="873"/>
      <c r="AI438" s="874"/>
      <c r="AJ438" s="874"/>
      <c r="AK438" s="874"/>
      <c r="AL438" s="857"/>
      <c r="AM438" s="858"/>
      <c r="AN438" s="858"/>
      <c r="AO438" s="859"/>
      <c r="AP438" s="860"/>
      <c r="AQ438" s="860"/>
      <c r="AR438" s="860"/>
      <c r="AS438" s="860"/>
      <c r="AT438" s="860"/>
      <c r="AU438" s="860"/>
      <c r="AV438" s="860"/>
      <c r="AW438" s="860"/>
      <c r="AX438" s="860"/>
      <c r="AY438">
        <f>COUNTA($C$438)</f>
        <v>0</v>
      </c>
    </row>
    <row r="439" spans="1:51" ht="30" hidden="1" customHeight="1" x14ac:dyDescent="0.2">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1"/>
      <c r="AD439" s="872"/>
      <c r="AE439" s="872"/>
      <c r="AF439" s="872"/>
      <c r="AG439" s="872"/>
      <c r="AH439" s="873"/>
      <c r="AI439" s="874"/>
      <c r="AJ439" s="874"/>
      <c r="AK439" s="874"/>
      <c r="AL439" s="857"/>
      <c r="AM439" s="858"/>
      <c r="AN439" s="858"/>
      <c r="AO439" s="859"/>
      <c r="AP439" s="860"/>
      <c r="AQ439" s="860"/>
      <c r="AR439" s="860"/>
      <c r="AS439" s="860"/>
      <c r="AT439" s="860"/>
      <c r="AU439" s="860"/>
      <c r="AV439" s="860"/>
      <c r="AW439" s="860"/>
      <c r="AX439" s="860"/>
      <c r="AY439">
        <f>COUNTA($C$439)</f>
        <v>0</v>
      </c>
    </row>
    <row r="440" spans="1:51" ht="30" hidden="1" customHeight="1" x14ac:dyDescent="0.2">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1"/>
      <c r="AD440" s="872"/>
      <c r="AE440" s="872"/>
      <c r="AF440" s="872"/>
      <c r="AG440" s="872"/>
      <c r="AH440" s="873"/>
      <c r="AI440" s="874"/>
      <c r="AJ440" s="874"/>
      <c r="AK440" s="874"/>
      <c r="AL440" s="857"/>
      <c r="AM440" s="858"/>
      <c r="AN440" s="858"/>
      <c r="AO440" s="859"/>
      <c r="AP440" s="860"/>
      <c r="AQ440" s="860"/>
      <c r="AR440" s="860"/>
      <c r="AS440" s="860"/>
      <c r="AT440" s="860"/>
      <c r="AU440" s="860"/>
      <c r="AV440" s="860"/>
      <c r="AW440" s="860"/>
      <c r="AX440" s="860"/>
      <c r="AY440">
        <f>COUNTA($C$440)</f>
        <v>0</v>
      </c>
    </row>
    <row r="441" spans="1:51" ht="30" hidden="1" customHeight="1" x14ac:dyDescent="0.2">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1"/>
      <c r="AD441" s="872"/>
      <c r="AE441" s="872"/>
      <c r="AF441" s="872"/>
      <c r="AG441" s="872"/>
      <c r="AH441" s="873"/>
      <c r="AI441" s="874"/>
      <c r="AJ441" s="874"/>
      <c r="AK441" s="874"/>
      <c r="AL441" s="857"/>
      <c r="AM441" s="858"/>
      <c r="AN441" s="858"/>
      <c r="AO441" s="859"/>
      <c r="AP441" s="860"/>
      <c r="AQ441" s="860"/>
      <c r="AR441" s="860"/>
      <c r="AS441" s="860"/>
      <c r="AT441" s="860"/>
      <c r="AU441" s="860"/>
      <c r="AV441" s="860"/>
      <c r="AW441" s="860"/>
      <c r="AX441" s="860"/>
      <c r="AY441">
        <f>COUNTA($C$441)</f>
        <v>0</v>
      </c>
    </row>
    <row r="442" spans="1:51" ht="30" hidden="1" customHeight="1" x14ac:dyDescent="0.2">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x14ac:dyDescent="0.2">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x14ac:dyDescent="0.2">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x14ac:dyDescent="0.2">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x14ac:dyDescent="0.2">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x14ac:dyDescent="0.2">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2">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x14ac:dyDescent="0.2">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x14ac:dyDescent="0.2">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x14ac:dyDescent="0.2">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x14ac:dyDescent="0.2">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x14ac:dyDescent="0.2">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x14ac:dyDescent="0.2">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x14ac:dyDescent="0.2">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x14ac:dyDescent="0.2">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x14ac:dyDescent="0.2">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x14ac:dyDescent="0.2">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x14ac:dyDescent="0.2">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x14ac:dyDescent="0.2">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x14ac:dyDescent="0.2">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50"/>
      <c r="B464" s="850"/>
      <c r="C464" s="850" t="s">
        <v>24</v>
      </c>
      <c r="D464" s="850"/>
      <c r="E464" s="850"/>
      <c r="F464" s="850"/>
      <c r="G464" s="850"/>
      <c r="H464" s="850"/>
      <c r="I464" s="850"/>
      <c r="J464" s="851" t="s">
        <v>197</v>
      </c>
      <c r="K464" s="136"/>
      <c r="L464" s="136"/>
      <c r="M464" s="136"/>
      <c r="N464" s="136"/>
      <c r="O464" s="136"/>
      <c r="P464" s="413" t="s">
        <v>25</v>
      </c>
      <c r="Q464" s="413"/>
      <c r="R464" s="413"/>
      <c r="S464" s="413"/>
      <c r="T464" s="413"/>
      <c r="U464" s="413"/>
      <c r="V464" s="413"/>
      <c r="W464" s="413"/>
      <c r="X464" s="413"/>
      <c r="Y464" s="852" t="s">
        <v>196</v>
      </c>
      <c r="Z464" s="853"/>
      <c r="AA464" s="853"/>
      <c r="AB464" s="853"/>
      <c r="AC464" s="851" t="s">
        <v>230</v>
      </c>
      <c r="AD464" s="851"/>
      <c r="AE464" s="851"/>
      <c r="AF464" s="851"/>
      <c r="AG464" s="851"/>
      <c r="AH464" s="852" t="s">
        <v>249</v>
      </c>
      <c r="AI464" s="850"/>
      <c r="AJ464" s="850"/>
      <c r="AK464" s="850"/>
      <c r="AL464" s="850" t="s">
        <v>19</v>
      </c>
      <c r="AM464" s="850"/>
      <c r="AN464" s="850"/>
      <c r="AO464" s="854"/>
      <c r="AP464" s="875" t="s">
        <v>198</v>
      </c>
      <c r="AQ464" s="875"/>
      <c r="AR464" s="875"/>
      <c r="AS464" s="875"/>
      <c r="AT464" s="875"/>
      <c r="AU464" s="875"/>
      <c r="AV464" s="875"/>
      <c r="AW464" s="875"/>
      <c r="AX464" s="875"/>
      <c r="AY464">
        <f>$AY$462</f>
        <v>0</v>
      </c>
    </row>
    <row r="465" spans="1:51" ht="30" hidden="1" customHeight="1" x14ac:dyDescent="0.2">
      <c r="A465" s="861">
        <v>1</v>
      </c>
      <c r="B465" s="861">
        <v>1</v>
      </c>
      <c r="C465" s="863"/>
      <c r="D465" s="863"/>
      <c r="E465" s="863"/>
      <c r="F465" s="863"/>
      <c r="G465" s="863"/>
      <c r="H465" s="863"/>
      <c r="I465" s="863"/>
      <c r="J465" s="864"/>
      <c r="K465" s="865"/>
      <c r="L465" s="865"/>
      <c r="M465" s="865"/>
      <c r="N465" s="865"/>
      <c r="O465" s="865"/>
      <c r="P465" s="867"/>
      <c r="Q465" s="867"/>
      <c r="R465" s="867"/>
      <c r="S465" s="867"/>
      <c r="T465" s="867"/>
      <c r="U465" s="867"/>
      <c r="V465" s="867"/>
      <c r="W465" s="867"/>
      <c r="X465" s="867"/>
      <c r="Y465" s="868"/>
      <c r="Z465" s="869"/>
      <c r="AA465" s="869"/>
      <c r="AB465" s="870"/>
      <c r="AC465" s="871"/>
      <c r="AD465" s="872"/>
      <c r="AE465" s="872"/>
      <c r="AF465" s="872"/>
      <c r="AG465" s="872"/>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2">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871"/>
      <c r="AD466" s="872"/>
      <c r="AE466" s="872"/>
      <c r="AF466" s="872"/>
      <c r="AG466" s="872"/>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2">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1"/>
      <c r="AD467" s="872"/>
      <c r="AE467" s="872"/>
      <c r="AF467" s="872"/>
      <c r="AG467" s="872"/>
      <c r="AH467" s="873"/>
      <c r="AI467" s="874"/>
      <c r="AJ467" s="874"/>
      <c r="AK467" s="874"/>
      <c r="AL467" s="857"/>
      <c r="AM467" s="858"/>
      <c r="AN467" s="858"/>
      <c r="AO467" s="859"/>
      <c r="AP467" s="860"/>
      <c r="AQ467" s="860"/>
      <c r="AR467" s="860"/>
      <c r="AS467" s="860"/>
      <c r="AT467" s="860"/>
      <c r="AU467" s="860"/>
      <c r="AV467" s="860"/>
      <c r="AW467" s="860"/>
      <c r="AX467" s="860"/>
      <c r="AY467">
        <f>COUNTA($C$467)</f>
        <v>0</v>
      </c>
    </row>
    <row r="468" spans="1:51" ht="30" hidden="1" customHeight="1" x14ac:dyDescent="0.2">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1"/>
      <c r="AD468" s="872"/>
      <c r="AE468" s="872"/>
      <c r="AF468" s="872"/>
      <c r="AG468" s="872"/>
      <c r="AH468" s="873"/>
      <c r="AI468" s="874"/>
      <c r="AJ468" s="874"/>
      <c r="AK468" s="874"/>
      <c r="AL468" s="857"/>
      <c r="AM468" s="858"/>
      <c r="AN468" s="858"/>
      <c r="AO468" s="859"/>
      <c r="AP468" s="860"/>
      <c r="AQ468" s="860"/>
      <c r="AR468" s="860"/>
      <c r="AS468" s="860"/>
      <c r="AT468" s="860"/>
      <c r="AU468" s="860"/>
      <c r="AV468" s="860"/>
      <c r="AW468" s="860"/>
      <c r="AX468" s="860"/>
      <c r="AY468">
        <f>COUNTA($C$468)</f>
        <v>0</v>
      </c>
    </row>
    <row r="469" spans="1:51" ht="30" hidden="1" customHeight="1" x14ac:dyDescent="0.2">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871"/>
      <c r="AD469" s="872"/>
      <c r="AE469" s="872"/>
      <c r="AF469" s="872"/>
      <c r="AG469" s="872"/>
      <c r="AH469" s="873"/>
      <c r="AI469" s="874"/>
      <c r="AJ469" s="874"/>
      <c r="AK469" s="874"/>
      <c r="AL469" s="857"/>
      <c r="AM469" s="858"/>
      <c r="AN469" s="858"/>
      <c r="AO469" s="859"/>
      <c r="AP469" s="860"/>
      <c r="AQ469" s="860"/>
      <c r="AR469" s="860"/>
      <c r="AS469" s="860"/>
      <c r="AT469" s="860"/>
      <c r="AU469" s="860"/>
      <c r="AV469" s="860"/>
      <c r="AW469" s="860"/>
      <c r="AX469" s="860"/>
      <c r="AY469">
        <f>COUNTA($C$469)</f>
        <v>0</v>
      </c>
    </row>
    <row r="470" spans="1:51" ht="30" hidden="1" customHeight="1" x14ac:dyDescent="0.2">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871"/>
      <c r="AD470" s="872"/>
      <c r="AE470" s="872"/>
      <c r="AF470" s="872"/>
      <c r="AG470" s="872"/>
      <c r="AH470" s="873"/>
      <c r="AI470" s="874"/>
      <c r="AJ470" s="874"/>
      <c r="AK470" s="874"/>
      <c r="AL470" s="857"/>
      <c r="AM470" s="858"/>
      <c r="AN470" s="858"/>
      <c r="AO470" s="859"/>
      <c r="AP470" s="860"/>
      <c r="AQ470" s="860"/>
      <c r="AR470" s="860"/>
      <c r="AS470" s="860"/>
      <c r="AT470" s="860"/>
      <c r="AU470" s="860"/>
      <c r="AV470" s="860"/>
      <c r="AW470" s="860"/>
      <c r="AX470" s="860"/>
      <c r="AY470">
        <f>COUNTA($C$470)</f>
        <v>0</v>
      </c>
    </row>
    <row r="471" spans="1:51" ht="30" hidden="1" customHeight="1" x14ac:dyDescent="0.2">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1"/>
      <c r="AD471" s="872"/>
      <c r="AE471" s="872"/>
      <c r="AF471" s="872"/>
      <c r="AG471" s="872"/>
      <c r="AH471" s="873"/>
      <c r="AI471" s="874"/>
      <c r="AJ471" s="874"/>
      <c r="AK471" s="874"/>
      <c r="AL471" s="857"/>
      <c r="AM471" s="858"/>
      <c r="AN471" s="858"/>
      <c r="AO471" s="859"/>
      <c r="AP471" s="860"/>
      <c r="AQ471" s="860"/>
      <c r="AR471" s="860"/>
      <c r="AS471" s="860"/>
      <c r="AT471" s="860"/>
      <c r="AU471" s="860"/>
      <c r="AV471" s="860"/>
      <c r="AW471" s="860"/>
      <c r="AX471" s="860"/>
      <c r="AY471">
        <f>COUNTA($C$471)</f>
        <v>0</v>
      </c>
    </row>
    <row r="472" spans="1:51" ht="30" hidden="1" customHeight="1" x14ac:dyDescent="0.2">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1"/>
      <c r="AD472" s="872"/>
      <c r="AE472" s="872"/>
      <c r="AF472" s="872"/>
      <c r="AG472" s="872"/>
      <c r="AH472" s="873"/>
      <c r="AI472" s="874"/>
      <c r="AJ472" s="874"/>
      <c r="AK472" s="874"/>
      <c r="AL472" s="857"/>
      <c r="AM472" s="858"/>
      <c r="AN472" s="858"/>
      <c r="AO472" s="859"/>
      <c r="AP472" s="860"/>
      <c r="AQ472" s="860"/>
      <c r="AR472" s="860"/>
      <c r="AS472" s="860"/>
      <c r="AT472" s="860"/>
      <c r="AU472" s="860"/>
      <c r="AV472" s="860"/>
      <c r="AW472" s="860"/>
      <c r="AX472" s="860"/>
      <c r="AY472">
        <f>COUNTA($C$472)</f>
        <v>0</v>
      </c>
    </row>
    <row r="473" spans="1:51" ht="30" hidden="1" customHeight="1" x14ac:dyDescent="0.2">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1"/>
      <c r="AD473" s="872"/>
      <c r="AE473" s="872"/>
      <c r="AF473" s="872"/>
      <c r="AG473" s="872"/>
      <c r="AH473" s="873"/>
      <c r="AI473" s="874"/>
      <c r="AJ473" s="874"/>
      <c r="AK473" s="874"/>
      <c r="AL473" s="857"/>
      <c r="AM473" s="858"/>
      <c r="AN473" s="858"/>
      <c r="AO473" s="859"/>
      <c r="AP473" s="860"/>
      <c r="AQ473" s="860"/>
      <c r="AR473" s="860"/>
      <c r="AS473" s="860"/>
      <c r="AT473" s="860"/>
      <c r="AU473" s="860"/>
      <c r="AV473" s="860"/>
      <c r="AW473" s="860"/>
      <c r="AX473" s="860"/>
      <c r="AY473">
        <f>COUNTA($C$473)</f>
        <v>0</v>
      </c>
    </row>
    <row r="474" spans="1:51" ht="30" hidden="1" customHeight="1" x14ac:dyDescent="0.2">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1"/>
      <c r="AD474" s="872"/>
      <c r="AE474" s="872"/>
      <c r="AF474" s="872"/>
      <c r="AG474" s="872"/>
      <c r="AH474" s="873"/>
      <c r="AI474" s="874"/>
      <c r="AJ474" s="874"/>
      <c r="AK474" s="874"/>
      <c r="AL474" s="857"/>
      <c r="AM474" s="858"/>
      <c r="AN474" s="858"/>
      <c r="AO474" s="859"/>
      <c r="AP474" s="860"/>
      <c r="AQ474" s="860"/>
      <c r="AR474" s="860"/>
      <c r="AS474" s="860"/>
      <c r="AT474" s="860"/>
      <c r="AU474" s="860"/>
      <c r="AV474" s="860"/>
      <c r="AW474" s="860"/>
      <c r="AX474" s="860"/>
      <c r="AY474">
        <f>COUNTA($C$474)</f>
        <v>0</v>
      </c>
    </row>
    <row r="475" spans="1:51" ht="30" hidden="1" customHeight="1" x14ac:dyDescent="0.2">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30" hidden="1" customHeight="1" x14ac:dyDescent="0.2">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30" hidden="1" customHeight="1" x14ac:dyDescent="0.2">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30" hidden="1" customHeight="1" x14ac:dyDescent="0.2">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30" hidden="1" customHeight="1" x14ac:dyDescent="0.2">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30" hidden="1" customHeight="1" x14ac:dyDescent="0.2">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2">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30" hidden="1" customHeight="1" x14ac:dyDescent="0.2">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30" hidden="1" customHeight="1" x14ac:dyDescent="0.2">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30" hidden="1" customHeight="1" x14ac:dyDescent="0.2">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30" hidden="1" customHeight="1" x14ac:dyDescent="0.2">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30" hidden="1" customHeight="1" x14ac:dyDescent="0.2">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30" hidden="1" customHeight="1" x14ac:dyDescent="0.2">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30" hidden="1" customHeight="1" x14ac:dyDescent="0.2">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30" hidden="1" customHeight="1" x14ac:dyDescent="0.2">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30" hidden="1" customHeight="1" x14ac:dyDescent="0.2">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30" hidden="1" customHeight="1" x14ac:dyDescent="0.2">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30" hidden="1" customHeight="1" x14ac:dyDescent="0.2">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30" hidden="1" customHeight="1" x14ac:dyDescent="0.2">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30" hidden="1" customHeight="1" x14ac:dyDescent="0.2">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50"/>
      <c r="B497" s="850"/>
      <c r="C497" s="850" t="s">
        <v>24</v>
      </c>
      <c r="D497" s="850"/>
      <c r="E497" s="850"/>
      <c r="F497" s="850"/>
      <c r="G497" s="850"/>
      <c r="H497" s="850"/>
      <c r="I497" s="850"/>
      <c r="J497" s="851" t="s">
        <v>197</v>
      </c>
      <c r="K497" s="136"/>
      <c r="L497" s="136"/>
      <c r="M497" s="136"/>
      <c r="N497" s="136"/>
      <c r="O497" s="136"/>
      <c r="P497" s="413" t="s">
        <v>25</v>
      </c>
      <c r="Q497" s="413"/>
      <c r="R497" s="413"/>
      <c r="S497" s="413"/>
      <c r="T497" s="413"/>
      <c r="U497" s="413"/>
      <c r="V497" s="413"/>
      <c r="W497" s="413"/>
      <c r="X497" s="413"/>
      <c r="Y497" s="852" t="s">
        <v>196</v>
      </c>
      <c r="Z497" s="853"/>
      <c r="AA497" s="853"/>
      <c r="AB497" s="853"/>
      <c r="AC497" s="851" t="s">
        <v>230</v>
      </c>
      <c r="AD497" s="851"/>
      <c r="AE497" s="851"/>
      <c r="AF497" s="851"/>
      <c r="AG497" s="851"/>
      <c r="AH497" s="852" t="s">
        <v>249</v>
      </c>
      <c r="AI497" s="850"/>
      <c r="AJ497" s="850"/>
      <c r="AK497" s="850"/>
      <c r="AL497" s="850" t="s">
        <v>19</v>
      </c>
      <c r="AM497" s="850"/>
      <c r="AN497" s="850"/>
      <c r="AO497" s="854"/>
      <c r="AP497" s="875" t="s">
        <v>198</v>
      </c>
      <c r="AQ497" s="875"/>
      <c r="AR497" s="875"/>
      <c r="AS497" s="875"/>
      <c r="AT497" s="875"/>
      <c r="AU497" s="875"/>
      <c r="AV497" s="875"/>
      <c r="AW497" s="875"/>
      <c r="AX497" s="875"/>
      <c r="AY497">
        <f>$AY$495</f>
        <v>0</v>
      </c>
    </row>
    <row r="498" spans="1:51" ht="30" hidden="1" customHeight="1" x14ac:dyDescent="0.2">
      <c r="A498" s="861">
        <v>1</v>
      </c>
      <c r="B498" s="861">
        <v>1</v>
      </c>
      <c r="C498" s="863"/>
      <c r="D498" s="863"/>
      <c r="E498" s="863"/>
      <c r="F498" s="863"/>
      <c r="G498" s="863"/>
      <c r="H498" s="863"/>
      <c r="I498" s="863"/>
      <c r="J498" s="864"/>
      <c r="K498" s="865"/>
      <c r="L498" s="865"/>
      <c r="M498" s="865"/>
      <c r="N498" s="865"/>
      <c r="O498" s="865"/>
      <c r="P498" s="867"/>
      <c r="Q498" s="867"/>
      <c r="R498" s="867"/>
      <c r="S498" s="867"/>
      <c r="T498" s="867"/>
      <c r="U498" s="867"/>
      <c r="V498" s="867"/>
      <c r="W498" s="867"/>
      <c r="X498" s="867"/>
      <c r="Y498" s="868"/>
      <c r="Z498" s="869"/>
      <c r="AA498" s="869"/>
      <c r="AB498" s="870"/>
      <c r="AC498" s="871"/>
      <c r="AD498" s="872"/>
      <c r="AE498" s="872"/>
      <c r="AF498" s="872"/>
      <c r="AG498" s="872"/>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2">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871"/>
      <c r="AD499" s="872"/>
      <c r="AE499" s="872"/>
      <c r="AF499" s="872"/>
      <c r="AG499" s="872"/>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2">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1"/>
      <c r="AD500" s="872"/>
      <c r="AE500" s="872"/>
      <c r="AF500" s="872"/>
      <c r="AG500" s="872"/>
      <c r="AH500" s="873"/>
      <c r="AI500" s="874"/>
      <c r="AJ500" s="874"/>
      <c r="AK500" s="874"/>
      <c r="AL500" s="857"/>
      <c r="AM500" s="858"/>
      <c r="AN500" s="858"/>
      <c r="AO500" s="859"/>
      <c r="AP500" s="860"/>
      <c r="AQ500" s="860"/>
      <c r="AR500" s="860"/>
      <c r="AS500" s="860"/>
      <c r="AT500" s="860"/>
      <c r="AU500" s="860"/>
      <c r="AV500" s="860"/>
      <c r="AW500" s="860"/>
      <c r="AX500" s="860"/>
      <c r="AY500">
        <f>COUNTA($C$500)</f>
        <v>0</v>
      </c>
    </row>
    <row r="501" spans="1:51" ht="30" hidden="1" customHeight="1" x14ac:dyDescent="0.2">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1"/>
      <c r="AD501" s="872"/>
      <c r="AE501" s="872"/>
      <c r="AF501" s="872"/>
      <c r="AG501" s="872"/>
      <c r="AH501" s="873"/>
      <c r="AI501" s="874"/>
      <c r="AJ501" s="874"/>
      <c r="AK501" s="874"/>
      <c r="AL501" s="857"/>
      <c r="AM501" s="858"/>
      <c r="AN501" s="858"/>
      <c r="AO501" s="859"/>
      <c r="AP501" s="860"/>
      <c r="AQ501" s="860"/>
      <c r="AR501" s="860"/>
      <c r="AS501" s="860"/>
      <c r="AT501" s="860"/>
      <c r="AU501" s="860"/>
      <c r="AV501" s="860"/>
      <c r="AW501" s="860"/>
      <c r="AX501" s="860"/>
      <c r="AY501">
        <f>COUNTA($C$501)</f>
        <v>0</v>
      </c>
    </row>
    <row r="502" spans="1:51" ht="30" hidden="1" customHeight="1" x14ac:dyDescent="0.2">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871"/>
      <c r="AD502" s="872"/>
      <c r="AE502" s="872"/>
      <c r="AF502" s="872"/>
      <c r="AG502" s="872"/>
      <c r="AH502" s="873"/>
      <c r="AI502" s="874"/>
      <c r="AJ502" s="874"/>
      <c r="AK502" s="874"/>
      <c r="AL502" s="857"/>
      <c r="AM502" s="858"/>
      <c r="AN502" s="858"/>
      <c r="AO502" s="859"/>
      <c r="AP502" s="860"/>
      <c r="AQ502" s="860"/>
      <c r="AR502" s="860"/>
      <c r="AS502" s="860"/>
      <c r="AT502" s="860"/>
      <c r="AU502" s="860"/>
      <c r="AV502" s="860"/>
      <c r="AW502" s="860"/>
      <c r="AX502" s="860"/>
      <c r="AY502">
        <f>COUNTA($C$502)</f>
        <v>0</v>
      </c>
    </row>
    <row r="503" spans="1:51" ht="30" hidden="1" customHeight="1" x14ac:dyDescent="0.2">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871"/>
      <c r="AD503" s="872"/>
      <c r="AE503" s="872"/>
      <c r="AF503" s="872"/>
      <c r="AG503" s="872"/>
      <c r="AH503" s="873"/>
      <c r="AI503" s="874"/>
      <c r="AJ503" s="874"/>
      <c r="AK503" s="874"/>
      <c r="AL503" s="857"/>
      <c r="AM503" s="858"/>
      <c r="AN503" s="858"/>
      <c r="AO503" s="859"/>
      <c r="AP503" s="860"/>
      <c r="AQ503" s="860"/>
      <c r="AR503" s="860"/>
      <c r="AS503" s="860"/>
      <c r="AT503" s="860"/>
      <c r="AU503" s="860"/>
      <c r="AV503" s="860"/>
      <c r="AW503" s="860"/>
      <c r="AX503" s="860"/>
      <c r="AY503">
        <f>COUNTA($C$503)</f>
        <v>0</v>
      </c>
    </row>
    <row r="504" spans="1:51" ht="30" hidden="1" customHeight="1" x14ac:dyDescent="0.2">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871"/>
      <c r="AD504" s="872"/>
      <c r="AE504" s="872"/>
      <c r="AF504" s="872"/>
      <c r="AG504" s="872"/>
      <c r="AH504" s="873"/>
      <c r="AI504" s="874"/>
      <c r="AJ504" s="874"/>
      <c r="AK504" s="874"/>
      <c r="AL504" s="857"/>
      <c r="AM504" s="858"/>
      <c r="AN504" s="858"/>
      <c r="AO504" s="859"/>
      <c r="AP504" s="860"/>
      <c r="AQ504" s="860"/>
      <c r="AR504" s="860"/>
      <c r="AS504" s="860"/>
      <c r="AT504" s="860"/>
      <c r="AU504" s="860"/>
      <c r="AV504" s="860"/>
      <c r="AW504" s="860"/>
      <c r="AX504" s="860"/>
      <c r="AY504">
        <f>COUNTA($C$504)</f>
        <v>0</v>
      </c>
    </row>
    <row r="505" spans="1:51" ht="30" hidden="1" customHeight="1" x14ac:dyDescent="0.2">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871"/>
      <c r="AD505" s="872"/>
      <c r="AE505" s="872"/>
      <c r="AF505" s="872"/>
      <c r="AG505" s="872"/>
      <c r="AH505" s="873"/>
      <c r="AI505" s="874"/>
      <c r="AJ505" s="874"/>
      <c r="AK505" s="874"/>
      <c r="AL505" s="857"/>
      <c r="AM505" s="858"/>
      <c r="AN505" s="858"/>
      <c r="AO505" s="859"/>
      <c r="AP505" s="860"/>
      <c r="AQ505" s="860"/>
      <c r="AR505" s="860"/>
      <c r="AS505" s="860"/>
      <c r="AT505" s="860"/>
      <c r="AU505" s="860"/>
      <c r="AV505" s="860"/>
      <c r="AW505" s="860"/>
      <c r="AX505" s="860"/>
      <c r="AY505">
        <f>COUNTA($C$505)</f>
        <v>0</v>
      </c>
    </row>
    <row r="506" spans="1:51" ht="30" hidden="1" customHeight="1" x14ac:dyDescent="0.2">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871"/>
      <c r="AD506" s="872"/>
      <c r="AE506" s="872"/>
      <c r="AF506" s="872"/>
      <c r="AG506" s="872"/>
      <c r="AH506" s="873"/>
      <c r="AI506" s="874"/>
      <c r="AJ506" s="874"/>
      <c r="AK506" s="874"/>
      <c r="AL506" s="857"/>
      <c r="AM506" s="858"/>
      <c r="AN506" s="858"/>
      <c r="AO506" s="859"/>
      <c r="AP506" s="860"/>
      <c r="AQ506" s="860"/>
      <c r="AR506" s="860"/>
      <c r="AS506" s="860"/>
      <c r="AT506" s="860"/>
      <c r="AU506" s="860"/>
      <c r="AV506" s="860"/>
      <c r="AW506" s="860"/>
      <c r="AX506" s="860"/>
      <c r="AY506">
        <f>COUNTA($C$506)</f>
        <v>0</v>
      </c>
    </row>
    <row r="507" spans="1:51" ht="30" hidden="1" customHeight="1" x14ac:dyDescent="0.2">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871"/>
      <c r="AD507" s="872"/>
      <c r="AE507" s="872"/>
      <c r="AF507" s="872"/>
      <c r="AG507" s="872"/>
      <c r="AH507" s="873"/>
      <c r="AI507" s="874"/>
      <c r="AJ507" s="874"/>
      <c r="AK507" s="874"/>
      <c r="AL507" s="857"/>
      <c r="AM507" s="858"/>
      <c r="AN507" s="858"/>
      <c r="AO507" s="859"/>
      <c r="AP507" s="860"/>
      <c r="AQ507" s="860"/>
      <c r="AR507" s="860"/>
      <c r="AS507" s="860"/>
      <c r="AT507" s="860"/>
      <c r="AU507" s="860"/>
      <c r="AV507" s="860"/>
      <c r="AW507" s="860"/>
      <c r="AX507" s="860"/>
      <c r="AY507">
        <f>COUNTA($C$507)</f>
        <v>0</v>
      </c>
    </row>
    <row r="508" spans="1:51" ht="30" hidden="1" customHeight="1" x14ac:dyDescent="0.2">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x14ac:dyDescent="0.2">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x14ac:dyDescent="0.2">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x14ac:dyDescent="0.2">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x14ac:dyDescent="0.2">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x14ac:dyDescent="0.2">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2">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x14ac:dyDescent="0.2">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x14ac:dyDescent="0.2">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x14ac:dyDescent="0.2">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x14ac:dyDescent="0.2">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x14ac:dyDescent="0.2">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x14ac:dyDescent="0.2">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x14ac:dyDescent="0.2">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x14ac:dyDescent="0.2">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x14ac:dyDescent="0.2">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x14ac:dyDescent="0.2">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x14ac:dyDescent="0.2">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x14ac:dyDescent="0.2">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x14ac:dyDescent="0.2">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50"/>
      <c r="B530" s="850"/>
      <c r="C530" s="850" t="s">
        <v>24</v>
      </c>
      <c r="D530" s="850"/>
      <c r="E530" s="850"/>
      <c r="F530" s="850"/>
      <c r="G530" s="850"/>
      <c r="H530" s="850"/>
      <c r="I530" s="850"/>
      <c r="J530" s="851" t="s">
        <v>197</v>
      </c>
      <c r="K530" s="136"/>
      <c r="L530" s="136"/>
      <c r="M530" s="136"/>
      <c r="N530" s="136"/>
      <c r="O530" s="136"/>
      <c r="P530" s="413" t="s">
        <v>25</v>
      </c>
      <c r="Q530" s="413"/>
      <c r="R530" s="413"/>
      <c r="S530" s="413"/>
      <c r="T530" s="413"/>
      <c r="U530" s="413"/>
      <c r="V530" s="413"/>
      <c r="W530" s="413"/>
      <c r="X530" s="413"/>
      <c r="Y530" s="852" t="s">
        <v>196</v>
      </c>
      <c r="Z530" s="853"/>
      <c r="AA530" s="853"/>
      <c r="AB530" s="853"/>
      <c r="AC530" s="851" t="s">
        <v>230</v>
      </c>
      <c r="AD530" s="851"/>
      <c r="AE530" s="851"/>
      <c r="AF530" s="851"/>
      <c r="AG530" s="851"/>
      <c r="AH530" s="852" t="s">
        <v>249</v>
      </c>
      <c r="AI530" s="850"/>
      <c r="AJ530" s="850"/>
      <c r="AK530" s="850"/>
      <c r="AL530" s="850" t="s">
        <v>19</v>
      </c>
      <c r="AM530" s="850"/>
      <c r="AN530" s="850"/>
      <c r="AO530" s="854"/>
      <c r="AP530" s="875" t="s">
        <v>198</v>
      </c>
      <c r="AQ530" s="875"/>
      <c r="AR530" s="875"/>
      <c r="AS530" s="875"/>
      <c r="AT530" s="875"/>
      <c r="AU530" s="875"/>
      <c r="AV530" s="875"/>
      <c r="AW530" s="875"/>
      <c r="AX530" s="875"/>
      <c r="AY530">
        <f>$AY$528</f>
        <v>0</v>
      </c>
    </row>
    <row r="531" spans="1:51" ht="30" hidden="1" customHeight="1" x14ac:dyDescent="0.2">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2">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2">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30" hidden="1" customHeight="1" x14ac:dyDescent="0.2">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30" hidden="1" customHeight="1" x14ac:dyDescent="0.2">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0" hidden="1" customHeight="1" x14ac:dyDescent="0.2">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30" hidden="1" customHeight="1" x14ac:dyDescent="0.2">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30" hidden="1" customHeight="1" x14ac:dyDescent="0.2">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30" hidden="1" customHeight="1" x14ac:dyDescent="0.2">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30" hidden="1" customHeight="1" x14ac:dyDescent="0.2">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x14ac:dyDescent="0.2">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x14ac:dyDescent="0.2">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x14ac:dyDescent="0.2">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x14ac:dyDescent="0.2">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x14ac:dyDescent="0.2">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x14ac:dyDescent="0.2">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2">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x14ac:dyDescent="0.2">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x14ac:dyDescent="0.2">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x14ac:dyDescent="0.2">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x14ac:dyDescent="0.2">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x14ac:dyDescent="0.2">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x14ac:dyDescent="0.2">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x14ac:dyDescent="0.2">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x14ac:dyDescent="0.2">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x14ac:dyDescent="0.2">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x14ac:dyDescent="0.2">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x14ac:dyDescent="0.2">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x14ac:dyDescent="0.2">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x14ac:dyDescent="0.2">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50"/>
      <c r="B563" s="850"/>
      <c r="C563" s="850" t="s">
        <v>24</v>
      </c>
      <c r="D563" s="850"/>
      <c r="E563" s="850"/>
      <c r="F563" s="850"/>
      <c r="G563" s="850"/>
      <c r="H563" s="850"/>
      <c r="I563" s="850"/>
      <c r="J563" s="851" t="s">
        <v>197</v>
      </c>
      <c r="K563" s="136"/>
      <c r="L563" s="136"/>
      <c r="M563" s="136"/>
      <c r="N563" s="136"/>
      <c r="O563" s="136"/>
      <c r="P563" s="413" t="s">
        <v>25</v>
      </c>
      <c r="Q563" s="413"/>
      <c r="R563" s="413"/>
      <c r="S563" s="413"/>
      <c r="T563" s="413"/>
      <c r="U563" s="413"/>
      <c r="V563" s="413"/>
      <c r="W563" s="413"/>
      <c r="X563" s="413"/>
      <c r="Y563" s="852" t="s">
        <v>196</v>
      </c>
      <c r="Z563" s="853"/>
      <c r="AA563" s="853"/>
      <c r="AB563" s="853"/>
      <c r="AC563" s="851" t="s">
        <v>230</v>
      </c>
      <c r="AD563" s="851"/>
      <c r="AE563" s="851"/>
      <c r="AF563" s="851"/>
      <c r="AG563" s="851"/>
      <c r="AH563" s="852" t="s">
        <v>249</v>
      </c>
      <c r="AI563" s="850"/>
      <c r="AJ563" s="850"/>
      <c r="AK563" s="850"/>
      <c r="AL563" s="850" t="s">
        <v>19</v>
      </c>
      <c r="AM563" s="850"/>
      <c r="AN563" s="850"/>
      <c r="AO563" s="854"/>
      <c r="AP563" s="875" t="s">
        <v>198</v>
      </c>
      <c r="AQ563" s="875"/>
      <c r="AR563" s="875"/>
      <c r="AS563" s="875"/>
      <c r="AT563" s="875"/>
      <c r="AU563" s="875"/>
      <c r="AV563" s="875"/>
      <c r="AW563" s="875"/>
      <c r="AX563" s="875"/>
      <c r="AY563">
        <f>$AY$561</f>
        <v>0</v>
      </c>
    </row>
    <row r="564" spans="1:51" ht="30" hidden="1" customHeight="1" x14ac:dyDescent="0.2">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2">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2">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30" hidden="1" customHeight="1" x14ac:dyDescent="0.2">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30" hidden="1" customHeight="1" x14ac:dyDescent="0.2">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30" hidden="1" customHeight="1" x14ac:dyDescent="0.2">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30" hidden="1" customHeight="1" x14ac:dyDescent="0.2">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30" hidden="1" customHeight="1" x14ac:dyDescent="0.2">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30" hidden="1" customHeight="1" x14ac:dyDescent="0.2">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30" hidden="1" customHeight="1" x14ac:dyDescent="0.2">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30" hidden="1" customHeight="1" x14ac:dyDescent="0.2">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hidden="1" customHeight="1" x14ac:dyDescent="0.2">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hidden="1" customHeight="1" x14ac:dyDescent="0.2">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hidden="1" customHeight="1" x14ac:dyDescent="0.2">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hidden="1" customHeight="1" x14ac:dyDescent="0.2">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hidden="1" customHeight="1" x14ac:dyDescent="0.2">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2">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hidden="1" customHeight="1" x14ac:dyDescent="0.2">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hidden="1" customHeight="1" x14ac:dyDescent="0.2">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hidden="1" customHeight="1" x14ac:dyDescent="0.2">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hidden="1" customHeight="1" x14ac:dyDescent="0.2">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hidden="1" customHeight="1" x14ac:dyDescent="0.2">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hidden="1" customHeight="1" x14ac:dyDescent="0.2">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hidden="1" customHeight="1" x14ac:dyDescent="0.2">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hidden="1" customHeight="1" x14ac:dyDescent="0.2">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hidden="1" customHeight="1" x14ac:dyDescent="0.2">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hidden="1" customHeight="1" x14ac:dyDescent="0.2">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hidden="1" customHeight="1" x14ac:dyDescent="0.2">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hidden="1" customHeight="1" x14ac:dyDescent="0.2">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hidden="1" customHeight="1" x14ac:dyDescent="0.2">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50"/>
      <c r="B596" s="850"/>
      <c r="C596" s="850" t="s">
        <v>24</v>
      </c>
      <c r="D596" s="850"/>
      <c r="E596" s="850"/>
      <c r="F596" s="850"/>
      <c r="G596" s="850"/>
      <c r="H596" s="850"/>
      <c r="I596" s="850"/>
      <c r="J596" s="851" t="s">
        <v>197</v>
      </c>
      <c r="K596" s="136"/>
      <c r="L596" s="136"/>
      <c r="M596" s="136"/>
      <c r="N596" s="136"/>
      <c r="O596" s="136"/>
      <c r="P596" s="413" t="s">
        <v>25</v>
      </c>
      <c r="Q596" s="413"/>
      <c r="R596" s="413"/>
      <c r="S596" s="413"/>
      <c r="T596" s="413"/>
      <c r="U596" s="413"/>
      <c r="V596" s="413"/>
      <c r="W596" s="413"/>
      <c r="X596" s="413"/>
      <c r="Y596" s="852" t="s">
        <v>196</v>
      </c>
      <c r="Z596" s="853"/>
      <c r="AA596" s="853"/>
      <c r="AB596" s="853"/>
      <c r="AC596" s="851" t="s">
        <v>230</v>
      </c>
      <c r="AD596" s="851"/>
      <c r="AE596" s="851"/>
      <c r="AF596" s="851"/>
      <c r="AG596" s="851"/>
      <c r="AH596" s="852" t="s">
        <v>249</v>
      </c>
      <c r="AI596" s="850"/>
      <c r="AJ596" s="850"/>
      <c r="AK596" s="850"/>
      <c r="AL596" s="850" t="s">
        <v>19</v>
      </c>
      <c r="AM596" s="850"/>
      <c r="AN596" s="850"/>
      <c r="AO596" s="854"/>
      <c r="AP596" s="875" t="s">
        <v>198</v>
      </c>
      <c r="AQ596" s="875"/>
      <c r="AR596" s="875"/>
      <c r="AS596" s="875"/>
      <c r="AT596" s="875"/>
      <c r="AU596" s="875"/>
      <c r="AV596" s="875"/>
      <c r="AW596" s="875"/>
      <c r="AX596" s="875"/>
      <c r="AY596">
        <f>$AY$594</f>
        <v>0</v>
      </c>
    </row>
    <row r="597" spans="1:51" ht="30" hidden="1" customHeight="1" x14ac:dyDescent="0.2">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2">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2">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x14ac:dyDescent="0.2">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x14ac:dyDescent="0.2">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x14ac:dyDescent="0.2">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x14ac:dyDescent="0.2">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x14ac:dyDescent="0.2">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x14ac:dyDescent="0.2">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x14ac:dyDescent="0.2">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x14ac:dyDescent="0.2">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x14ac:dyDescent="0.2">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x14ac:dyDescent="0.2">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x14ac:dyDescent="0.2">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x14ac:dyDescent="0.2">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x14ac:dyDescent="0.2">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2">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x14ac:dyDescent="0.2">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x14ac:dyDescent="0.2">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x14ac:dyDescent="0.2">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x14ac:dyDescent="0.2">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x14ac:dyDescent="0.2">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x14ac:dyDescent="0.2">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x14ac:dyDescent="0.2">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x14ac:dyDescent="0.2">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x14ac:dyDescent="0.2">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x14ac:dyDescent="0.2">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x14ac:dyDescent="0.2">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x14ac:dyDescent="0.2">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x14ac:dyDescent="0.2">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hidden="1" customHeight="1" x14ac:dyDescent="0.2">
      <c r="A627" s="878" t="s">
        <v>579</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232</v>
      </c>
      <c r="AM627" s="882"/>
      <c r="AN627" s="882"/>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83"/>
      <c r="B630" s="883"/>
      <c r="C630" s="851" t="s">
        <v>192</v>
      </c>
      <c r="D630" s="884"/>
      <c r="E630" s="851" t="s">
        <v>191</v>
      </c>
      <c r="F630" s="884"/>
      <c r="G630" s="884"/>
      <c r="H630" s="884"/>
      <c r="I630" s="884"/>
      <c r="J630" s="851" t="s">
        <v>197</v>
      </c>
      <c r="K630" s="851"/>
      <c r="L630" s="851"/>
      <c r="M630" s="851"/>
      <c r="N630" s="851"/>
      <c r="O630" s="851"/>
      <c r="P630" s="851" t="s">
        <v>25</v>
      </c>
      <c r="Q630" s="851"/>
      <c r="R630" s="851"/>
      <c r="S630" s="851"/>
      <c r="T630" s="851"/>
      <c r="U630" s="851"/>
      <c r="V630" s="851"/>
      <c r="W630" s="851"/>
      <c r="X630" s="851"/>
      <c r="Y630" s="851" t="s">
        <v>199</v>
      </c>
      <c r="Z630" s="884"/>
      <c r="AA630" s="884"/>
      <c r="AB630" s="884"/>
      <c r="AC630" s="851" t="s">
        <v>180</v>
      </c>
      <c r="AD630" s="851"/>
      <c r="AE630" s="851"/>
      <c r="AF630" s="851"/>
      <c r="AG630" s="851"/>
      <c r="AH630" s="851" t="s">
        <v>187</v>
      </c>
      <c r="AI630" s="884"/>
      <c r="AJ630" s="884"/>
      <c r="AK630" s="884"/>
      <c r="AL630" s="884" t="s">
        <v>19</v>
      </c>
      <c r="AM630" s="884"/>
      <c r="AN630" s="884"/>
      <c r="AO630" s="883"/>
      <c r="AP630" s="875" t="s">
        <v>226</v>
      </c>
      <c r="AQ630" s="875"/>
      <c r="AR630" s="875"/>
      <c r="AS630" s="875"/>
      <c r="AT630" s="875"/>
      <c r="AU630" s="875"/>
      <c r="AV630" s="875"/>
      <c r="AW630" s="875"/>
      <c r="AX630" s="875"/>
    </row>
    <row r="631" spans="1:51" ht="30" customHeight="1" x14ac:dyDescent="0.2">
      <c r="A631" s="861">
        <v>1</v>
      </c>
      <c r="B631" s="861">
        <v>1</v>
      </c>
      <c r="C631" s="885"/>
      <c r="D631" s="885"/>
      <c r="E631" s="646" t="s">
        <v>667</v>
      </c>
      <c r="F631" s="886"/>
      <c r="G631" s="886"/>
      <c r="H631" s="886"/>
      <c r="I631" s="886"/>
      <c r="J631" s="864" t="s">
        <v>667</v>
      </c>
      <c r="K631" s="865"/>
      <c r="L631" s="865"/>
      <c r="M631" s="865"/>
      <c r="N631" s="865"/>
      <c r="O631" s="865"/>
      <c r="P631" s="866" t="s">
        <v>667</v>
      </c>
      <c r="Q631" s="867"/>
      <c r="R631" s="867"/>
      <c r="S631" s="867"/>
      <c r="T631" s="867"/>
      <c r="U631" s="867"/>
      <c r="V631" s="867"/>
      <c r="W631" s="867"/>
      <c r="X631" s="867"/>
      <c r="Y631" s="868" t="s">
        <v>667</v>
      </c>
      <c r="Z631" s="869"/>
      <c r="AA631" s="869"/>
      <c r="AB631" s="870"/>
      <c r="AC631" s="871"/>
      <c r="AD631" s="872"/>
      <c r="AE631" s="872"/>
      <c r="AF631" s="872"/>
      <c r="AG631" s="872"/>
      <c r="AH631" s="873" t="s">
        <v>667</v>
      </c>
      <c r="AI631" s="874"/>
      <c r="AJ631" s="874"/>
      <c r="AK631" s="874"/>
      <c r="AL631" s="857" t="s">
        <v>667</v>
      </c>
      <c r="AM631" s="858"/>
      <c r="AN631" s="858"/>
      <c r="AO631" s="859"/>
      <c r="AP631" s="860" t="s">
        <v>667</v>
      </c>
      <c r="AQ631" s="860"/>
      <c r="AR631" s="860"/>
      <c r="AS631" s="860"/>
      <c r="AT631" s="860"/>
      <c r="AU631" s="860"/>
      <c r="AV631" s="860"/>
      <c r="AW631" s="860"/>
      <c r="AX631" s="860"/>
    </row>
    <row r="632" spans="1:51" ht="30" hidden="1" customHeight="1" x14ac:dyDescent="0.2">
      <c r="A632" s="861">
        <v>2</v>
      </c>
      <c r="B632" s="861">
        <v>1</v>
      </c>
      <c r="C632" s="885"/>
      <c r="D632" s="885"/>
      <c r="E632" s="886"/>
      <c r="F632" s="886"/>
      <c r="G632" s="886"/>
      <c r="H632" s="886"/>
      <c r="I632" s="886"/>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73"/>
      <c r="AI632" s="874"/>
      <c r="AJ632" s="874"/>
      <c r="AK632" s="874"/>
      <c r="AL632" s="857"/>
      <c r="AM632" s="858"/>
      <c r="AN632" s="858"/>
      <c r="AO632" s="859"/>
      <c r="AP632" s="860"/>
      <c r="AQ632" s="860"/>
      <c r="AR632" s="860"/>
      <c r="AS632" s="860"/>
      <c r="AT632" s="860"/>
      <c r="AU632" s="860"/>
      <c r="AV632" s="860"/>
      <c r="AW632" s="860"/>
      <c r="AX632" s="860"/>
      <c r="AY632">
        <f>COUNTA($E$632)</f>
        <v>0</v>
      </c>
    </row>
    <row r="633" spans="1:51" ht="30" hidden="1" customHeight="1" x14ac:dyDescent="0.2">
      <c r="A633" s="861">
        <v>3</v>
      </c>
      <c r="B633" s="861">
        <v>1</v>
      </c>
      <c r="C633" s="885"/>
      <c r="D633" s="885"/>
      <c r="E633" s="886"/>
      <c r="F633" s="886"/>
      <c r="G633" s="886"/>
      <c r="H633" s="886"/>
      <c r="I633" s="886"/>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73"/>
      <c r="AI633" s="874"/>
      <c r="AJ633" s="874"/>
      <c r="AK633" s="874"/>
      <c r="AL633" s="857"/>
      <c r="AM633" s="858"/>
      <c r="AN633" s="858"/>
      <c r="AO633" s="859"/>
      <c r="AP633" s="860"/>
      <c r="AQ633" s="860"/>
      <c r="AR633" s="860"/>
      <c r="AS633" s="860"/>
      <c r="AT633" s="860"/>
      <c r="AU633" s="860"/>
      <c r="AV633" s="860"/>
      <c r="AW633" s="860"/>
      <c r="AX633" s="860"/>
      <c r="AY633">
        <f>COUNTA($E$633)</f>
        <v>0</v>
      </c>
    </row>
    <row r="634" spans="1:51" ht="30" hidden="1" customHeight="1" x14ac:dyDescent="0.2">
      <c r="A634" s="861">
        <v>4</v>
      </c>
      <c r="B634" s="861">
        <v>1</v>
      </c>
      <c r="C634" s="885"/>
      <c r="D634" s="885"/>
      <c r="E634" s="886"/>
      <c r="F634" s="886"/>
      <c r="G634" s="886"/>
      <c r="H634" s="886"/>
      <c r="I634" s="886"/>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3"/>
      <c r="AI634" s="874"/>
      <c r="AJ634" s="874"/>
      <c r="AK634" s="874"/>
      <c r="AL634" s="857"/>
      <c r="AM634" s="858"/>
      <c r="AN634" s="858"/>
      <c r="AO634" s="859"/>
      <c r="AP634" s="860"/>
      <c r="AQ634" s="860"/>
      <c r="AR634" s="860"/>
      <c r="AS634" s="860"/>
      <c r="AT634" s="860"/>
      <c r="AU634" s="860"/>
      <c r="AV634" s="860"/>
      <c r="AW634" s="860"/>
      <c r="AX634" s="860"/>
      <c r="AY634">
        <f>COUNTA($E$634)</f>
        <v>0</v>
      </c>
    </row>
    <row r="635" spans="1:51" ht="30" hidden="1" customHeight="1" x14ac:dyDescent="0.2">
      <c r="A635" s="861">
        <v>5</v>
      </c>
      <c r="B635" s="861">
        <v>1</v>
      </c>
      <c r="C635" s="885"/>
      <c r="D635" s="885"/>
      <c r="E635" s="886"/>
      <c r="F635" s="886"/>
      <c r="G635" s="886"/>
      <c r="H635" s="886"/>
      <c r="I635" s="886"/>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3"/>
      <c r="AI635" s="874"/>
      <c r="AJ635" s="874"/>
      <c r="AK635" s="874"/>
      <c r="AL635" s="857"/>
      <c r="AM635" s="858"/>
      <c r="AN635" s="858"/>
      <c r="AO635" s="859"/>
      <c r="AP635" s="860"/>
      <c r="AQ635" s="860"/>
      <c r="AR635" s="860"/>
      <c r="AS635" s="860"/>
      <c r="AT635" s="860"/>
      <c r="AU635" s="860"/>
      <c r="AV635" s="860"/>
      <c r="AW635" s="860"/>
      <c r="AX635" s="860"/>
      <c r="AY635">
        <f>COUNTA($E$635)</f>
        <v>0</v>
      </c>
    </row>
    <row r="636" spans="1:51" ht="30" hidden="1" customHeight="1" x14ac:dyDescent="0.2">
      <c r="A636" s="861">
        <v>6</v>
      </c>
      <c r="B636" s="861">
        <v>1</v>
      </c>
      <c r="C636" s="885"/>
      <c r="D636" s="885"/>
      <c r="E636" s="886"/>
      <c r="F636" s="886"/>
      <c r="G636" s="886"/>
      <c r="H636" s="886"/>
      <c r="I636" s="886"/>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3"/>
      <c r="AI636" s="874"/>
      <c r="AJ636" s="874"/>
      <c r="AK636" s="874"/>
      <c r="AL636" s="857"/>
      <c r="AM636" s="858"/>
      <c r="AN636" s="858"/>
      <c r="AO636" s="859"/>
      <c r="AP636" s="860"/>
      <c r="AQ636" s="860"/>
      <c r="AR636" s="860"/>
      <c r="AS636" s="860"/>
      <c r="AT636" s="860"/>
      <c r="AU636" s="860"/>
      <c r="AV636" s="860"/>
      <c r="AW636" s="860"/>
      <c r="AX636" s="860"/>
      <c r="AY636">
        <f>COUNTA($E$636)</f>
        <v>0</v>
      </c>
    </row>
    <row r="637" spans="1:51" ht="30" hidden="1" customHeight="1" x14ac:dyDescent="0.2">
      <c r="A637" s="861">
        <v>7</v>
      </c>
      <c r="B637" s="861">
        <v>1</v>
      </c>
      <c r="C637" s="885"/>
      <c r="D637" s="885"/>
      <c r="E637" s="886"/>
      <c r="F637" s="886"/>
      <c r="G637" s="886"/>
      <c r="H637" s="886"/>
      <c r="I637" s="886"/>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3"/>
      <c r="AI637" s="874"/>
      <c r="AJ637" s="874"/>
      <c r="AK637" s="874"/>
      <c r="AL637" s="857"/>
      <c r="AM637" s="858"/>
      <c r="AN637" s="858"/>
      <c r="AO637" s="859"/>
      <c r="AP637" s="860"/>
      <c r="AQ637" s="860"/>
      <c r="AR637" s="860"/>
      <c r="AS637" s="860"/>
      <c r="AT637" s="860"/>
      <c r="AU637" s="860"/>
      <c r="AV637" s="860"/>
      <c r="AW637" s="860"/>
      <c r="AX637" s="860"/>
      <c r="AY637">
        <f>COUNTA($E$637)</f>
        <v>0</v>
      </c>
    </row>
    <row r="638" spans="1:51" ht="30" hidden="1" customHeight="1" x14ac:dyDescent="0.2">
      <c r="A638" s="861">
        <v>8</v>
      </c>
      <c r="B638" s="861">
        <v>1</v>
      </c>
      <c r="C638" s="885"/>
      <c r="D638" s="885"/>
      <c r="E638" s="886"/>
      <c r="F638" s="886"/>
      <c r="G638" s="886"/>
      <c r="H638" s="886"/>
      <c r="I638" s="886"/>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3"/>
      <c r="AI638" s="874"/>
      <c r="AJ638" s="874"/>
      <c r="AK638" s="874"/>
      <c r="AL638" s="857"/>
      <c r="AM638" s="858"/>
      <c r="AN638" s="858"/>
      <c r="AO638" s="859"/>
      <c r="AP638" s="860"/>
      <c r="AQ638" s="860"/>
      <c r="AR638" s="860"/>
      <c r="AS638" s="860"/>
      <c r="AT638" s="860"/>
      <c r="AU638" s="860"/>
      <c r="AV638" s="860"/>
      <c r="AW638" s="860"/>
      <c r="AX638" s="860"/>
      <c r="AY638">
        <f>COUNTA($E$638)</f>
        <v>0</v>
      </c>
    </row>
    <row r="639" spans="1:51" ht="30" hidden="1" customHeight="1" x14ac:dyDescent="0.2">
      <c r="A639" s="861">
        <v>9</v>
      </c>
      <c r="B639" s="861">
        <v>1</v>
      </c>
      <c r="C639" s="885"/>
      <c r="D639" s="885"/>
      <c r="E639" s="886"/>
      <c r="F639" s="886"/>
      <c r="G639" s="886"/>
      <c r="H639" s="886"/>
      <c r="I639" s="886"/>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3"/>
      <c r="AI639" s="874"/>
      <c r="AJ639" s="874"/>
      <c r="AK639" s="874"/>
      <c r="AL639" s="857"/>
      <c r="AM639" s="858"/>
      <c r="AN639" s="858"/>
      <c r="AO639" s="859"/>
      <c r="AP639" s="860"/>
      <c r="AQ639" s="860"/>
      <c r="AR639" s="860"/>
      <c r="AS639" s="860"/>
      <c r="AT639" s="860"/>
      <c r="AU639" s="860"/>
      <c r="AV639" s="860"/>
      <c r="AW639" s="860"/>
      <c r="AX639" s="860"/>
      <c r="AY639">
        <f>COUNTA($E$639)</f>
        <v>0</v>
      </c>
    </row>
    <row r="640" spans="1:51" ht="30" hidden="1" customHeight="1" x14ac:dyDescent="0.2">
      <c r="A640" s="861">
        <v>10</v>
      </c>
      <c r="B640" s="861">
        <v>1</v>
      </c>
      <c r="C640" s="885"/>
      <c r="D640" s="885"/>
      <c r="E640" s="886"/>
      <c r="F640" s="886"/>
      <c r="G640" s="886"/>
      <c r="H640" s="886"/>
      <c r="I640" s="886"/>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3"/>
      <c r="AI640" s="874"/>
      <c r="AJ640" s="874"/>
      <c r="AK640" s="874"/>
      <c r="AL640" s="857"/>
      <c r="AM640" s="858"/>
      <c r="AN640" s="858"/>
      <c r="AO640" s="859"/>
      <c r="AP640" s="860"/>
      <c r="AQ640" s="860"/>
      <c r="AR640" s="860"/>
      <c r="AS640" s="860"/>
      <c r="AT640" s="860"/>
      <c r="AU640" s="860"/>
      <c r="AV640" s="860"/>
      <c r="AW640" s="860"/>
      <c r="AX640" s="860"/>
      <c r="AY640">
        <f>COUNTA($E$640)</f>
        <v>0</v>
      </c>
    </row>
    <row r="641" spans="1:51" ht="30" hidden="1" customHeight="1" x14ac:dyDescent="0.2">
      <c r="A641" s="861">
        <v>11</v>
      </c>
      <c r="B641" s="861">
        <v>1</v>
      </c>
      <c r="C641" s="885"/>
      <c r="D641" s="885"/>
      <c r="E641" s="886"/>
      <c r="F641" s="886"/>
      <c r="G641" s="886"/>
      <c r="H641" s="886"/>
      <c r="I641" s="886"/>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x14ac:dyDescent="0.2">
      <c r="A642" s="861">
        <v>12</v>
      </c>
      <c r="B642" s="861">
        <v>1</v>
      </c>
      <c r="C642" s="885"/>
      <c r="D642" s="885"/>
      <c r="E642" s="886"/>
      <c r="F642" s="886"/>
      <c r="G642" s="886"/>
      <c r="H642" s="886"/>
      <c r="I642" s="886"/>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x14ac:dyDescent="0.2">
      <c r="A643" s="861">
        <v>13</v>
      </c>
      <c r="B643" s="861">
        <v>1</v>
      </c>
      <c r="C643" s="885"/>
      <c r="D643" s="885"/>
      <c r="E643" s="886"/>
      <c r="F643" s="886"/>
      <c r="G643" s="886"/>
      <c r="H643" s="886"/>
      <c r="I643" s="886"/>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x14ac:dyDescent="0.2">
      <c r="A644" s="861">
        <v>14</v>
      </c>
      <c r="B644" s="861">
        <v>1</v>
      </c>
      <c r="C644" s="885"/>
      <c r="D644" s="885"/>
      <c r="E644" s="886"/>
      <c r="F644" s="886"/>
      <c r="G644" s="886"/>
      <c r="H644" s="886"/>
      <c r="I644" s="886"/>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x14ac:dyDescent="0.2">
      <c r="A645" s="861">
        <v>15</v>
      </c>
      <c r="B645" s="861">
        <v>1</v>
      </c>
      <c r="C645" s="885"/>
      <c r="D645" s="885"/>
      <c r="E645" s="886"/>
      <c r="F645" s="886"/>
      <c r="G645" s="886"/>
      <c r="H645" s="886"/>
      <c r="I645" s="886"/>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x14ac:dyDescent="0.2">
      <c r="A646" s="861">
        <v>16</v>
      </c>
      <c r="B646" s="861">
        <v>1</v>
      </c>
      <c r="C646" s="885"/>
      <c r="D646" s="885"/>
      <c r="E646" s="886"/>
      <c r="F646" s="886"/>
      <c r="G646" s="886"/>
      <c r="H646" s="886"/>
      <c r="I646" s="886"/>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x14ac:dyDescent="0.2">
      <c r="A647" s="861">
        <v>17</v>
      </c>
      <c r="B647" s="861">
        <v>1</v>
      </c>
      <c r="C647" s="885"/>
      <c r="D647" s="885"/>
      <c r="E647" s="886"/>
      <c r="F647" s="886"/>
      <c r="G647" s="886"/>
      <c r="H647" s="886"/>
      <c r="I647" s="886"/>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x14ac:dyDescent="0.2">
      <c r="A648" s="861">
        <v>18</v>
      </c>
      <c r="B648" s="861">
        <v>1</v>
      </c>
      <c r="C648" s="885"/>
      <c r="D648" s="885"/>
      <c r="E648" s="646"/>
      <c r="F648" s="886"/>
      <c r="G648" s="886"/>
      <c r="H648" s="886"/>
      <c r="I648" s="886"/>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x14ac:dyDescent="0.2">
      <c r="A649" s="861">
        <v>19</v>
      </c>
      <c r="B649" s="861">
        <v>1</v>
      </c>
      <c r="C649" s="885"/>
      <c r="D649" s="885"/>
      <c r="E649" s="886"/>
      <c r="F649" s="886"/>
      <c r="G649" s="886"/>
      <c r="H649" s="886"/>
      <c r="I649" s="886"/>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x14ac:dyDescent="0.2">
      <c r="A650" s="861">
        <v>20</v>
      </c>
      <c r="B650" s="861">
        <v>1</v>
      </c>
      <c r="C650" s="885"/>
      <c r="D650" s="885"/>
      <c r="E650" s="886"/>
      <c r="F650" s="886"/>
      <c r="G650" s="886"/>
      <c r="H650" s="886"/>
      <c r="I650" s="886"/>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x14ac:dyDescent="0.2">
      <c r="A651" s="861">
        <v>21</v>
      </c>
      <c r="B651" s="861">
        <v>1</v>
      </c>
      <c r="C651" s="885"/>
      <c r="D651" s="885"/>
      <c r="E651" s="886"/>
      <c r="F651" s="886"/>
      <c r="G651" s="886"/>
      <c r="H651" s="886"/>
      <c r="I651" s="886"/>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x14ac:dyDescent="0.2">
      <c r="A652" s="861">
        <v>22</v>
      </c>
      <c r="B652" s="861">
        <v>1</v>
      </c>
      <c r="C652" s="885"/>
      <c r="D652" s="885"/>
      <c r="E652" s="886"/>
      <c r="F652" s="886"/>
      <c r="G652" s="886"/>
      <c r="H652" s="886"/>
      <c r="I652" s="886"/>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x14ac:dyDescent="0.2">
      <c r="A653" s="861">
        <v>23</v>
      </c>
      <c r="B653" s="861">
        <v>1</v>
      </c>
      <c r="C653" s="885"/>
      <c r="D653" s="885"/>
      <c r="E653" s="886"/>
      <c r="F653" s="886"/>
      <c r="G653" s="886"/>
      <c r="H653" s="886"/>
      <c r="I653" s="886"/>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x14ac:dyDescent="0.2">
      <c r="A654" s="861">
        <v>24</v>
      </c>
      <c r="B654" s="861">
        <v>1</v>
      </c>
      <c r="C654" s="885"/>
      <c r="D654" s="885"/>
      <c r="E654" s="886"/>
      <c r="F654" s="886"/>
      <c r="G654" s="886"/>
      <c r="H654" s="886"/>
      <c r="I654" s="886"/>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x14ac:dyDescent="0.2">
      <c r="A655" s="861">
        <v>25</v>
      </c>
      <c r="B655" s="861">
        <v>1</v>
      </c>
      <c r="C655" s="885"/>
      <c r="D655" s="885"/>
      <c r="E655" s="886"/>
      <c r="F655" s="886"/>
      <c r="G655" s="886"/>
      <c r="H655" s="886"/>
      <c r="I655" s="886"/>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x14ac:dyDescent="0.2">
      <c r="A656" s="861">
        <v>26</v>
      </c>
      <c r="B656" s="861">
        <v>1</v>
      </c>
      <c r="C656" s="885"/>
      <c r="D656" s="885"/>
      <c r="E656" s="886"/>
      <c r="F656" s="886"/>
      <c r="G656" s="886"/>
      <c r="H656" s="886"/>
      <c r="I656" s="886"/>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x14ac:dyDescent="0.2">
      <c r="A657" s="861">
        <v>27</v>
      </c>
      <c r="B657" s="861">
        <v>1</v>
      </c>
      <c r="C657" s="885"/>
      <c r="D657" s="885"/>
      <c r="E657" s="886"/>
      <c r="F657" s="886"/>
      <c r="G657" s="886"/>
      <c r="H657" s="886"/>
      <c r="I657" s="886"/>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x14ac:dyDescent="0.2">
      <c r="A658" s="861">
        <v>28</v>
      </c>
      <c r="B658" s="861">
        <v>1</v>
      </c>
      <c r="C658" s="885"/>
      <c r="D658" s="885"/>
      <c r="E658" s="886"/>
      <c r="F658" s="886"/>
      <c r="G658" s="886"/>
      <c r="H658" s="886"/>
      <c r="I658" s="886"/>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x14ac:dyDescent="0.2">
      <c r="A659" s="861">
        <v>29</v>
      </c>
      <c r="B659" s="861">
        <v>1</v>
      </c>
      <c r="C659" s="885"/>
      <c r="D659" s="885"/>
      <c r="E659" s="886"/>
      <c r="F659" s="886"/>
      <c r="G659" s="886"/>
      <c r="H659" s="886"/>
      <c r="I659" s="886"/>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x14ac:dyDescent="0.2">
      <c r="A660" s="861">
        <v>30</v>
      </c>
      <c r="B660" s="861">
        <v>1</v>
      </c>
      <c r="C660" s="885"/>
      <c r="D660" s="885"/>
      <c r="E660" s="886"/>
      <c r="F660" s="886"/>
      <c r="G660" s="886"/>
      <c r="H660" s="886"/>
      <c r="I660" s="886"/>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30">
    <mergeCell ref="T285:AJ286"/>
    <mergeCell ref="W291:AE291"/>
    <mergeCell ref="R292:AL293"/>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E177:AH177"/>
    <mergeCell ref="AI177:AL177"/>
    <mergeCell ref="AE173:AH17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P134:X135"/>
    <mergeCell ref="Y134:AA134"/>
    <mergeCell ref="AB134:AD134"/>
    <mergeCell ref="AE134:AH134"/>
    <mergeCell ref="AI134:AL134"/>
    <mergeCell ref="A133:F135"/>
    <mergeCell ref="G133:O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5" priority="917">
      <formula>IF(RIGHT(TEXT(P14,"0.#"),1)=".",FALSE,TRUE)</formula>
    </cfRule>
    <cfRule type="expression" dxfId="814" priority="918">
      <formula>IF(RIGHT(TEXT(P14,"0.#"),1)=".",TRUE,FALSE)</formula>
    </cfRule>
  </conditionalFormatting>
  <conditionalFormatting sqref="P18:AX18">
    <cfRule type="expression" dxfId="813" priority="915">
      <formula>IF(RIGHT(TEXT(P18,"0.#"),1)=".",FALSE,TRUE)</formula>
    </cfRule>
    <cfRule type="expression" dxfId="812" priority="916">
      <formula>IF(RIGHT(TEXT(P18,"0.#"),1)=".",TRUE,FALSE)</formula>
    </cfRule>
  </conditionalFormatting>
  <conditionalFormatting sqref="Y311">
    <cfRule type="expression" dxfId="811" priority="913">
      <formula>IF(RIGHT(TEXT(Y311,"0.#"),1)=".",FALSE,TRUE)</formula>
    </cfRule>
    <cfRule type="expression" dxfId="810" priority="914">
      <formula>IF(RIGHT(TEXT(Y311,"0.#"),1)=".",TRUE,FALSE)</formula>
    </cfRule>
  </conditionalFormatting>
  <conditionalFormatting sqref="Y320">
    <cfRule type="expression" dxfId="809" priority="911">
      <formula>IF(RIGHT(TEXT(Y320,"0.#"),1)=".",FALSE,TRUE)</formula>
    </cfRule>
    <cfRule type="expression" dxfId="808" priority="912">
      <formula>IF(RIGHT(TEXT(Y320,"0.#"),1)=".",TRUE,FALSE)</formula>
    </cfRule>
  </conditionalFormatting>
  <conditionalFormatting sqref="Y351:Y358 Y349 Y338:Y345 Y336 Y325:Y332 Y323">
    <cfRule type="expression" dxfId="807" priority="891">
      <formula>IF(RIGHT(TEXT(Y323,"0.#"),1)=".",FALSE,TRUE)</formula>
    </cfRule>
    <cfRule type="expression" dxfId="806" priority="892">
      <formula>IF(RIGHT(TEXT(Y323,"0.#"),1)=".",TRUE,FALSE)</formula>
    </cfRule>
  </conditionalFormatting>
  <conditionalFormatting sqref="P16:AQ17 P15:AX15 P13:AX13">
    <cfRule type="expression" dxfId="805" priority="909">
      <formula>IF(RIGHT(TEXT(P13,"0.#"),1)=".",FALSE,TRUE)</formula>
    </cfRule>
    <cfRule type="expression" dxfId="804" priority="910">
      <formula>IF(RIGHT(TEXT(P13,"0.#"),1)=".",TRUE,FALSE)</formula>
    </cfRule>
  </conditionalFormatting>
  <conditionalFormatting sqref="P19:AJ19">
    <cfRule type="expression" dxfId="803" priority="907">
      <formula>IF(RIGHT(TEXT(P19,"0.#"),1)=".",FALSE,TRUE)</formula>
    </cfRule>
    <cfRule type="expression" dxfId="802" priority="908">
      <formula>IF(RIGHT(TEXT(P19,"0.#"),1)=".",TRUE,FALSE)</formula>
    </cfRule>
  </conditionalFormatting>
  <conditionalFormatting sqref="AE32 AQ32">
    <cfRule type="expression" dxfId="801" priority="905">
      <formula>IF(RIGHT(TEXT(AE32,"0.#"),1)=".",FALSE,TRUE)</formula>
    </cfRule>
    <cfRule type="expression" dxfId="800" priority="906">
      <formula>IF(RIGHT(TEXT(AE32,"0.#"),1)=".",TRUE,FALSE)</formula>
    </cfRule>
  </conditionalFormatting>
  <conditionalFormatting sqref="Y315:Y316 Y310 Y319">
    <cfRule type="expression" dxfId="799" priority="903">
      <formula>IF(RIGHT(TEXT(Y310,"0.#"),1)=".",FALSE,TRUE)</formula>
    </cfRule>
    <cfRule type="expression" dxfId="798" priority="904">
      <formula>IF(RIGHT(TEXT(Y310,"0.#"),1)=".",TRUE,FALSE)</formula>
    </cfRule>
  </conditionalFormatting>
  <conditionalFormatting sqref="AU311">
    <cfRule type="expression" dxfId="797" priority="901">
      <formula>IF(RIGHT(TEXT(AU311,"0.#"),1)=".",FALSE,TRUE)</formula>
    </cfRule>
    <cfRule type="expression" dxfId="796" priority="902">
      <formula>IF(RIGHT(TEXT(AU311,"0.#"),1)=".",TRUE,FALSE)</formula>
    </cfRule>
  </conditionalFormatting>
  <conditionalFormatting sqref="AU320">
    <cfRule type="expression" dxfId="795" priority="899">
      <formula>IF(RIGHT(TEXT(AU320,"0.#"),1)=".",FALSE,TRUE)</formula>
    </cfRule>
    <cfRule type="expression" dxfId="794" priority="900">
      <formula>IF(RIGHT(TEXT(AU320,"0.#"),1)=".",TRUE,FALSE)</formula>
    </cfRule>
  </conditionalFormatting>
  <conditionalFormatting sqref="AU315 AU310 AU318:AU319">
    <cfRule type="expression" dxfId="793" priority="897">
      <formula>IF(RIGHT(TEXT(AU310,"0.#"),1)=".",FALSE,TRUE)</formula>
    </cfRule>
    <cfRule type="expression" dxfId="792" priority="898">
      <formula>IF(RIGHT(TEXT(AU310,"0.#"),1)=".",TRUE,FALSE)</formula>
    </cfRule>
  </conditionalFormatting>
  <conditionalFormatting sqref="Y350 Y337 Y324">
    <cfRule type="expression" dxfId="791" priority="895">
      <formula>IF(RIGHT(TEXT(Y324,"0.#"),1)=".",FALSE,TRUE)</formula>
    </cfRule>
    <cfRule type="expression" dxfId="790" priority="896">
      <formula>IF(RIGHT(TEXT(Y324,"0.#"),1)=".",TRUE,FALSE)</formula>
    </cfRule>
  </conditionalFormatting>
  <conditionalFormatting sqref="Y359 Y346 Y333">
    <cfRule type="expression" dxfId="789" priority="893">
      <formula>IF(RIGHT(TEXT(Y333,"0.#"),1)=".",FALSE,TRUE)</formula>
    </cfRule>
    <cfRule type="expression" dxfId="788" priority="894">
      <formula>IF(RIGHT(TEXT(Y333,"0.#"),1)=".",TRUE,FALSE)</formula>
    </cfRule>
  </conditionalFormatting>
  <conditionalFormatting sqref="AU350 AU337 AU324">
    <cfRule type="expression" dxfId="787" priority="889">
      <formula>IF(RIGHT(TEXT(AU324,"0.#"),1)=".",FALSE,TRUE)</formula>
    </cfRule>
    <cfRule type="expression" dxfId="786" priority="890">
      <formula>IF(RIGHT(TEXT(AU324,"0.#"),1)=".",TRUE,FALSE)</formula>
    </cfRule>
  </conditionalFormatting>
  <conditionalFormatting sqref="AU359 AU346 AU333">
    <cfRule type="expression" dxfId="785" priority="887">
      <formula>IF(RIGHT(TEXT(AU333,"0.#"),1)=".",FALSE,TRUE)</formula>
    </cfRule>
    <cfRule type="expression" dxfId="784" priority="888">
      <formula>IF(RIGHT(TEXT(AU333,"0.#"),1)=".",TRUE,FALSE)</formula>
    </cfRule>
  </conditionalFormatting>
  <conditionalFormatting sqref="AU351:AU358 AU349 AU338:AU345 AU336 AU325:AU332 AU323">
    <cfRule type="expression" dxfId="783" priority="885">
      <formula>IF(RIGHT(TEXT(AU323,"0.#"),1)=".",FALSE,TRUE)</formula>
    </cfRule>
    <cfRule type="expression" dxfId="782" priority="886">
      <formula>IF(RIGHT(TEXT(AU323,"0.#"),1)=".",TRUE,FALSE)</formula>
    </cfRule>
  </conditionalFormatting>
  <conditionalFormatting sqref="AI32">
    <cfRule type="expression" dxfId="781" priority="883">
      <formula>IF(RIGHT(TEXT(AI32,"0.#"),1)=".",FALSE,TRUE)</formula>
    </cfRule>
    <cfRule type="expression" dxfId="780" priority="884">
      <formula>IF(RIGHT(TEXT(AI32,"0.#"),1)=".",TRUE,FALSE)</formula>
    </cfRule>
  </conditionalFormatting>
  <conditionalFormatting sqref="AM32">
    <cfRule type="expression" dxfId="779" priority="881">
      <formula>IF(RIGHT(TEXT(AM32,"0.#"),1)=".",FALSE,TRUE)</formula>
    </cfRule>
    <cfRule type="expression" dxfId="778" priority="882">
      <formula>IF(RIGHT(TEXT(AM32,"0.#"),1)=".",TRUE,FALSE)</formula>
    </cfRule>
  </conditionalFormatting>
  <conditionalFormatting sqref="AE33">
    <cfRule type="expression" dxfId="777" priority="879">
      <formula>IF(RIGHT(TEXT(AE33,"0.#"),1)=".",FALSE,TRUE)</formula>
    </cfRule>
    <cfRule type="expression" dxfId="776" priority="880">
      <formula>IF(RIGHT(TEXT(AE33,"0.#"),1)=".",TRUE,FALSE)</formula>
    </cfRule>
  </conditionalFormatting>
  <conditionalFormatting sqref="AI33">
    <cfRule type="expression" dxfId="775" priority="877">
      <formula>IF(RIGHT(TEXT(AI33,"0.#"),1)=".",FALSE,TRUE)</formula>
    </cfRule>
    <cfRule type="expression" dxfId="774" priority="878">
      <formula>IF(RIGHT(TEXT(AI33,"0.#"),1)=".",TRUE,FALSE)</formula>
    </cfRule>
  </conditionalFormatting>
  <conditionalFormatting sqref="AM33">
    <cfRule type="expression" dxfId="773" priority="875">
      <formula>IF(RIGHT(TEXT(AM33,"0.#"),1)=".",FALSE,TRUE)</formula>
    </cfRule>
    <cfRule type="expression" dxfId="772" priority="876">
      <formula>IF(RIGHT(TEXT(AM33,"0.#"),1)=".",TRUE,FALSE)</formula>
    </cfRule>
  </conditionalFormatting>
  <conditionalFormatting sqref="AQ33">
    <cfRule type="expression" dxfId="771" priority="873">
      <formula>IF(RIGHT(TEXT(AQ33,"0.#"),1)=".",FALSE,TRUE)</formula>
    </cfRule>
    <cfRule type="expression" dxfId="770" priority="874">
      <formula>IF(RIGHT(TEXT(AQ33,"0.#"),1)=".",TRUE,FALSE)</formula>
    </cfRule>
  </conditionalFormatting>
  <conditionalFormatting sqref="AE210">
    <cfRule type="expression" dxfId="769" priority="871">
      <formula>IF(RIGHT(TEXT(AE210,"0.#"),1)=".",FALSE,TRUE)</formula>
    </cfRule>
    <cfRule type="expression" dxfId="768" priority="872">
      <formula>IF(RIGHT(TEXT(AE210,"0.#"),1)=".",TRUE,FALSE)</formula>
    </cfRule>
  </conditionalFormatting>
  <conditionalFormatting sqref="AE211">
    <cfRule type="expression" dxfId="767" priority="869">
      <formula>IF(RIGHT(TEXT(AE211,"0.#"),1)=".",FALSE,TRUE)</formula>
    </cfRule>
    <cfRule type="expression" dxfId="766" priority="870">
      <formula>IF(RIGHT(TEXT(AE211,"0.#"),1)=".",TRUE,FALSE)</formula>
    </cfRule>
  </conditionalFormatting>
  <conditionalFormatting sqref="AE212">
    <cfRule type="expression" dxfId="765" priority="867">
      <formula>IF(RIGHT(TEXT(AE212,"0.#"),1)=".",FALSE,TRUE)</formula>
    </cfRule>
    <cfRule type="expression" dxfId="764" priority="868">
      <formula>IF(RIGHT(TEXT(AE212,"0.#"),1)=".",TRUE,FALSE)</formula>
    </cfRule>
  </conditionalFormatting>
  <conditionalFormatting sqref="AI212">
    <cfRule type="expression" dxfId="763" priority="865">
      <formula>IF(RIGHT(TEXT(AI212,"0.#"),1)=".",FALSE,TRUE)</formula>
    </cfRule>
    <cfRule type="expression" dxfId="762" priority="866">
      <formula>IF(RIGHT(TEXT(AI212,"0.#"),1)=".",TRUE,FALSE)</formula>
    </cfRule>
  </conditionalFormatting>
  <conditionalFormatting sqref="AI211">
    <cfRule type="expression" dxfId="761" priority="863">
      <formula>IF(RIGHT(TEXT(AI211,"0.#"),1)=".",FALSE,TRUE)</formula>
    </cfRule>
    <cfRule type="expression" dxfId="760" priority="864">
      <formula>IF(RIGHT(TEXT(AI211,"0.#"),1)=".",TRUE,FALSE)</formula>
    </cfRule>
  </conditionalFormatting>
  <conditionalFormatting sqref="AI210">
    <cfRule type="expression" dxfId="759" priority="861">
      <formula>IF(RIGHT(TEXT(AI210,"0.#"),1)=".",FALSE,TRUE)</formula>
    </cfRule>
    <cfRule type="expression" dxfId="758" priority="862">
      <formula>IF(RIGHT(TEXT(AI210,"0.#"),1)=".",TRUE,FALSE)</formula>
    </cfRule>
  </conditionalFormatting>
  <conditionalFormatting sqref="AM210">
    <cfRule type="expression" dxfId="757" priority="859">
      <formula>IF(RIGHT(TEXT(AM210,"0.#"),1)=".",FALSE,TRUE)</formula>
    </cfRule>
    <cfRule type="expression" dxfId="756" priority="860">
      <formula>IF(RIGHT(TEXT(AM210,"0.#"),1)=".",TRUE,FALSE)</formula>
    </cfRule>
  </conditionalFormatting>
  <conditionalFormatting sqref="AM211">
    <cfRule type="expression" dxfId="755" priority="857">
      <formula>IF(RIGHT(TEXT(AM211,"0.#"),1)=".",FALSE,TRUE)</formula>
    </cfRule>
    <cfRule type="expression" dxfId="754" priority="858">
      <formula>IF(RIGHT(TEXT(AM211,"0.#"),1)=".",TRUE,FALSE)</formula>
    </cfRule>
  </conditionalFormatting>
  <conditionalFormatting sqref="AM212">
    <cfRule type="expression" dxfId="753" priority="855">
      <formula>IF(RIGHT(TEXT(AM212,"0.#"),1)=".",FALSE,TRUE)</formula>
    </cfRule>
    <cfRule type="expression" dxfId="752" priority="856">
      <formula>IF(RIGHT(TEXT(AM212,"0.#"),1)=".",TRUE,FALSE)</formula>
    </cfRule>
  </conditionalFormatting>
  <conditionalFormatting sqref="AL368:AO395">
    <cfRule type="expression" dxfId="751" priority="851">
      <formula>IF(AND(AL368&gt;=0, RIGHT(TEXT(AL368,"0.#"),1)&lt;&gt;"."),TRUE,FALSE)</formula>
    </cfRule>
    <cfRule type="expression" dxfId="750" priority="852">
      <formula>IF(AND(AL368&gt;=0, RIGHT(TEXT(AL368,"0.#"),1)="."),TRUE,FALSE)</formula>
    </cfRule>
    <cfRule type="expression" dxfId="749" priority="853">
      <formula>IF(AND(AL368&lt;0, RIGHT(TEXT(AL368,"0.#"),1)&lt;&gt;"."),TRUE,FALSE)</formula>
    </cfRule>
    <cfRule type="expression" dxfId="748" priority="854">
      <formula>IF(AND(AL368&lt;0, RIGHT(TEXT(AL368,"0.#"),1)="."),TRUE,FALSE)</formula>
    </cfRule>
  </conditionalFormatting>
  <conditionalFormatting sqref="AQ210:AQ212">
    <cfRule type="expression" dxfId="747" priority="849">
      <formula>IF(RIGHT(TEXT(AQ210,"0.#"),1)=".",FALSE,TRUE)</formula>
    </cfRule>
    <cfRule type="expression" dxfId="746" priority="850">
      <formula>IF(RIGHT(TEXT(AQ210,"0.#"),1)=".",TRUE,FALSE)</formula>
    </cfRule>
  </conditionalFormatting>
  <conditionalFormatting sqref="AU210:AU212">
    <cfRule type="expression" dxfId="745" priority="847">
      <formula>IF(RIGHT(TEXT(AU210,"0.#"),1)=".",FALSE,TRUE)</formula>
    </cfRule>
    <cfRule type="expression" dxfId="744" priority="848">
      <formula>IF(RIGHT(TEXT(AU210,"0.#"),1)=".",TRUE,FALSE)</formula>
    </cfRule>
  </conditionalFormatting>
  <conditionalFormatting sqref="Y368:Y395">
    <cfRule type="expression" dxfId="743" priority="845">
      <formula>IF(RIGHT(TEXT(Y368,"0.#"),1)=".",FALSE,TRUE)</formula>
    </cfRule>
    <cfRule type="expression" dxfId="742" priority="846">
      <formula>IF(RIGHT(TEXT(Y368,"0.#"),1)=".",TRUE,FALSE)</formula>
    </cfRule>
  </conditionalFormatting>
  <conditionalFormatting sqref="AL631:AO660">
    <cfRule type="expression" dxfId="741" priority="841">
      <formula>IF(AND(AL631&gt;=0, RIGHT(TEXT(AL631,"0.#"),1)&lt;&gt;"."),TRUE,FALSE)</formula>
    </cfRule>
    <cfRule type="expression" dxfId="740" priority="842">
      <formula>IF(AND(AL631&gt;=0, RIGHT(TEXT(AL631,"0.#"),1)="."),TRUE,FALSE)</formula>
    </cfRule>
    <cfRule type="expression" dxfId="739" priority="843">
      <formula>IF(AND(AL631&lt;0, RIGHT(TEXT(AL631,"0.#"),1)&lt;&gt;"."),TRUE,FALSE)</formula>
    </cfRule>
    <cfRule type="expression" dxfId="738" priority="844">
      <formula>IF(AND(AL631&lt;0, RIGHT(TEXT(AL631,"0.#"),1)="."),TRUE,FALSE)</formula>
    </cfRule>
  </conditionalFormatting>
  <conditionalFormatting sqref="Y631:Y660">
    <cfRule type="expression" dxfId="737" priority="839">
      <formula>IF(RIGHT(TEXT(Y631,"0.#"),1)=".",FALSE,TRUE)</formula>
    </cfRule>
    <cfRule type="expression" dxfId="736" priority="840">
      <formula>IF(RIGHT(TEXT(Y631,"0.#"),1)=".",TRUE,FALSE)</formula>
    </cfRule>
  </conditionalFormatting>
  <conditionalFormatting sqref="AL366:AO367">
    <cfRule type="expression" dxfId="735" priority="835">
      <formula>IF(AND(AL366&gt;=0, RIGHT(TEXT(AL366,"0.#"),1)&lt;&gt;"."),TRUE,FALSE)</formula>
    </cfRule>
    <cfRule type="expression" dxfId="734" priority="836">
      <formula>IF(AND(AL366&gt;=0, RIGHT(TEXT(AL366,"0.#"),1)="."),TRUE,FALSE)</formula>
    </cfRule>
    <cfRule type="expression" dxfId="733" priority="837">
      <formula>IF(AND(AL366&lt;0, RIGHT(TEXT(AL366,"0.#"),1)&lt;&gt;"."),TRUE,FALSE)</formula>
    </cfRule>
    <cfRule type="expression" dxfId="732" priority="838">
      <formula>IF(AND(AL366&lt;0, RIGHT(TEXT(AL366,"0.#"),1)="."),TRUE,FALSE)</formula>
    </cfRule>
  </conditionalFormatting>
  <conditionalFormatting sqref="Y367">
    <cfRule type="expression" dxfId="731" priority="833">
      <formula>IF(RIGHT(TEXT(Y367,"0.#"),1)=".",FALSE,TRUE)</formula>
    </cfRule>
    <cfRule type="expression" dxfId="730" priority="834">
      <formula>IF(RIGHT(TEXT(Y367,"0.#"),1)=".",TRUE,FALSE)</formula>
    </cfRule>
  </conditionalFormatting>
  <conditionalFormatting sqref="Y401:Y428">
    <cfRule type="expression" dxfId="729" priority="771">
      <formula>IF(RIGHT(TEXT(Y401,"0.#"),1)=".",FALSE,TRUE)</formula>
    </cfRule>
    <cfRule type="expression" dxfId="728" priority="772">
      <formula>IF(RIGHT(TEXT(Y401,"0.#"),1)=".",TRUE,FALSE)</formula>
    </cfRule>
  </conditionalFormatting>
  <conditionalFormatting sqref="Y399:Y400">
    <cfRule type="expression" dxfId="727" priority="765">
      <formula>IF(RIGHT(TEXT(Y399,"0.#"),1)=".",FALSE,TRUE)</formula>
    </cfRule>
    <cfRule type="expression" dxfId="726" priority="766">
      <formula>IF(RIGHT(TEXT(Y399,"0.#"),1)=".",TRUE,FALSE)</formula>
    </cfRule>
  </conditionalFormatting>
  <conditionalFormatting sqref="Y434:Y461">
    <cfRule type="expression" dxfId="725" priority="759">
      <formula>IF(RIGHT(TEXT(Y434,"0.#"),1)=".",FALSE,TRUE)</formula>
    </cfRule>
    <cfRule type="expression" dxfId="724" priority="760">
      <formula>IF(RIGHT(TEXT(Y434,"0.#"),1)=".",TRUE,FALSE)</formula>
    </cfRule>
  </conditionalFormatting>
  <conditionalFormatting sqref="Y432:Y433">
    <cfRule type="expression" dxfId="723" priority="753">
      <formula>IF(RIGHT(TEXT(Y432,"0.#"),1)=".",FALSE,TRUE)</formula>
    </cfRule>
    <cfRule type="expression" dxfId="722" priority="754">
      <formula>IF(RIGHT(TEXT(Y432,"0.#"),1)=".",TRUE,FALSE)</formula>
    </cfRule>
  </conditionalFormatting>
  <conditionalFormatting sqref="Y467:Y494">
    <cfRule type="expression" dxfId="721" priority="747">
      <formula>IF(RIGHT(TEXT(Y467,"0.#"),1)=".",FALSE,TRUE)</formula>
    </cfRule>
    <cfRule type="expression" dxfId="720" priority="748">
      <formula>IF(RIGHT(TEXT(Y467,"0.#"),1)=".",TRUE,FALSE)</formula>
    </cfRule>
  </conditionalFormatting>
  <conditionalFormatting sqref="Y465:Y466">
    <cfRule type="expression" dxfId="719" priority="741">
      <formula>IF(RIGHT(TEXT(Y465,"0.#"),1)=".",FALSE,TRUE)</formula>
    </cfRule>
    <cfRule type="expression" dxfId="718" priority="742">
      <formula>IF(RIGHT(TEXT(Y465,"0.#"),1)=".",TRUE,FALSE)</formula>
    </cfRule>
  </conditionalFormatting>
  <conditionalFormatting sqref="Y500:Y527">
    <cfRule type="expression" dxfId="717" priority="735">
      <formula>IF(RIGHT(TEXT(Y500,"0.#"),1)=".",FALSE,TRUE)</formula>
    </cfRule>
    <cfRule type="expression" dxfId="716" priority="736">
      <formula>IF(RIGHT(TEXT(Y500,"0.#"),1)=".",TRUE,FALSE)</formula>
    </cfRule>
  </conditionalFormatting>
  <conditionalFormatting sqref="Y498:Y499">
    <cfRule type="expression" dxfId="715" priority="729">
      <formula>IF(RIGHT(TEXT(Y498,"0.#"),1)=".",FALSE,TRUE)</formula>
    </cfRule>
    <cfRule type="expression" dxfId="714" priority="730">
      <formula>IF(RIGHT(TEXT(Y498,"0.#"),1)=".",TRUE,FALSE)</formula>
    </cfRule>
  </conditionalFormatting>
  <conditionalFormatting sqref="Y533:Y560">
    <cfRule type="expression" dxfId="713" priority="723">
      <formula>IF(RIGHT(TEXT(Y533,"0.#"),1)=".",FALSE,TRUE)</formula>
    </cfRule>
    <cfRule type="expression" dxfId="712" priority="724">
      <formula>IF(RIGHT(TEXT(Y533,"0.#"),1)=".",TRUE,FALSE)</formula>
    </cfRule>
  </conditionalFormatting>
  <conditionalFormatting sqref="W23">
    <cfRule type="expression" dxfId="711" priority="831">
      <formula>IF(RIGHT(TEXT(W23,"0.#"),1)=".",FALSE,TRUE)</formula>
    </cfRule>
    <cfRule type="expression" dxfId="710" priority="832">
      <formula>IF(RIGHT(TEXT(W23,"0.#"),1)=".",TRUE,FALSE)</formula>
    </cfRule>
  </conditionalFormatting>
  <conditionalFormatting sqref="W24:W27">
    <cfRule type="expression" dxfId="709" priority="829">
      <formula>IF(RIGHT(TEXT(W24,"0.#"),1)=".",FALSE,TRUE)</formula>
    </cfRule>
    <cfRule type="expression" dxfId="708" priority="830">
      <formula>IF(RIGHT(TEXT(W24,"0.#"),1)=".",TRUE,FALSE)</formula>
    </cfRule>
  </conditionalFormatting>
  <conditionalFormatting sqref="W28">
    <cfRule type="expression" dxfId="707" priority="827">
      <formula>IF(RIGHT(TEXT(W28,"0.#"),1)=".",FALSE,TRUE)</formula>
    </cfRule>
    <cfRule type="expression" dxfId="706" priority="828">
      <formula>IF(RIGHT(TEXT(W28,"0.#"),1)=".",TRUE,FALSE)</formula>
    </cfRule>
  </conditionalFormatting>
  <conditionalFormatting sqref="P23">
    <cfRule type="expression" dxfId="705" priority="825">
      <formula>IF(RIGHT(TEXT(P23,"0.#"),1)=".",FALSE,TRUE)</formula>
    </cfRule>
    <cfRule type="expression" dxfId="704" priority="826">
      <formula>IF(RIGHT(TEXT(P23,"0.#"),1)=".",TRUE,FALSE)</formula>
    </cfRule>
  </conditionalFormatting>
  <conditionalFormatting sqref="P24:P27">
    <cfRule type="expression" dxfId="703" priority="823">
      <formula>IF(RIGHT(TEXT(P24,"0.#"),1)=".",FALSE,TRUE)</formula>
    </cfRule>
    <cfRule type="expression" dxfId="702" priority="824">
      <formula>IF(RIGHT(TEXT(P24,"0.#"),1)=".",TRUE,FALSE)</formula>
    </cfRule>
  </conditionalFormatting>
  <conditionalFormatting sqref="P28">
    <cfRule type="expression" dxfId="701" priority="821">
      <formula>IF(RIGHT(TEXT(P28,"0.#"),1)=".",FALSE,TRUE)</formula>
    </cfRule>
    <cfRule type="expression" dxfId="700" priority="822">
      <formula>IF(RIGHT(TEXT(P28,"0.#"),1)=".",TRUE,FALSE)</formula>
    </cfRule>
  </conditionalFormatting>
  <conditionalFormatting sqref="AE202">
    <cfRule type="expression" dxfId="699" priority="819">
      <formula>IF(RIGHT(TEXT(AE202,"0.#"),1)=".",FALSE,TRUE)</formula>
    </cfRule>
    <cfRule type="expression" dxfId="698" priority="820">
      <formula>IF(RIGHT(TEXT(AE202,"0.#"),1)=".",TRUE,FALSE)</formula>
    </cfRule>
  </conditionalFormatting>
  <conditionalFormatting sqref="AE203">
    <cfRule type="expression" dxfId="697" priority="817">
      <formula>IF(RIGHT(TEXT(AE203,"0.#"),1)=".",FALSE,TRUE)</formula>
    </cfRule>
    <cfRule type="expression" dxfId="696" priority="818">
      <formula>IF(RIGHT(TEXT(AE203,"0.#"),1)=".",TRUE,FALSE)</formula>
    </cfRule>
  </conditionalFormatting>
  <conditionalFormatting sqref="AE204">
    <cfRule type="expression" dxfId="695" priority="815">
      <formula>IF(RIGHT(TEXT(AE204,"0.#"),1)=".",FALSE,TRUE)</formula>
    </cfRule>
    <cfRule type="expression" dxfId="694" priority="816">
      <formula>IF(RIGHT(TEXT(AE204,"0.#"),1)=".",TRUE,FALSE)</formula>
    </cfRule>
  </conditionalFormatting>
  <conditionalFormatting sqref="AI204">
    <cfRule type="expression" dxfId="693" priority="813">
      <formula>IF(RIGHT(TEXT(AI204,"0.#"),1)=".",FALSE,TRUE)</formula>
    </cfRule>
    <cfRule type="expression" dxfId="692" priority="814">
      <formula>IF(RIGHT(TEXT(AI204,"0.#"),1)=".",TRUE,FALSE)</formula>
    </cfRule>
  </conditionalFormatting>
  <conditionalFormatting sqref="AI203">
    <cfRule type="expression" dxfId="691" priority="811">
      <formula>IF(RIGHT(TEXT(AI203,"0.#"),1)=".",FALSE,TRUE)</formula>
    </cfRule>
    <cfRule type="expression" dxfId="690" priority="812">
      <formula>IF(RIGHT(TEXT(AI203,"0.#"),1)=".",TRUE,FALSE)</formula>
    </cfRule>
  </conditionalFormatting>
  <conditionalFormatting sqref="AI202">
    <cfRule type="expression" dxfId="689" priority="809">
      <formula>IF(RIGHT(TEXT(AI202,"0.#"),1)=".",FALSE,TRUE)</formula>
    </cfRule>
    <cfRule type="expression" dxfId="688" priority="810">
      <formula>IF(RIGHT(TEXT(AI202,"0.#"),1)=".",TRUE,FALSE)</formula>
    </cfRule>
  </conditionalFormatting>
  <conditionalFormatting sqref="AM202">
    <cfRule type="expression" dxfId="687" priority="807">
      <formula>IF(RIGHT(TEXT(AM202,"0.#"),1)=".",FALSE,TRUE)</formula>
    </cfRule>
    <cfRule type="expression" dxfId="686" priority="808">
      <formula>IF(RIGHT(TEXT(AM202,"0.#"),1)=".",TRUE,FALSE)</formula>
    </cfRule>
  </conditionalFormatting>
  <conditionalFormatting sqref="AM203">
    <cfRule type="expression" dxfId="685" priority="805">
      <formula>IF(RIGHT(TEXT(AM203,"0.#"),1)=".",FALSE,TRUE)</formula>
    </cfRule>
    <cfRule type="expression" dxfId="684" priority="806">
      <formula>IF(RIGHT(TEXT(AM203,"0.#"),1)=".",TRUE,FALSE)</formula>
    </cfRule>
  </conditionalFormatting>
  <conditionalFormatting sqref="AM204">
    <cfRule type="expression" dxfId="683" priority="803">
      <formula>IF(RIGHT(TEXT(AM204,"0.#"),1)=".",FALSE,TRUE)</formula>
    </cfRule>
    <cfRule type="expression" dxfId="682" priority="804">
      <formula>IF(RIGHT(TEXT(AM204,"0.#"),1)=".",TRUE,FALSE)</formula>
    </cfRule>
  </conditionalFormatting>
  <conditionalFormatting sqref="AQ202:AQ204">
    <cfRule type="expression" dxfId="681" priority="801">
      <formula>IF(RIGHT(TEXT(AQ202,"0.#"),1)=".",FALSE,TRUE)</formula>
    </cfRule>
    <cfRule type="expression" dxfId="680" priority="802">
      <formula>IF(RIGHT(TEXT(AQ202,"0.#"),1)=".",TRUE,FALSE)</formula>
    </cfRule>
  </conditionalFormatting>
  <conditionalFormatting sqref="AU202:AU204">
    <cfRule type="expression" dxfId="679" priority="799">
      <formula>IF(RIGHT(TEXT(AU202,"0.#"),1)=".",FALSE,TRUE)</formula>
    </cfRule>
    <cfRule type="expression" dxfId="678" priority="800">
      <formula>IF(RIGHT(TEXT(AU202,"0.#"),1)=".",TRUE,FALSE)</formula>
    </cfRule>
  </conditionalFormatting>
  <conditionalFormatting sqref="AE205">
    <cfRule type="expression" dxfId="677" priority="797">
      <formula>IF(RIGHT(TEXT(AE205,"0.#"),1)=".",FALSE,TRUE)</formula>
    </cfRule>
    <cfRule type="expression" dxfId="676" priority="798">
      <formula>IF(RIGHT(TEXT(AE205,"0.#"),1)=".",TRUE,FALSE)</formula>
    </cfRule>
  </conditionalFormatting>
  <conditionalFormatting sqref="AE206">
    <cfRule type="expression" dxfId="675" priority="795">
      <formula>IF(RIGHT(TEXT(AE206,"0.#"),1)=".",FALSE,TRUE)</formula>
    </cfRule>
    <cfRule type="expression" dxfId="674" priority="796">
      <formula>IF(RIGHT(TEXT(AE206,"0.#"),1)=".",TRUE,FALSE)</formula>
    </cfRule>
  </conditionalFormatting>
  <conditionalFormatting sqref="AE207">
    <cfRule type="expression" dxfId="673" priority="793">
      <formula>IF(RIGHT(TEXT(AE207,"0.#"),1)=".",FALSE,TRUE)</formula>
    </cfRule>
    <cfRule type="expression" dxfId="672" priority="794">
      <formula>IF(RIGHT(TEXT(AE207,"0.#"),1)=".",TRUE,FALSE)</formula>
    </cfRule>
  </conditionalFormatting>
  <conditionalFormatting sqref="AI207">
    <cfRule type="expression" dxfId="671" priority="791">
      <formula>IF(RIGHT(TEXT(AI207,"0.#"),1)=".",FALSE,TRUE)</formula>
    </cfRule>
    <cfRule type="expression" dxfId="670" priority="792">
      <formula>IF(RIGHT(TEXT(AI207,"0.#"),1)=".",TRUE,FALSE)</formula>
    </cfRule>
  </conditionalFormatting>
  <conditionalFormatting sqref="AI206">
    <cfRule type="expression" dxfId="669" priority="789">
      <formula>IF(RIGHT(TEXT(AI206,"0.#"),1)=".",FALSE,TRUE)</formula>
    </cfRule>
    <cfRule type="expression" dxfId="668" priority="790">
      <formula>IF(RIGHT(TEXT(AI206,"0.#"),1)=".",TRUE,FALSE)</formula>
    </cfRule>
  </conditionalFormatting>
  <conditionalFormatting sqref="AI205">
    <cfRule type="expression" dxfId="667" priority="787">
      <formula>IF(RIGHT(TEXT(AI205,"0.#"),1)=".",FALSE,TRUE)</formula>
    </cfRule>
    <cfRule type="expression" dxfId="666" priority="788">
      <formula>IF(RIGHT(TEXT(AI205,"0.#"),1)=".",TRUE,FALSE)</formula>
    </cfRule>
  </conditionalFormatting>
  <conditionalFormatting sqref="AM205">
    <cfRule type="expression" dxfId="665" priority="785">
      <formula>IF(RIGHT(TEXT(AM205,"0.#"),1)=".",FALSE,TRUE)</formula>
    </cfRule>
    <cfRule type="expression" dxfId="664" priority="786">
      <formula>IF(RIGHT(TEXT(AM205,"0.#"),1)=".",TRUE,FALSE)</formula>
    </cfRule>
  </conditionalFormatting>
  <conditionalFormatting sqref="AM206">
    <cfRule type="expression" dxfId="663" priority="783">
      <formula>IF(RIGHT(TEXT(AM206,"0.#"),1)=".",FALSE,TRUE)</formula>
    </cfRule>
    <cfRule type="expression" dxfId="662" priority="784">
      <formula>IF(RIGHT(TEXT(AM206,"0.#"),1)=".",TRUE,FALSE)</formula>
    </cfRule>
  </conditionalFormatting>
  <conditionalFormatting sqref="AM207">
    <cfRule type="expression" dxfId="661" priority="781">
      <formula>IF(RIGHT(TEXT(AM207,"0.#"),1)=".",FALSE,TRUE)</formula>
    </cfRule>
    <cfRule type="expression" dxfId="660" priority="782">
      <formula>IF(RIGHT(TEXT(AM207,"0.#"),1)=".",TRUE,FALSE)</formula>
    </cfRule>
  </conditionalFormatting>
  <conditionalFormatting sqref="AQ205:AQ207">
    <cfRule type="expression" dxfId="659" priority="779">
      <formula>IF(RIGHT(TEXT(AQ205,"0.#"),1)=".",FALSE,TRUE)</formula>
    </cfRule>
    <cfRule type="expression" dxfId="658" priority="780">
      <formula>IF(RIGHT(TEXT(AQ205,"0.#"),1)=".",TRUE,FALSE)</formula>
    </cfRule>
  </conditionalFormatting>
  <conditionalFormatting sqref="AU205:AU207">
    <cfRule type="expression" dxfId="657" priority="777">
      <formula>IF(RIGHT(TEXT(AU205,"0.#"),1)=".",FALSE,TRUE)</formula>
    </cfRule>
    <cfRule type="expression" dxfId="656" priority="778">
      <formula>IF(RIGHT(TEXT(AU205,"0.#"),1)=".",TRUE,FALSE)</formula>
    </cfRule>
  </conditionalFormatting>
  <conditionalFormatting sqref="AL401:AO428">
    <cfRule type="expression" dxfId="655" priority="773">
      <formula>IF(AND(AL401&gt;=0, RIGHT(TEXT(AL401,"0.#"),1)&lt;&gt;"."),TRUE,FALSE)</formula>
    </cfRule>
    <cfRule type="expression" dxfId="654" priority="774">
      <formula>IF(AND(AL401&gt;=0, RIGHT(TEXT(AL401,"0.#"),1)="."),TRUE,FALSE)</formula>
    </cfRule>
    <cfRule type="expression" dxfId="653" priority="775">
      <formula>IF(AND(AL401&lt;0, RIGHT(TEXT(AL401,"0.#"),1)&lt;&gt;"."),TRUE,FALSE)</formula>
    </cfRule>
    <cfRule type="expression" dxfId="652" priority="776">
      <formula>IF(AND(AL401&lt;0, RIGHT(TEXT(AL401,"0.#"),1)="."),TRUE,FALSE)</formula>
    </cfRule>
  </conditionalFormatting>
  <conditionalFormatting sqref="AL399:AO400">
    <cfRule type="expression" dxfId="651" priority="767">
      <formula>IF(AND(AL399&gt;=0, RIGHT(TEXT(AL399,"0.#"),1)&lt;&gt;"."),TRUE,FALSE)</formula>
    </cfRule>
    <cfRule type="expression" dxfId="650" priority="768">
      <formula>IF(AND(AL399&gt;=0, RIGHT(TEXT(AL399,"0.#"),1)="."),TRUE,FALSE)</formula>
    </cfRule>
    <cfRule type="expression" dxfId="649" priority="769">
      <formula>IF(AND(AL399&lt;0, RIGHT(TEXT(AL399,"0.#"),1)&lt;&gt;"."),TRUE,FALSE)</formula>
    </cfRule>
    <cfRule type="expression" dxfId="648" priority="770">
      <formula>IF(AND(AL399&lt;0, RIGHT(TEXT(AL399,"0.#"),1)="."),TRUE,FALSE)</formula>
    </cfRule>
  </conditionalFormatting>
  <conditionalFormatting sqref="AL434:AO461">
    <cfRule type="expression" dxfId="647" priority="761">
      <formula>IF(AND(AL434&gt;=0, RIGHT(TEXT(AL434,"0.#"),1)&lt;&gt;"."),TRUE,FALSE)</formula>
    </cfRule>
    <cfRule type="expression" dxfId="646" priority="762">
      <formula>IF(AND(AL434&gt;=0, RIGHT(TEXT(AL434,"0.#"),1)="."),TRUE,FALSE)</formula>
    </cfRule>
    <cfRule type="expression" dxfId="645" priority="763">
      <formula>IF(AND(AL434&lt;0, RIGHT(TEXT(AL434,"0.#"),1)&lt;&gt;"."),TRUE,FALSE)</formula>
    </cfRule>
    <cfRule type="expression" dxfId="644" priority="764">
      <formula>IF(AND(AL434&lt;0, RIGHT(TEXT(AL434,"0.#"),1)="."),TRUE,FALSE)</formula>
    </cfRule>
  </conditionalFormatting>
  <conditionalFormatting sqref="AL432:AO433">
    <cfRule type="expression" dxfId="643" priority="755">
      <formula>IF(AND(AL432&gt;=0, RIGHT(TEXT(AL432,"0.#"),1)&lt;&gt;"."),TRUE,FALSE)</formula>
    </cfRule>
    <cfRule type="expression" dxfId="642" priority="756">
      <formula>IF(AND(AL432&gt;=0, RIGHT(TEXT(AL432,"0.#"),1)="."),TRUE,FALSE)</formula>
    </cfRule>
    <cfRule type="expression" dxfId="641" priority="757">
      <formula>IF(AND(AL432&lt;0, RIGHT(TEXT(AL432,"0.#"),1)&lt;&gt;"."),TRUE,FALSE)</formula>
    </cfRule>
    <cfRule type="expression" dxfId="640" priority="758">
      <formula>IF(AND(AL432&lt;0, RIGHT(TEXT(AL432,"0.#"),1)="."),TRUE,FALSE)</formula>
    </cfRule>
  </conditionalFormatting>
  <conditionalFormatting sqref="AL467:AO494">
    <cfRule type="expression" dxfId="639" priority="749">
      <formula>IF(AND(AL467&gt;=0, RIGHT(TEXT(AL467,"0.#"),1)&lt;&gt;"."),TRUE,FALSE)</formula>
    </cfRule>
    <cfRule type="expression" dxfId="638" priority="750">
      <formula>IF(AND(AL467&gt;=0, RIGHT(TEXT(AL467,"0.#"),1)="."),TRUE,FALSE)</formula>
    </cfRule>
    <cfRule type="expression" dxfId="637" priority="751">
      <formula>IF(AND(AL467&lt;0, RIGHT(TEXT(AL467,"0.#"),1)&lt;&gt;"."),TRUE,FALSE)</formula>
    </cfRule>
    <cfRule type="expression" dxfId="636" priority="752">
      <formula>IF(AND(AL467&lt;0, RIGHT(TEXT(AL467,"0.#"),1)="."),TRUE,FALSE)</formula>
    </cfRule>
  </conditionalFormatting>
  <conditionalFormatting sqref="AL465:AO466">
    <cfRule type="expression" dxfId="635" priority="743">
      <formula>IF(AND(AL465&gt;=0, RIGHT(TEXT(AL465,"0.#"),1)&lt;&gt;"."),TRUE,FALSE)</formula>
    </cfRule>
    <cfRule type="expression" dxfId="634" priority="744">
      <formula>IF(AND(AL465&gt;=0, RIGHT(TEXT(AL465,"0.#"),1)="."),TRUE,FALSE)</formula>
    </cfRule>
    <cfRule type="expression" dxfId="633" priority="745">
      <formula>IF(AND(AL465&lt;0, RIGHT(TEXT(AL465,"0.#"),1)&lt;&gt;"."),TRUE,FALSE)</formula>
    </cfRule>
    <cfRule type="expression" dxfId="632" priority="746">
      <formula>IF(AND(AL465&lt;0, RIGHT(TEXT(AL465,"0.#"),1)="."),TRUE,FALSE)</formula>
    </cfRule>
  </conditionalFormatting>
  <conditionalFormatting sqref="AL500:AO527">
    <cfRule type="expression" dxfId="631" priority="737">
      <formula>IF(AND(AL500&gt;=0, RIGHT(TEXT(AL500,"0.#"),1)&lt;&gt;"."),TRUE,FALSE)</formula>
    </cfRule>
    <cfRule type="expression" dxfId="630" priority="738">
      <formula>IF(AND(AL500&gt;=0, RIGHT(TEXT(AL500,"0.#"),1)="."),TRUE,FALSE)</formula>
    </cfRule>
    <cfRule type="expression" dxfId="629" priority="739">
      <formula>IF(AND(AL500&lt;0, RIGHT(TEXT(AL500,"0.#"),1)&lt;&gt;"."),TRUE,FALSE)</formula>
    </cfRule>
    <cfRule type="expression" dxfId="628" priority="740">
      <formula>IF(AND(AL500&lt;0, RIGHT(TEXT(AL500,"0.#"),1)="."),TRUE,FALSE)</formula>
    </cfRule>
  </conditionalFormatting>
  <conditionalFormatting sqref="AL498:AO499">
    <cfRule type="expression" dxfId="627" priority="731">
      <formula>IF(AND(AL498&gt;=0, RIGHT(TEXT(AL498,"0.#"),1)&lt;&gt;"."),TRUE,FALSE)</formula>
    </cfRule>
    <cfRule type="expression" dxfId="626" priority="732">
      <formula>IF(AND(AL498&gt;=0, RIGHT(TEXT(AL498,"0.#"),1)="."),TRUE,FALSE)</formula>
    </cfRule>
    <cfRule type="expression" dxfId="625" priority="733">
      <formula>IF(AND(AL498&lt;0, RIGHT(TEXT(AL498,"0.#"),1)&lt;&gt;"."),TRUE,FALSE)</formula>
    </cfRule>
    <cfRule type="expression" dxfId="624" priority="734">
      <formula>IF(AND(AL498&lt;0, RIGHT(TEXT(AL498,"0.#"),1)="."),TRUE,FALSE)</formula>
    </cfRule>
  </conditionalFormatting>
  <conditionalFormatting sqref="AL533:AO560">
    <cfRule type="expression" dxfId="623" priority="725">
      <formula>IF(AND(AL533&gt;=0, RIGHT(TEXT(AL533,"0.#"),1)&lt;&gt;"."),TRUE,FALSE)</formula>
    </cfRule>
    <cfRule type="expression" dxfId="622" priority="726">
      <formula>IF(AND(AL533&gt;=0, RIGHT(TEXT(AL533,"0.#"),1)="."),TRUE,FALSE)</formula>
    </cfRule>
    <cfRule type="expression" dxfId="621" priority="727">
      <formula>IF(AND(AL533&lt;0, RIGHT(TEXT(AL533,"0.#"),1)&lt;&gt;"."),TRUE,FALSE)</formula>
    </cfRule>
    <cfRule type="expression" dxfId="620" priority="728">
      <formula>IF(AND(AL533&lt;0, RIGHT(TEXT(AL533,"0.#"),1)="."),TRUE,FALSE)</formula>
    </cfRule>
  </conditionalFormatting>
  <conditionalFormatting sqref="AL531:AO532">
    <cfRule type="expression" dxfId="619" priority="719">
      <formula>IF(AND(AL531&gt;=0, RIGHT(TEXT(AL531,"0.#"),1)&lt;&gt;"."),TRUE,FALSE)</formula>
    </cfRule>
    <cfRule type="expression" dxfId="618" priority="720">
      <formula>IF(AND(AL531&gt;=0, RIGHT(TEXT(AL531,"0.#"),1)="."),TRUE,FALSE)</formula>
    </cfRule>
    <cfRule type="expression" dxfId="617" priority="721">
      <formula>IF(AND(AL531&lt;0, RIGHT(TEXT(AL531,"0.#"),1)&lt;&gt;"."),TRUE,FALSE)</formula>
    </cfRule>
    <cfRule type="expression" dxfId="616" priority="722">
      <formula>IF(AND(AL531&lt;0, RIGHT(TEXT(AL531,"0.#"),1)="."),TRUE,FALSE)</formula>
    </cfRule>
  </conditionalFormatting>
  <conditionalFormatting sqref="Y531:Y532">
    <cfRule type="expression" dxfId="615" priority="717">
      <formula>IF(RIGHT(TEXT(Y531,"0.#"),1)=".",FALSE,TRUE)</formula>
    </cfRule>
    <cfRule type="expression" dxfId="614" priority="718">
      <formula>IF(RIGHT(TEXT(Y531,"0.#"),1)=".",TRUE,FALSE)</formula>
    </cfRule>
  </conditionalFormatting>
  <conditionalFormatting sqref="AL566:AO593">
    <cfRule type="expression" dxfId="613" priority="713">
      <formula>IF(AND(AL566&gt;=0, RIGHT(TEXT(AL566,"0.#"),1)&lt;&gt;"."),TRUE,FALSE)</formula>
    </cfRule>
    <cfRule type="expression" dxfId="612" priority="714">
      <formula>IF(AND(AL566&gt;=0, RIGHT(TEXT(AL566,"0.#"),1)="."),TRUE,FALSE)</formula>
    </cfRule>
    <cfRule type="expression" dxfId="611" priority="715">
      <formula>IF(AND(AL566&lt;0, RIGHT(TEXT(AL566,"0.#"),1)&lt;&gt;"."),TRUE,FALSE)</formula>
    </cfRule>
    <cfRule type="expression" dxfId="610" priority="716">
      <formula>IF(AND(AL566&lt;0, RIGHT(TEXT(AL566,"0.#"),1)="."),TRUE,FALSE)</formula>
    </cfRule>
  </conditionalFormatting>
  <conditionalFormatting sqref="Y566:Y593">
    <cfRule type="expression" dxfId="609" priority="711">
      <formula>IF(RIGHT(TEXT(Y566,"0.#"),1)=".",FALSE,TRUE)</formula>
    </cfRule>
    <cfRule type="expression" dxfId="608" priority="712">
      <formula>IF(RIGHT(TEXT(Y566,"0.#"),1)=".",TRUE,FALSE)</formula>
    </cfRule>
  </conditionalFormatting>
  <conditionalFormatting sqref="AL564:AO565">
    <cfRule type="expression" dxfId="607" priority="707">
      <formula>IF(AND(AL564&gt;=0, RIGHT(TEXT(AL564,"0.#"),1)&lt;&gt;"."),TRUE,FALSE)</formula>
    </cfRule>
    <cfRule type="expression" dxfId="606" priority="708">
      <formula>IF(AND(AL564&gt;=0, RIGHT(TEXT(AL564,"0.#"),1)="."),TRUE,FALSE)</formula>
    </cfRule>
    <cfRule type="expression" dxfId="605" priority="709">
      <formula>IF(AND(AL564&lt;0, RIGHT(TEXT(AL564,"0.#"),1)&lt;&gt;"."),TRUE,FALSE)</formula>
    </cfRule>
    <cfRule type="expression" dxfId="604" priority="710">
      <formula>IF(AND(AL564&lt;0, RIGHT(TEXT(AL564,"0.#"),1)="."),TRUE,FALSE)</formula>
    </cfRule>
  </conditionalFormatting>
  <conditionalFormatting sqref="Y564:Y565">
    <cfRule type="expression" dxfId="603" priority="705">
      <formula>IF(RIGHT(TEXT(Y564,"0.#"),1)=".",FALSE,TRUE)</formula>
    </cfRule>
    <cfRule type="expression" dxfId="602" priority="706">
      <formula>IF(RIGHT(TEXT(Y564,"0.#"),1)=".",TRUE,FALSE)</formula>
    </cfRule>
  </conditionalFormatting>
  <conditionalFormatting sqref="AL599:AO626">
    <cfRule type="expression" dxfId="601" priority="701">
      <formula>IF(AND(AL599&gt;=0, RIGHT(TEXT(AL599,"0.#"),1)&lt;&gt;"."),TRUE,FALSE)</formula>
    </cfRule>
    <cfRule type="expression" dxfId="600" priority="702">
      <formula>IF(AND(AL599&gt;=0, RIGHT(TEXT(AL599,"0.#"),1)="."),TRUE,FALSE)</formula>
    </cfRule>
    <cfRule type="expression" dxfId="599" priority="703">
      <formula>IF(AND(AL599&lt;0, RIGHT(TEXT(AL599,"0.#"),1)&lt;&gt;"."),TRUE,FALSE)</formula>
    </cfRule>
    <cfRule type="expression" dxfId="598" priority="704">
      <formula>IF(AND(AL599&lt;0, RIGHT(TEXT(AL599,"0.#"),1)="."),TRUE,FALSE)</formula>
    </cfRule>
  </conditionalFormatting>
  <conditionalFormatting sqref="Y599:Y626">
    <cfRule type="expression" dxfId="597" priority="699">
      <formula>IF(RIGHT(TEXT(Y599,"0.#"),1)=".",FALSE,TRUE)</formula>
    </cfRule>
    <cfRule type="expression" dxfId="596" priority="700">
      <formula>IF(RIGHT(TEXT(Y599,"0.#"),1)=".",TRUE,FALSE)</formula>
    </cfRule>
  </conditionalFormatting>
  <conditionalFormatting sqref="AL597:AO598">
    <cfRule type="expression" dxfId="595" priority="695">
      <formula>IF(AND(AL597&gt;=0, RIGHT(TEXT(AL597,"0.#"),1)&lt;&gt;"."),TRUE,FALSE)</formula>
    </cfRule>
    <cfRule type="expression" dxfId="594" priority="696">
      <formula>IF(AND(AL597&gt;=0, RIGHT(TEXT(AL597,"0.#"),1)="."),TRUE,FALSE)</formula>
    </cfRule>
    <cfRule type="expression" dxfId="593" priority="697">
      <formula>IF(AND(AL597&lt;0, RIGHT(TEXT(AL597,"0.#"),1)&lt;&gt;"."),TRUE,FALSE)</formula>
    </cfRule>
    <cfRule type="expression" dxfId="592" priority="698">
      <formula>IF(AND(AL597&lt;0, RIGHT(TEXT(AL597,"0.#"),1)="."),TRUE,FALSE)</formula>
    </cfRule>
  </conditionalFormatting>
  <conditionalFormatting sqref="Y597:Y598">
    <cfRule type="expression" dxfId="591" priority="693">
      <formula>IF(RIGHT(TEXT(Y597,"0.#"),1)=".",FALSE,TRUE)</formula>
    </cfRule>
    <cfRule type="expression" dxfId="590" priority="694">
      <formula>IF(RIGHT(TEXT(Y597,"0.#"),1)=".",TRUE,FALSE)</formula>
    </cfRule>
  </conditionalFormatting>
  <conditionalFormatting sqref="AU33">
    <cfRule type="expression" dxfId="589" priority="689">
      <formula>IF(RIGHT(TEXT(AU33,"0.#"),1)=".",FALSE,TRUE)</formula>
    </cfRule>
    <cfRule type="expression" dxfId="588" priority="690">
      <formula>IF(RIGHT(TEXT(AU33,"0.#"),1)=".",TRUE,FALSE)</formula>
    </cfRule>
  </conditionalFormatting>
  <conditionalFormatting sqref="AU32">
    <cfRule type="expression" dxfId="587" priority="691">
      <formula>IF(RIGHT(TEXT(AU32,"0.#"),1)=".",FALSE,TRUE)</formula>
    </cfRule>
    <cfRule type="expression" dxfId="586" priority="692">
      <formula>IF(RIGHT(TEXT(AU32,"0.#"),1)=".",TRUE,FALSE)</formula>
    </cfRule>
  </conditionalFormatting>
  <conditionalFormatting sqref="P29:AC29">
    <cfRule type="expression" dxfId="585" priority="687">
      <formula>IF(RIGHT(TEXT(P29,"0.#"),1)=".",FALSE,TRUE)</formula>
    </cfRule>
    <cfRule type="expression" dxfId="584" priority="688">
      <formula>IF(RIGHT(TEXT(P29,"0.#"),1)=".",TRUE,FALSE)</formula>
    </cfRule>
  </conditionalFormatting>
  <conditionalFormatting sqref="AM41">
    <cfRule type="expression" dxfId="583" priority="669">
      <formula>IF(RIGHT(TEXT(AM41,"0.#"),1)=".",FALSE,TRUE)</formula>
    </cfRule>
    <cfRule type="expression" dxfId="582" priority="670">
      <formula>IF(RIGHT(TEXT(AM41,"0.#"),1)=".",TRUE,FALSE)</formula>
    </cfRule>
  </conditionalFormatting>
  <conditionalFormatting sqref="AM40">
    <cfRule type="expression" dxfId="581" priority="671">
      <formula>IF(RIGHT(TEXT(AM40,"0.#"),1)=".",FALSE,TRUE)</formula>
    </cfRule>
    <cfRule type="expression" dxfId="580" priority="672">
      <formula>IF(RIGHT(TEXT(AM40,"0.#"),1)=".",TRUE,FALSE)</formula>
    </cfRule>
  </conditionalFormatting>
  <conditionalFormatting sqref="AE39">
    <cfRule type="expression" dxfId="579" priority="685">
      <formula>IF(RIGHT(TEXT(AE39,"0.#"),1)=".",FALSE,TRUE)</formula>
    </cfRule>
    <cfRule type="expression" dxfId="578" priority="686">
      <formula>IF(RIGHT(TEXT(AE39,"0.#"),1)=".",TRUE,FALSE)</formula>
    </cfRule>
  </conditionalFormatting>
  <conditionalFormatting sqref="AQ39:AQ41">
    <cfRule type="expression" dxfId="577" priority="667">
      <formula>IF(RIGHT(TEXT(AQ39,"0.#"),1)=".",FALSE,TRUE)</formula>
    </cfRule>
    <cfRule type="expression" dxfId="576" priority="668">
      <formula>IF(RIGHT(TEXT(AQ39,"0.#"),1)=".",TRUE,FALSE)</formula>
    </cfRule>
  </conditionalFormatting>
  <conditionalFormatting sqref="AU39:AU41">
    <cfRule type="expression" dxfId="575" priority="665">
      <formula>IF(RIGHT(TEXT(AU39,"0.#"),1)=".",FALSE,TRUE)</formula>
    </cfRule>
    <cfRule type="expression" dxfId="574" priority="666">
      <formula>IF(RIGHT(TEXT(AU39,"0.#"),1)=".",TRUE,FALSE)</formula>
    </cfRule>
  </conditionalFormatting>
  <conditionalFormatting sqref="AI41">
    <cfRule type="expression" dxfId="573" priority="679">
      <formula>IF(RIGHT(TEXT(AI41,"0.#"),1)=".",FALSE,TRUE)</formula>
    </cfRule>
    <cfRule type="expression" dxfId="572" priority="680">
      <formula>IF(RIGHT(TEXT(AI41,"0.#"),1)=".",TRUE,FALSE)</formula>
    </cfRule>
  </conditionalFormatting>
  <conditionalFormatting sqref="AE40">
    <cfRule type="expression" dxfId="571" priority="683">
      <formula>IF(RIGHT(TEXT(AE40,"0.#"),1)=".",FALSE,TRUE)</formula>
    </cfRule>
    <cfRule type="expression" dxfId="570" priority="684">
      <formula>IF(RIGHT(TEXT(AE40,"0.#"),1)=".",TRUE,FALSE)</formula>
    </cfRule>
  </conditionalFormatting>
  <conditionalFormatting sqref="AE41">
    <cfRule type="expression" dxfId="569" priority="681">
      <formula>IF(RIGHT(TEXT(AE41,"0.#"),1)=".",FALSE,TRUE)</formula>
    </cfRule>
    <cfRule type="expression" dxfId="568" priority="682">
      <formula>IF(RIGHT(TEXT(AE41,"0.#"),1)=".",TRUE,FALSE)</formula>
    </cfRule>
  </conditionalFormatting>
  <conditionalFormatting sqref="AM39">
    <cfRule type="expression" dxfId="567" priority="673">
      <formula>IF(RIGHT(TEXT(AM39,"0.#"),1)=".",FALSE,TRUE)</formula>
    </cfRule>
    <cfRule type="expression" dxfId="566" priority="674">
      <formula>IF(RIGHT(TEXT(AM39,"0.#"),1)=".",TRUE,FALSE)</formula>
    </cfRule>
  </conditionalFormatting>
  <conditionalFormatting sqref="AI39">
    <cfRule type="expression" dxfId="565" priority="675">
      <formula>IF(RIGHT(TEXT(AI39,"0.#"),1)=".",FALSE,TRUE)</formula>
    </cfRule>
    <cfRule type="expression" dxfId="564" priority="676">
      <formula>IF(RIGHT(TEXT(AI39,"0.#"),1)=".",TRUE,FALSE)</formula>
    </cfRule>
  </conditionalFormatting>
  <conditionalFormatting sqref="AI40">
    <cfRule type="expression" dxfId="563" priority="677">
      <formula>IF(RIGHT(TEXT(AI40,"0.#"),1)=".",FALSE,TRUE)</formula>
    </cfRule>
    <cfRule type="expression" dxfId="562" priority="678">
      <formula>IF(RIGHT(TEXT(AI40,"0.#"),1)=".",TRUE,FALSE)</formula>
    </cfRule>
  </conditionalFormatting>
  <conditionalFormatting sqref="AM69">
    <cfRule type="expression" dxfId="561" priority="637">
      <formula>IF(RIGHT(TEXT(AM69,"0.#"),1)=".",FALSE,TRUE)</formula>
    </cfRule>
    <cfRule type="expression" dxfId="560" priority="638">
      <formula>IF(RIGHT(TEXT(AM69,"0.#"),1)=".",TRUE,FALSE)</formula>
    </cfRule>
  </conditionalFormatting>
  <conditionalFormatting sqref="AE70 AM70">
    <cfRule type="expression" dxfId="559" priority="635">
      <formula>IF(RIGHT(TEXT(AE70,"0.#"),1)=".",FALSE,TRUE)</formula>
    </cfRule>
    <cfRule type="expression" dxfId="558" priority="636">
      <formula>IF(RIGHT(TEXT(AE70,"0.#"),1)=".",TRUE,FALSE)</formula>
    </cfRule>
  </conditionalFormatting>
  <conditionalFormatting sqref="AI70">
    <cfRule type="expression" dxfId="557" priority="633">
      <formula>IF(RIGHT(TEXT(AI70,"0.#"),1)=".",FALSE,TRUE)</formula>
    </cfRule>
    <cfRule type="expression" dxfId="556" priority="634">
      <formula>IF(RIGHT(TEXT(AI70,"0.#"),1)=".",TRUE,FALSE)</formula>
    </cfRule>
  </conditionalFormatting>
  <conditionalFormatting sqref="AQ70">
    <cfRule type="expression" dxfId="555" priority="631">
      <formula>IF(RIGHT(TEXT(AQ70,"0.#"),1)=".",FALSE,TRUE)</formula>
    </cfRule>
    <cfRule type="expression" dxfId="554" priority="632">
      <formula>IF(RIGHT(TEXT(AQ70,"0.#"),1)=".",TRUE,FALSE)</formula>
    </cfRule>
  </conditionalFormatting>
  <conditionalFormatting sqref="AE69 AQ69">
    <cfRule type="expression" dxfId="553" priority="641">
      <formula>IF(RIGHT(TEXT(AE69,"0.#"),1)=".",FALSE,TRUE)</formula>
    </cfRule>
    <cfRule type="expression" dxfId="552" priority="642">
      <formula>IF(RIGHT(TEXT(AE69,"0.#"),1)=".",TRUE,FALSE)</formula>
    </cfRule>
  </conditionalFormatting>
  <conditionalFormatting sqref="AI69">
    <cfRule type="expression" dxfId="551" priority="639">
      <formula>IF(RIGHT(TEXT(AI69,"0.#"),1)=".",FALSE,TRUE)</formula>
    </cfRule>
    <cfRule type="expression" dxfId="550" priority="640">
      <formula>IF(RIGHT(TEXT(AI69,"0.#"),1)=".",TRUE,FALSE)</formula>
    </cfRule>
  </conditionalFormatting>
  <conditionalFormatting sqref="AE66 AQ66">
    <cfRule type="expression" dxfId="549" priority="629">
      <formula>IF(RIGHT(TEXT(AE66,"0.#"),1)=".",FALSE,TRUE)</formula>
    </cfRule>
    <cfRule type="expression" dxfId="548" priority="630">
      <formula>IF(RIGHT(TEXT(AE66,"0.#"),1)=".",TRUE,FALSE)</formula>
    </cfRule>
  </conditionalFormatting>
  <conditionalFormatting sqref="AI66">
    <cfRule type="expression" dxfId="547" priority="627">
      <formula>IF(RIGHT(TEXT(AI66,"0.#"),1)=".",FALSE,TRUE)</formula>
    </cfRule>
    <cfRule type="expression" dxfId="546" priority="628">
      <formula>IF(RIGHT(TEXT(AI66,"0.#"),1)=".",TRUE,FALSE)</formula>
    </cfRule>
  </conditionalFormatting>
  <conditionalFormatting sqref="AM66">
    <cfRule type="expression" dxfId="545" priority="625">
      <formula>IF(RIGHT(TEXT(AM66,"0.#"),1)=".",FALSE,TRUE)</formula>
    </cfRule>
    <cfRule type="expression" dxfId="544" priority="626">
      <formula>IF(RIGHT(TEXT(AM66,"0.#"),1)=".",TRUE,FALSE)</formula>
    </cfRule>
  </conditionalFormatting>
  <conditionalFormatting sqref="AE67">
    <cfRule type="expression" dxfId="543" priority="623">
      <formula>IF(RIGHT(TEXT(AE67,"0.#"),1)=".",FALSE,TRUE)</formula>
    </cfRule>
    <cfRule type="expression" dxfId="542" priority="624">
      <formula>IF(RIGHT(TEXT(AE67,"0.#"),1)=".",TRUE,FALSE)</formula>
    </cfRule>
  </conditionalFormatting>
  <conditionalFormatting sqref="AI67">
    <cfRule type="expression" dxfId="541" priority="621">
      <formula>IF(RIGHT(TEXT(AI67,"0.#"),1)=".",FALSE,TRUE)</formula>
    </cfRule>
    <cfRule type="expression" dxfId="540" priority="622">
      <formula>IF(RIGHT(TEXT(AI67,"0.#"),1)=".",TRUE,FALSE)</formula>
    </cfRule>
  </conditionalFormatting>
  <conditionalFormatting sqref="AM67">
    <cfRule type="expression" dxfId="539" priority="619">
      <formula>IF(RIGHT(TEXT(AM67,"0.#"),1)=".",FALSE,TRUE)</formula>
    </cfRule>
    <cfRule type="expression" dxfId="538" priority="620">
      <formula>IF(RIGHT(TEXT(AM67,"0.#"),1)=".",TRUE,FALSE)</formula>
    </cfRule>
  </conditionalFormatting>
  <conditionalFormatting sqref="AQ67">
    <cfRule type="expression" dxfId="537" priority="617">
      <formula>IF(RIGHT(TEXT(AQ67,"0.#"),1)=".",FALSE,TRUE)</formula>
    </cfRule>
    <cfRule type="expression" dxfId="536" priority="618">
      <formula>IF(RIGHT(TEXT(AQ67,"0.#"),1)=".",TRUE,FALSE)</formula>
    </cfRule>
  </conditionalFormatting>
  <conditionalFormatting sqref="AU66">
    <cfRule type="expression" dxfId="535" priority="615">
      <formula>IF(RIGHT(TEXT(AU66,"0.#"),1)=".",FALSE,TRUE)</formula>
    </cfRule>
    <cfRule type="expression" dxfId="534" priority="616">
      <formula>IF(RIGHT(TEXT(AU66,"0.#"),1)=".",TRUE,FALSE)</formula>
    </cfRule>
  </conditionalFormatting>
  <conditionalFormatting sqref="AU67">
    <cfRule type="expression" dxfId="533" priority="613">
      <formula>IF(RIGHT(TEXT(AU67,"0.#"),1)=".",FALSE,TRUE)</formula>
    </cfRule>
    <cfRule type="expression" dxfId="532" priority="614">
      <formula>IF(RIGHT(TEXT(AU67,"0.#"),1)=".",TRUE,FALSE)</formula>
    </cfRule>
  </conditionalFormatting>
  <conditionalFormatting sqref="AE100 AQ100">
    <cfRule type="expression" dxfId="531" priority="575">
      <formula>IF(RIGHT(TEXT(AE100,"0.#"),1)=".",FALSE,TRUE)</formula>
    </cfRule>
    <cfRule type="expression" dxfId="530" priority="576">
      <formula>IF(RIGHT(TEXT(AE100,"0.#"),1)=".",TRUE,FALSE)</formula>
    </cfRule>
  </conditionalFormatting>
  <conditionalFormatting sqref="AI100">
    <cfRule type="expression" dxfId="529" priority="573">
      <formula>IF(RIGHT(TEXT(AI100,"0.#"),1)=".",FALSE,TRUE)</formula>
    </cfRule>
    <cfRule type="expression" dxfId="528" priority="574">
      <formula>IF(RIGHT(TEXT(AI100,"0.#"),1)=".",TRUE,FALSE)</formula>
    </cfRule>
  </conditionalFormatting>
  <conditionalFormatting sqref="AM100">
    <cfRule type="expression" dxfId="527" priority="571">
      <formula>IF(RIGHT(TEXT(AM100,"0.#"),1)=".",FALSE,TRUE)</formula>
    </cfRule>
    <cfRule type="expression" dxfId="526" priority="572">
      <formula>IF(RIGHT(TEXT(AM100,"0.#"),1)=".",TRUE,FALSE)</formula>
    </cfRule>
  </conditionalFormatting>
  <conditionalFormatting sqref="AE101">
    <cfRule type="expression" dxfId="525" priority="569">
      <formula>IF(RIGHT(TEXT(AE101,"0.#"),1)=".",FALSE,TRUE)</formula>
    </cfRule>
    <cfRule type="expression" dxfId="524" priority="570">
      <formula>IF(RIGHT(TEXT(AE101,"0.#"),1)=".",TRUE,FALSE)</formula>
    </cfRule>
  </conditionalFormatting>
  <conditionalFormatting sqref="AI101">
    <cfRule type="expression" dxfId="523" priority="567">
      <formula>IF(RIGHT(TEXT(AI101,"0.#"),1)=".",FALSE,TRUE)</formula>
    </cfRule>
    <cfRule type="expression" dxfId="522" priority="568">
      <formula>IF(RIGHT(TEXT(AI101,"0.#"),1)=".",TRUE,FALSE)</formula>
    </cfRule>
  </conditionalFormatting>
  <conditionalFormatting sqref="AM101">
    <cfRule type="expression" dxfId="521" priority="565">
      <formula>IF(RIGHT(TEXT(AM101,"0.#"),1)=".",FALSE,TRUE)</formula>
    </cfRule>
    <cfRule type="expression" dxfId="520" priority="566">
      <formula>IF(RIGHT(TEXT(AM101,"0.#"),1)=".",TRUE,FALSE)</formula>
    </cfRule>
  </conditionalFormatting>
  <conditionalFormatting sqref="AQ101">
    <cfRule type="expression" dxfId="519" priority="563">
      <formula>IF(RIGHT(TEXT(AQ101,"0.#"),1)=".",FALSE,TRUE)</formula>
    </cfRule>
    <cfRule type="expression" dxfId="518" priority="564">
      <formula>IF(RIGHT(TEXT(AQ101,"0.#"),1)=".",TRUE,FALSE)</formula>
    </cfRule>
  </conditionalFormatting>
  <conditionalFormatting sqref="AU100">
    <cfRule type="expression" dxfId="517" priority="561">
      <formula>IF(RIGHT(TEXT(AU100,"0.#"),1)=".",FALSE,TRUE)</formula>
    </cfRule>
    <cfRule type="expression" dxfId="516" priority="562">
      <formula>IF(RIGHT(TEXT(AU100,"0.#"),1)=".",TRUE,FALSE)</formula>
    </cfRule>
  </conditionalFormatting>
  <conditionalFormatting sqref="AU101">
    <cfRule type="expression" dxfId="515" priority="559">
      <formula>IF(RIGHT(TEXT(AU101,"0.#"),1)=".",FALSE,TRUE)</formula>
    </cfRule>
    <cfRule type="expression" dxfId="514" priority="560">
      <formula>IF(RIGHT(TEXT(AU101,"0.#"),1)=".",TRUE,FALSE)</formula>
    </cfRule>
  </conditionalFormatting>
  <conditionalFormatting sqref="AM35">
    <cfRule type="expression" dxfId="513" priority="553">
      <formula>IF(RIGHT(TEXT(AM35,"0.#"),1)=".",FALSE,TRUE)</formula>
    </cfRule>
    <cfRule type="expression" dxfId="512" priority="554">
      <formula>IF(RIGHT(TEXT(AM35,"0.#"),1)=".",TRUE,FALSE)</formula>
    </cfRule>
  </conditionalFormatting>
  <conditionalFormatting sqref="AE36 AM36">
    <cfRule type="expression" dxfId="511" priority="551">
      <formula>IF(RIGHT(TEXT(AE36,"0.#"),1)=".",FALSE,TRUE)</formula>
    </cfRule>
    <cfRule type="expression" dxfId="510" priority="552">
      <formula>IF(RIGHT(TEXT(AE36,"0.#"),1)=".",TRUE,FALSE)</formula>
    </cfRule>
  </conditionalFormatting>
  <conditionalFormatting sqref="AI36">
    <cfRule type="expression" dxfId="509" priority="549">
      <formula>IF(RIGHT(TEXT(AI36,"0.#"),1)=".",FALSE,TRUE)</formula>
    </cfRule>
    <cfRule type="expression" dxfId="508" priority="550">
      <formula>IF(RIGHT(TEXT(AI36,"0.#"),1)=".",TRUE,FALSE)</formula>
    </cfRule>
  </conditionalFormatting>
  <conditionalFormatting sqref="AQ36">
    <cfRule type="expression" dxfId="507" priority="547">
      <formula>IF(RIGHT(TEXT(AQ36,"0.#"),1)=".",FALSE,TRUE)</formula>
    </cfRule>
    <cfRule type="expression" dxfId="506" priority="548">
      <formula>IF(RIGHT(TEXT(AQ36,"0.#"),1)=".",TRUE,FALSE)</formula>
    </cfRule>
  </conditionalFormatting>
  <conditionalFormatting sqref="AE35 AQ35">
    <cfRule type="expression" dxfId="505" priority="557">
      <formula>IF(RIGHT(TEXT(AE35,"0.#"),1)=".",FALSE,TRUE)</formula>
    </cfRule>
    <cfRule type="expression" dxfId="504" priority="558">
      <formula>IF(RIGHT(TEXT(AE35,"0.#"),1)=".",TRUE,FALSE)</formula>
    </cfRule>
  </conditionalFormatting>
  <conditionalFormatting sqref="AI35">
    <cfRule type="expression" dxfId="503" priority="555">
      <formula>IF(RIGHT(TEXT(AI35,"0.#"),1)=".",FALSE,TRUE)</formula>
    </cfRule>
    <cfRule type="expression" dxfId="502" priority="556">
      <formula>IF(RIGHT(TEXT(AI35,"0.#"),1)=".",TRUE,FALSE)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U312:AU314">
    <cfRule type="expression" dxfId="11" priority="11">
      <formula>IF(RIGHT(TEXT(AU312,"0.#"),1)=".",FALSE,TRUE)</formula>
    </cfRule>
    <cfRule type="expression" dxfId="10" priority="12">
      <formula>IF(RIGHT(TEXT(AU312,"0.#"),1)=".",TRUE,FALSE)</formula>
    </cfRule>
  </conditionalFormatting>
  <conditionalFormatting sqref="Y312:Y313">
    <cfRule type="expression" dxfId="9" priority="9">
      <formula>IF(RIGHT(TEXT(Y312,"0.#"),1)=".",FALSE,TRUE)</formula>
    </cfRule>
    <cfRule type="expression" dxfId="8" priority="10">
      <formula>IF(RIGHT(TEXT(Y312,"0.#"),1)=".",TRUE,FALSE)</formula>
    </cfRule>
  </conditionalFormatting>
  <conditionalFormatting sqref="Y314">
    <cfRule type="expression" dxfId="7" priority="7">
      <formula>IF(RIGHT(TEXT(Y314,"0.#"),1)=".",FALSE,TRUE)</formula>
    </cfRule>
    <cfRule type="expression" dxfId="6" priority="8">
      <formula>IF(RIGHT(TEXT(Y314,"0.#"),1)=".",TRUE,FALSE)</formula>
    </cfRule>
  </conditionalFormatting>
  <conditionalFormatting sqref="AU316:AU317">
    <cfRule type="expression" dxfId="5" priority="5">
      <formula>IF(RIGHT(TEXT(AU316,"0.#"),1)=".",FALSE,TRUE)</formula>
    </cfRule>
    <cfRule type="expression" dxfId="4" priority="6">
      <formula>IF(RIGHT(TEXT(AU316,"0.#"),1)=".",TRUE,FALSE)</formula>
    </cfRule>
  </conditionalFormatting>
  <conditionalFormatting sqref="Y317:Y318">
    <cfRule type="expression" dxfId="3" priority="3">
      <formula>IF(RIGHT(TEXT(Y317,"0.#"),1)=".",FALSE,TRUE)</formula>
    </cfRule>
    <cfRule type="expression" dxfId="2" priority="4">
      <formula>IF(RIGHT(TEXT(Y317,"0.#"),1)=".",TRUE,FALSE)</formula>
    </cfRule>
  </conditionalFormatting>
  <conditionalFormatting sqref="Y366">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2" sqref="F1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t="s">
        <v>639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639</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2022-08-31T04:50:45Z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