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8"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1" i="11"/>
  <c r="AY208" i="11"/>
  <c r="AY210" i="11" s="1"/>
  <c r="AY207" i="11"/>
  <c r="AY204"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212" i="11" l="1"/>
  <c r="AY131" i="11"/>
  <c r="AY143" i="11"/>
  <c r="AY116" i="11"/>
  <c r="AY120" i="11"/>
  <c r="AY128" i="11"/>
  <c r="AY154" i="11"/>
  <c r="AY163" i="11"/>
  <c r="AY140" i="11"/>
  <c r="AY144" i="11"/>
  <c r="AY134" i="11"/>
  <c r="AY113" i="11"/>
  <c r="AY117" i="11"/>
  <c r="AY121" i="11"/>
  <c r="AY129" i="11"/>
  <c r="AY151" i="11"/>
  <c r="AY155" i="11"/>
  <c r="AY164" i="11"/>
  <c r="AY141" i="11"/>
  <c r="AY145" i="11"/>
  <c r="AY177" i="11"/>
  <c r="AY114" i="11"/>
  <c r="AY152" i="11"/>
  <c r="AY174" i="11"/>
  <c r="AY178" i="11"/>
  <c r="AY193" i="11"/>
  <c r="AY201" i="11"/>
  <c r="AY205" i="11"/>
  <c r="AY209" i="11"/>
  <c r="AY21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5" i="11"/>
  <c r="AY94" i="11"/>
  <c r="AY93" i="11"/>
  <c r="AY97" i="11" s="1"/>
  <c r="AY91" i="11"/>
  <c r="AY90" i="11"/>
  <c r="AY88" i="11"/>
  <c r="AY89" i="11" s="1"/>
  <c r="AY78" i="11"/>
  <c r="AY85" i="11" s="1"/>
  <c r="AY44" i="11"/>
  <c r="AY52" i="11" s="1"/>
  <c r="AY82" i="11" l="1"/>
  <c r="AY86" i="11"/>
  <c r="AY79" i="11"/>
  <c r="AY80" i="11"/>
  <c r="AY92" i="11"/>
  <c r="AY96" i="11"/>
  <c r="AY83" i="11"/>
  <c r="AY87" i="11"/>
  <c r="AY84" i="11"/>
  <c r="AY81"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<sst xmlns="http://schemas.openxmlformats.org/spreadsheetml/2006/main" count="1332" uniqueCount="690">
  <si>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</si>
  <si>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</si>
  <si>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</si>
  <si>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</si>
  <si>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</si>
  <si>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</si>
  <si>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</si>
  <si>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</si>
  <si>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</si>
  <si>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</si>
  <si>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</si>
  <si>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</si>
  <si>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</si>
  <si>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</si>
  <si>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</si>
  <si>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</si>
  <si>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</si>
  <si>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</si>
  <si>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</si>
  <si>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</si>
  <si>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</si>
  <si>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</si>
  <si>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</si>
  <si>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</si>
  <si>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</si>
  <si>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</si>
  <si>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</si>
  <si>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</si>
  <si>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</si>
  <si>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</si>
  <si>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</si>
  <si>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</si>
  <si>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</si>
  <si>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</si>
  <si>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</si>
  <si>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</si>
  <si>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</si>
  <si>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</si>
  <si>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</si>
  <si>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</si>
  <si>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</si>
  <si>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</si>
  <si>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</si>
  <si>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</si>
  <si>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</si>
  <si>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</si>
  <si>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</si>
  <si>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</si>
  <si>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</si>
  <si>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</si>
  <si>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</si>
  <si>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</si>
  <si>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</si>
  <si>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</si>
  <si>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</si>
  <si>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</si>
  <si>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</si>
  <si>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</si>
  <si>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</si>
  <si>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</si>
  <si>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</si>
  <si>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</si>
  <si>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</si>
  <si>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</si>
  <si>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</si>
  <si>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</si>
  <si>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</si>
  <si>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</si>
  <si>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</si>
  <si>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</si>
  <si>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</si>
  <si>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</si>
  <si>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</si>
  <si>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</si>
  <si>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</si>
  <si>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</si>
  <si>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</si>
  <si>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</si>
  <si>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</si>
  <si>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</si>
  <si>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</si>
  <si>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</si>
  <si>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</si>
  <si>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</si>
  <si>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</si>
  <si>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</si>
  <si>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</si>
  <si>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</si>
  <si>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</si>
  <si>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</si>
  <si>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</si>
  <si>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</si>
  <si>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</si>
  <si>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</si>
  <si>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</si>
  <si>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</si>
  <si>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</si>
  <si>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</si>
  <si>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</si>
  <si>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</si>
  <si>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</si>
  <si>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</si>
  <si>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</si>
  <si>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</si>
  <si>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</si>
  <si>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</si>
  <si>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</si>
  <si>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</si>
  <si>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</si>
  <si>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</si>
  <si>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</si>
  <si>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</si>
  <si>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</si>
  <si>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</si>
  <si>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</si>
  <si>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</si>
  <si>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</si>
  <si>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</si>
  <si>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</si>
  <si>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</si>
  <si>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</si>
  <si>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</si>
  <si>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</si>
  <si>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</si>
  <si>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</si>
  <si>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</si>
  <si>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</si>
  <si>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</si>
  <si>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</si>
  <si>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</si>
  <si>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</si>
  <si>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</si>
  <si>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</si>
  <si>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</si>
  <si>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</si>
  <si>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</si>
  <si>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</si>
  <si>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</si>
  <si>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</si>
  <si>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</si>
  <si>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</si>
  <si>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</si>
  <si>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</si>
  <si>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</si>
  <si>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</si>
  <si>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</si>
  <si>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</si>
  <si>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</si>
  <si>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</si>
  <si>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</si>
  <si>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</si>
  <si>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</si>
  <si>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</si>
  <si>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</si>
  <si>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</si>
  <si>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</si>
  <si>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</si>
  <si>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</si>
  <si>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</si>
  <si>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</si>
  <si>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</si>
  <si>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</si>
  <si>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</si>
  <si>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</si>
  <si>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</si>
  <si>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</si>
  <si>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</si>
  <si>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</si>
  <si>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</si>
  <si>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</si>
  <si>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</si>
  <si>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</si>
  <si>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</si>
  <si>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</si>
  <si>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</si>
  <si>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</si>
  <si>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</si>
  <si>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</si>
  <si>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</si>
  <si>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</si>
  <si>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</si>
  <si>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</si>
  <si>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</si>
  <si>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</si>
  <si>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</si>
  <si>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</si>
  <si>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</si>
  <si>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</si>
  <si>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</si>
  <si>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</si>
  <si>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</si>
  <si>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</si>
  <si>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</si>
  <si>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</si>
  <si>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</si>
  <si>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</si>
  <si>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</si>
  <si>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</si>
  <si>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</si>
  <si>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</si>
  <si>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</si>
  <si>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</si>
  <si>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</si>
  <si>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</si>
  <si>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</si>
  <si>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</si>
  <si>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</si>
  <si>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</si>
  <si>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</si>
  <si>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</si>
  <si>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</si>
  <si>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</si>
  <si>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</si>
  <si>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</si>
  <si>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</si>
  <si>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</si>
  <si>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</si>
  <si>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</si>
  <si>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</si>
  <si>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</si>
  <si>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</si>
  <si>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</si>
  <si>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</si>
  <si>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</si>
  <si>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</si>
  <si>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</si>
  <si>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</si>
  <si>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</si>
  <si>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</si>
  <si>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</si>
  <si>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</si>
  <si>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</si>
  <si>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</si>
  <si>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</si>
  <si>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</si>
  <si>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</si>
  <si>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</si>
  <si>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</si>
  <si>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</si>
  <si>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</si>
  <si>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</si>
  <si>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</si>
  <si>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</si>
  <si>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</si>
  <si>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</si>
  <si>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</si>
  <si>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</si>
  <si>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</si>
  <si>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</si>
  <si>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</si>
  <si>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</si>
  <si>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</si>
  <si>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</si>
  <si>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</si>
  <si>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</si>
  <si>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</si>
  <si>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</si>
  <si>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</si>
  <si>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</si>
  <si>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</si>
  <si>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</si>
  <si>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</si>
  <si>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</si>
  <si>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</si>
  <si>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</si>
  <si>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</si>
  <si>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</si>
  <si>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</si>
  <si>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</si>
  <si>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</si>
  <si>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</si>
  <si>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</si>
  <si>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</si>
  <si>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</si>
  <si>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</si>
  <si>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</si>
  <si>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</si>
  <si>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</si>
  <si>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</si>
  <si>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</si>
  <si>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</si>
  <si>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</si>
  <si>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</si>
  <si>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</si>
  <si>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</si>
  <si>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</si>
  <si>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</si>
  <si>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</si>
  <si>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</si>
  <si>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</si>
  <si>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</si>
  <si>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</si>
  <si>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</si>
  <si>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</si>
  <si>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</si>
  <si>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</si>
  <si>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</si>
  <si>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</si>
  <si>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</si>
  <si>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</si>
  <si>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</si>
  <si>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</si>
  <si>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</si>
  <si>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</si>
  <si>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</si>
  <si>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</si>
  <si>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</si>
  <si>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</si>
  <si>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</si>
  <si>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</si>
  <si>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</si>
  <si>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</si>
  <si>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</si>
  <si>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</si>
  <si>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</si>
  <si>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</si>
  <si>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</si>
  <si>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</si>
  <si>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</si>
  <si>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</si>
  <si>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</si>
  <si>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</si>
  <si>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</si>
  <si>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</si>
  <si>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</si>
  <si>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</si>
  <si>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</si>
  <si>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</si>
  <si>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</si>
  <si>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</si>
  <si>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</si>
  <si>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</si>
  <si>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</si>
  <si>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</si>
  <si>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</si>
  <si>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</si>
  <si>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</si>
  <si>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</si>
  <si>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</si>
  <si>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</si>
  <si>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</si>
  <si>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</si>
  <si>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</si>
  <si>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</si>
  <si>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</si>
  <si>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</si>
  <si>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</si>
  <si>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</si>
  <si>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</si>
  <si>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</si>
  <si>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</si>
  <si>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</si>
  <si>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</si>
  <si>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</si>
  <si>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</si>
  <si>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</si>
  <si>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</si>
  <si>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</si>
  <si>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</si>
  <si>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</si>
  <si>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</si>
  <si>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</si>
  <si>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</si>
  <si>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</si>
  <si>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</si>
  <si>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</si>
  <si>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</si>
  <si>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</si>
  <si>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</si>
  <si>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</si>
  <si>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</si>
  <si>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</si>
  <si>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</si>
  <si>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</si>
  <si>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</si>
  <si>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</si>
  <si>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</si>
  <si>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</si>
  <si>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</si>
  <si>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</si>
  <si>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</si>
  <si>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</si>
  <si>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</si>
  <si>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</si>
  <si>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</si>
  <si>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</si>
  <si>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</si>
  <si>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</si>
  <si>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</si>
  <si>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</si>
  <si>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</si>
  <si>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</si>
  <si>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</si>
  <si>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</si>
  <si>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</si>
  <si>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</si>
  <si>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</si>
  <si>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</si>
  <si>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</si>
  <si>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</si>
  <si>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</si>
  <si>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</si>
  <si>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</si>
  <si>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</si>
  <si>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</si>
  <si>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</si>
  <si>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</si>
  <si>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</si>
  <si>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</si>
  <si>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</si>
  <si>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</si>
  <si>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</si>
  <si>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</si>
  <si>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</si>
  <si>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</si>
  <si>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</si>
  <si>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</si>
  <si>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</si>
  <si>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</si>
  <si>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</si>
  <si>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</si>
  <si>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</si>
  <si>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</si>
  <si>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</si>
  <si>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</si>
  <si>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</si>
  <si>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</si>
  <si>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</si>
  <si>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</si>
  <si>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</si>
  <si>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</si>
  <si>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</si>
  <si>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</si>
  <si>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</si>
  <si>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</si>
  <si>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</si>
  <si>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</si>
  <si>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</si>
  <si>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</si>
  <si>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</si>
  <si>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</si>
  <si>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</si>
  <si>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</si>
  <si>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</si>
  <si>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</si>
  <si>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</si>
  <si>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</si>
  <si>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</si>
  <si>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</si>
  <si>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</si>
  <si>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</si>
  <si>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</si>
  <si>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</si>
  <si>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</si>
  <si>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</si>
  <si>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</si>
  <si>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</si>
  <si>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</si>
  <si>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</si>
  <si>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</si>
  <si>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</si>
  <si>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</si>
  <si>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</si>
  <si>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</si>
  <si>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</si>
  <si>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</si>
  <si>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</si>
  <si>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</si>
  <si>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</si>
  <si>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</si>
  <si>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</si>
  <si>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</si>
  <si>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</si>
  <si>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</si>
  <si>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</si>
  <si>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</si>
  <si>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</si>
  <si>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</si>
  <si>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</si>
  <si>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</si>
  <si>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</si>
  <si>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</si>
  <si>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</si>
  <si>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</si>
  <si>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</si>
  <si>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</si>
  <si>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</si>
  <si>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</si>
  <si>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</si>
  <si>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</si>
  <si>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</si>
  <si>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</si>
  <si>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</si>
  <si>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</si>
  <si>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</si>
  <si>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</si>
  <si>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</si>
  <si>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</si>
  <si>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</si>
  <si>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</si>
  <si>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</si>
  <si>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</si>
  <si>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</si>
  <si>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</si>
  <si>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</si>
  <si>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</si>
  <si>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</si>
  <si>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</si>
  <si>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</si>
  <si>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</si>
  <si>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</si>
  <si>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</si>
  <si>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</si>
  <si>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</si>
  <si>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</si>
  <si>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</si>
  <si>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</si>
  <si>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</si>
  <si>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</si>
  <si>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</si>
  <si>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</si>
  <si>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</si>
  <si>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</si>
  <si>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</si>
  <si>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</si>
  <si>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</si>
  <si>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</si>
  <si>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</si>
  <si>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</si>
  <si>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</si>
  <si>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</si>
  <si>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</si>
  <si>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</si>
  <si>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</si>
  <si>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</si>
  <si>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</si>
  <si>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</si>
  <si>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</si>
  <si>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</si>
  <si>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</si>
  <si>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</si>
  <si>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</si>
  <si>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</si>
  <si>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</si>
  <si>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</si>
  <si>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</si>
  <si>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</si>
  <si>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</si>
  <si>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</si>
  <si>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</si>
  <si>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</si>
  <si>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</si>
  <si>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</si>
  <si>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</si>
  <si>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</si>
  <si>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</si>
  <si>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</si>
  <si>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</si>
  <si>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</si>
  <si>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</si>
  <si>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</si>
  <si>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</si>
  <si>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</si>
  <si>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</si>
  <si>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</si>
  <si>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</si>
  <si>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</si>
  <si>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</si>
  <si>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</si>
  <si>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</si>
  <si>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</si>
  <si>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</si>
  <si>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</si>
  <si>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</si>
  <si>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</si>
  <si>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</si>
  <si>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</si>
  <si>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</si>
  <si>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</si>
  <si>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</si>
  <si>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</si>
  <si>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</si>
  <si>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</si>
  <si>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</si>
  <si>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</si>
  <si>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</si>
  <si>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</si>
  <si>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</si>
  <si>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</si>
  <si>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</si>
  <si>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</si>
  <si>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</si>
  <si>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</si>
  <si>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</si>
  <si>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</si>
  <si>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</si>
  <si>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</si>
  <si>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</si>
  <si>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</si>
  <si>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</si>
  <si>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</si>
  <si>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</si>
  <si>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</si>
  <si>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</si>
  <si>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</si>
  <si>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</si>
  <si>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</si>
  <si>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</si>
  <si>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</si>
  <si>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産科医療補償制度運営費</t>
  </si>
  <si>
    <t>医政局</t>
  </si>
  <si>
    <t>平成２０年度</t>
  </si>
  <si>
    <t>終了予定なし</t>
  </si>
  <si>
    <t>-</t>
  </si>
  <si>
    <t>厚生労働省発医政0331第31号「医療施設運営費等補助金及び中毒情報基盤整備事業費補助金の国庫補助について」</t>
  </si>
  <si>
    <t>本制度の普及啓発に関する取り組み、脳性麻痺の原因分析や再発防止に関する取り組みにかかる経費について定額補助を行う。産科医療補償制度の補償対象となった事例は、運営組織にて医学的観点から原因分析が行われ、その結果は妊産婦と分娩機関にフィードバックされる。原因分析された個々の事例は、体系的に整理・蓄積され再発防止策としてまとめられる。これを広く社会に公開することにより、将来の脳性麻痺の発症の防止等産科医療の質の向上を図る。原因分析は、原因分析委員会とその下部組織である分析部会によって行われる。平成21年度下半期からは原因分析事例の蓄積に伴って再発防止委員会を設けている。
補助率：定額</t>
  </si>
  <si>
    <t>医療施設運営費等補助金</t>
  </si>
  <si>
    <t>原因分析報告書の送付を行う。</t>
  </si>
  <si>
    <t>原因分析報告書の送付件数</t>
  </si>
  <si>
    <t>件</t>
  </si>
  <si>
    <t>日本医療機能評価機構が送付した原因分析報告書件数</t>
  </si>
  <si>
    <t>審査件数</t>
  </si>
  <si>
    <t>再発防止に関する分析件数</t>
  </si>
  <si>
    <t>千円</t>
  </si>
  <si>
    <t>　　X/Y</t>
    <phoneticPr fontId="5"/>
  </si>
  <si>
    <t>産科医・産科医療機関の確保</t>
  </si>
  <si>
    <t>92</t>
  </si>
  <si>
    <t>70</t>
  </si>
  <si>
    <t>68</t>
  </si>
  <si>
    <t>74</t>
  </si>
  <si>
    <t>80</t>
  </si>
  <si>
    <t>77</t>
  </si>
  <si>
    <t>0081</t>
  </si>
  <si>
    <t>91</t>
  </si>
  <si>
    <t>○</t>
  </si>
  <si>
    <t>厚労</t>
    <rPh sb="0" eb="2">
      <t>コウロウ</t>
    </rPh>
    <phoneticPr fontId="5"/>
  </si>
  <si>
    <t>-</t>
    <phoneticPr fontId="5"/>
  </si>
  <si>
    <t>A.公益財団法人日本医療機能評価機構</t>
    <phoneticPr fontId="5"/>
  </si>
  <si>
    <t>諸謝金</t>
    <rPh sb="0" eb="1">
      <t>ショ</t>
    </rPh>
    <rPh sb="1" eb="3">
      <t>シャキン</t>
    </rPh>
    <phoneticPr fontId="5"/>
  </si>
  <si>
    <t>委員会謝金等</t>
    <rPh sb="0" eb="6">
      <t>イインカイシャキントウ</t>
    </rPh>
    <phoneticPr fontId="5"/>
  </si>
  <si>
    <t>印刷製本費</t>
    <rPh sb="0" eb="2">
      <t>インサツ</t>
    </rPh>
    <rPh sb="2" eb="4">
      <t>セイホン</t>
    </rPh>
    <rPh sb="4" eb="5">
      <t>ヒ</t>
    </rPh>
    <phoneticPr fontId="5"/>
  </si>
  <si>
    <t>報告書印刷費等</t>
    <phoneticPr fontId="5"/>
  </si>
  <si>
    <t>通信運搬費</t>
    <rPh sb="0" eb="5">
      <t>ツウシンウンパンヒ</t>
    </rPh>
    <phoneticPr fontId="5"/>
  </si>
  <si>
    <t>雑役務費</t>
    <rPh sb="0" eb="4">
      <t>ザツエキムヒ</t>
    </rPh>
    <phoneticPr fontId="5"/>
  </si>
  <si>
    <t>人件費</t>
    <rPh sb="0" eb="3">
      <t>ジンケンヒ</t>
    </rPh>
    <phoneticPr fontId="5"/>
  </si>
  <si>
    <t>旅費</t>
    <rPh sb="0" eb="2">
      <t>リョヒ</t>
    </rPh>
    <phoneticPr fontId="5"/>
  </si>
  <si>
    <t>報告書発送費等</t>
    <rPh sb="0" eb="3">
      <t>ホウコクショ</t>
    </rPh>
    <rPh sb="3" eb="6">
      <t>ハッソウヒ</t>
    </rPh>
    <rPh sb="6" eb="7">
      <t>トウ</t>
    </rPh>
    <phoneticPr fontId="5"/>
  </si>
  <si>
    <t>広告宣伝</t>
    <rPh sb="0" eb="2">
      <t>コウコク</t>
    </rPh>
    <rPh sb="2" eb="4">
      <t>センデン</t>
    </rPh>
    <phoneticPr fontId="5"/>
  </si>
  <si>
    <t>非常勤職員手当</t>
    <rPh sb="0" eb="3">
      <t>ヒジョウキン</t>
    </rPh>
    <rPh sb="3" eb="5">
      <t>ショクイン</t>
    </rPh>
    <rPh sb="5" eb="7">
      <t>テアテ</t>
    </rPh>
    <phoneticPr fontId="5"/>
  </si>
  <si>
    <t>委員会旅費</t>
    <rPh sb="0" eb="3">
      <t>イインカイ</t>
    </rPh>
    <rPh sb="3" eb="5">
      <t>リョヒ</t>
    </rPh>
    <phoneticPr fontId="5"/>
  </si>
  <si>
    <t>公益財団法人日本医療機能評価機構</t>
    <phoneticPr fontId="5"/>
  </si>
  <si>
    <t>産科医療補償制度運営事業</t>
    <phoneticPr fontId="5"/>
  </si>
  <si>
    <t>補助金等交付</t>
  </si>
  <si>
    <t>-</t>
    <phoneticPr fontId="5"/>
  </si>
  <si>
    <t>－</t>
    <phoneticPr fontId="5"/>
  </si>
  <si>
    <t>地域医療計画課医療安全推進・医務指導室</t>
    <rPh sb="0" eb="13">
      <t>チイキイリョウケイカクカイリョウアンゼンスイシン</t>
    </rPh>
    <rPh sb="14" eb="19">
      <t>イムシドウシツ</t>
    </rPh>
    <phoneticPr fontId="5"/>
  </si>
  <si>
    <t>室長：梅木　和宣</t>
  </si>
  <si>
    <t>事故原因の分析を行い、将来の同種事故の防止に資する情報提供を行う。</t>
    <rPh sb="30" eb="31">
      <t>オコナ</t>
    </rPh>
    <phoneticPr fontId="5"/>
  </si>
  <si>
    <t>紛争の防止・早期解決及び産科医療の質の向上</t>
  </si>
  <si>
    <t>単位当たりコスト＝Ｘ／Ｙ
Ｘ：予算執行額
Ｙ：審査件数＋再発防止に関する分析件数</t>
  </si>
  <si>
    <t>　　X/Y</t>
  </si>
  <si>
    <t>100,473千円
／2,924件</t>
    <phoneticPr fontId="5"/>
  </si>
  <si>
    <t>100,581千円
／2,970件</t>
    <phoneticPr fontId="5"/>
  </si>
  <si>
    <t>100,581千円
／3,248件</t>
    <phoneticPr fontId="5"/>
  </si>
  <si>
    <t>105,891千円
／3,248件</t>
  </si>
  <si>
    <t>-</t>
    <phoneticPr fontId="5"/>
  </si>
  <si>
    <t>施策大目標３：医療等分野におけるデータの利活用や情報共有等により、利用者の視点に立った、効率的で安心かつ質の高い医療サービスの提供を促進すること</t>
  </si>
  <si>
    <t>医療安全確保対策の推進を図ること（施策目標Ⅰ－３－２）</t>
  </si>
  <si>
    <t>https://www.mhlw.go.jp/wp/seisaku/hyouka/dl/r03_jizenbunseki/I-3-2.pdf</t>
  </si>
  <si>
    <t>‐</t>
  </si>
  <si>
    <t>無</t>
  </si>
  <si>
    <t>分娩時の事故の原因分析は、紛争防止の観点も含め、国民のニーズが高い。</t>
  </si>
  <si>
    <t>医療安全を推進するため、国として実施すべき事業である。</t>
  </si>
  <si>
    <t>成果は広く一般社会に還元され、受益者は国民全体であり、受益者に負担を求めることは難しい。</t>
  </si>
  <si>
    <t>支出については、事業実績報告書等により実績の確認をおこなっており、単位あたりコストは妥当である。</t>
  </si>
  <si>
    <t>支出については、事業実績報告書等で確認を行っており、事業目的に照らして真に必要なものに限定されている。</t>
  </si>
  <si>
    <t>原因分析・再発防止の分析件数が増加しているが、委員会の効率化や謝金の減額等、質を維持しつつ予算内で効率的な運用を図っている。</t>
  </si>
  <si>
    <t>成果目標に見合った成果実績を上げている</t>
    <rPh sb="9" eb="11">
      <t>セイカ</t>
    </rPh>
    <rPh sb="11" eb="13">
      <t>ジッセキ</t>
    </rPh>
    <rPh sb="14" eb="15">
      <t>ア</t>
    </rPh>
    <phoneticPr fontId="5"/>
  </si>
  <si>
    <t>見込みに近い活動実績である。</t>
  </si>
  <si>
    <t>原因分析報告書は児の家族や分娩機関、関係学会等に周知されており、産科医療の質向上に寄与している。</t>
  </si>
  <si>
    <t>類似事業は産科医等に対する分娩手当の支給や分娩件数の少ない産科医療機関に勤務する医療従事者の人件費に対する補助を行うものであり、脳性麻痺の原因分析や再発防止に関する取り組みに係る経費について定額補助を行う本事業とは適切な役割分担が図られている。</t>
  </si>
  <si>
    <t>事業としては十分認知されており、補償申請の受付件数の増加傾向が落ち着いてきたことから、今後は、より一層の再発防止策の発信が望まれている。再発防止分析件数も年々増加しており、引き続き予算内にて効率的な運営を実施してまいりたい。</t>
  </si>
  <si>
    <t>補償申請の受付件数の増加傾向は落ち着いてきているが、多くの事例について原因分析・再発防止策を講じることができている。今後もより一層の再発防止策の発信が必要となっており、多くの原因分析報告書を送付・公表することができるよう取り組んでまいりたい。</t>
  </si>
  <si>
    <t>点検対象外</t>
    <rPh sb="0" eb="5">
      <t>テンケンタイショウガイ</t>
    </rPh>
    <phoneticPr fontId="5"/>
  </si>
  <si>
    <t>-</t>
    <phoneticPr fontId="5"/>
  </si>
  <si>
    <t>産科医療の質の向上等に資するため、分娩にかかる医療事故により脳性麻痺となった児及びその家族の経済的負担を速やかに補償することなどにより、紛争の防止・早期解決及び産科医療の質の向上を図るという産科医療補償制度の運営のうち、事故原因の分析を行い、将来の同種事故の防止に資する情報提供に必要な経費の支援を行う。</t>
    <phoneticPr fontId="5"/>
  </si>
  <si>
    <t>医療安全確保という政策目的のために、産科医療事故の発生予防、再発防止を図る事業であり、優先度は高い。</t>
    <phoneticPr fontId="5"/>
  </si>
  <si>
    <t>医療安全確保のために必要な事業であり、引き続き、必要な予算額を確保し、適正な執行に努めること。</t>
    <rPh sb="10" eb="12">
      <t>ヒツヨウ</t>
    </rPh>
    <rPh sb="13" eb="15">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</si>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</sst>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271</xdr:row>
      <xdr:rowOff>12700</xdr:rowOff>
    </xdr:from>
    <xdr:to>
      <xdr:col>30</xdr:col>
      <xdr:colOff>0</xdr:colOff>
      <xdr:row>272</xdr:row>
      <xdr:rowOff>228600</xdr:rowOff>
    </xdr:to>
    <xdr:sp macro="" textlink="">
      <xdr:nvSpPr>
        <xdr:cNvPr id="2" name="正方形/長方形 1"/>
        <xdr:cNvSpPr/>
      </xdr:nvSpPr>
      <xdr:spPr>
        <a:xfrm>
          <a:off x="2560320" y="43500040"/>
          <a:ext cx="2926080" cy="5740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１００．６百万円</a:t>
          </a:r>
        </a:p>
      </xdr:txBody>
    </xdr:sp>
    <xdr:clientData/>
  </xdr:twoCellAnchor>
  <xdr:twoCellAnchor>
    <xdr:from>
      <xdr:col>22</xdr:col>
      <xdr:colOff>0</xdr:colOff>
      <xdr:row>275</xdr:row>
      <xdr:rowOff>123264</xdr:rowOff>
    </xdr:from>
    <xdr:to>
      <xdr:col>22</xdr:col>
      <xdr:colOff>0</xdr:colOff>
      <xdr:row>277</xdr:row>
      <xdr:rowOff>123265</xdr:rowOff>
    </xdr:to>
    <xdr:cxnSp macro="">
      <xdr:nvCxnSpPr>
        <xdr:cNvPr id="3" name="直線矢印コネクタ 2"/>
        <xdr:cNvCxnSpPr/>
      </xdr:nvCxnSpPr>
      <xdr:spPr>
        <a:xfrm>
          <a:off x="4023360" y="45035544"/>
          <a:ext cx="0" cy="708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277</xdr:row>
      <xdr:rowOff>246530</xdr:rowOff>
    </xdr:from>
    <xdr:to>
      <xdr:col>30</xdr:col>
      <xdr:colOff>0</xdr:colOff>
      <xdr:row>279</xdr:row>
      <xdr:rowOff>115565</xdr:rowOff>
    </xdr:to>
    <xdr:sp macro="" textlink="">
      <xdr:nvSpPr>
        <xdr:cNvPr id="4" name="正方形/長方形 3"/>
        <xdr:cNvSpPr/>
      </xdr:nvSpPr>
      <xdr:spPr>
        <a:xfrm>
          <a:off x="2560320" y="45867470"/>
          <a:ext cx="2926080" cy="5853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ja-JP" altLang="en-US" sz="1100">
              <a:solidFill>
                <a:schemeClr val="tx1"/>
              </a:solidFill>
            </a:rPr>
            <a:t>１００．６百万円</a:t>
          </a:r>
          <a:endParaRPr kumimoji="1" lang="en-US" altLang="ja-JP" sz="1100">
            <a:solidFill>
              <a:schemeClr val="tx1"/>
            </a:solidFill>
          </a:endParaRPr>
        </a:p>
      </xdr:txBody>
    </xdr:sp>
    <xdr:clientData/>
  </xdr:twoCellAnchor>
  <xdr:twoCellAnchor>
    <xdr:from>
      <xdr:col>22</xdr:col>
      <xdr:colOff>161412</xdr:colOff>
      <xdr:row>276</xdr:row>
      <xdr:rowOff>249053</xdr:rowOff>
    </xdr:from>
    <xdr:to>
      <xdr:col>30</xdr:col>
      <xdr:colOff>68036</xdr:colOff>
      <xdr:row>277</xdr:row>
      <xdr:rowOff>95250</xdr:rowOff>
    </xdr:to>
    <xdr:sp macro="" textlink="">
      <xdr:nvSpPr>
        <xdr:cNvPr id="5" name="テキスト ボックス 4"/>
        <xdr:cNvSpPr txBox="1"/>
      </xdr:nvSpPr>
      <xdr:spPr>
        <a:xfrm>
          <a:off x="4184772" y="45511853"/>
          <a:ext cx="1369664" cy="2043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78441</xdr:colOff>
      <xdr:row>272</xdr:row>
      <xdr:rowOff>291354</xdr:rowOff>
    </xdr:from>
    <xdr:to>
      <xdr:col>31</xdr:col>
      <xdr:colOff>81643</xdr:colOff>
      <xdr:row>274</xdr:row>
      <xdr:rowOff>302559</xdr:rowOff>
    </xdr:to>
    <xdr:sp macro="" textlink="">
      <xdr:nvSpPr>
        <xdr:cNvPr id="6" name="大かっこ 5"/>
        <xdr:cNvSpPr/>
      </xdr:nvSpPr>
      <xdr:spPr>
        <a:xfrm>
          <a:off x="2455881" y="44136834"/>
          <a:ext cx="3295042" cy="7198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公益財団法人日本医療機能評価機構が実施する産科医療補償制度運営事業に対する補助</a:t>
          </a:r>
          <a:endParaRPr kumimoji="1" lang="en-US" altLang="ja-JP" sz="1100">
            <a:solidFill>
              <a:schemeClr val="tx1"/>
            </a:solidFill>
            <a:effectLst/>
            <a:latin typeface="+mn-lt"/>
            <a:ea typeface="+mn-ea"/>
            <a:cs typeface="+mn-cs"/>
          </a:endParaRPr>
        </a:p>
      </xdr:txBody>
    </xdr:sp>
    <xdr:clientData/>
  </xdr:twoCellAnchor>
  <xdr:twoCellAnchor>
    <xdr:from>
      <xdr:col>14</xdr:col>
      <xdr:colOff>116542</xdr:colOff>
      <xdr:row>279</xdr:row>
      <xdr:rowOff>233084</xdr:rowOff>
    </xdr:from>
    <xdr:to>
      <xdr:col>29</xdr:col>
      <xdr:colOff>80684</xdr:colOff>
      <xdr:row>281</xdr:row>
      <xdr:rowOff>53789</xdr:rowOff>
    </xdr:to>
    <xdr:sp macro="" textlink="">
      <xdr:nvSpPr>
        <xdr:cNvPr id="7" name="大かっこ 6"/>
        <xdr:cNvSpPr/>
      </xdr:nvSpPr>
      <xdr:spPr>
        <a:xfrm>
          <a:off x="2626660" y="89315366"/>
          <a:ext cx="2653553" cy="53788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産科医療補償制度運営事業の実施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8" zoomScale="85" zoomScaleNormal="75" zoomScaleSheetLayoutView="85" zoomScalePageLayoutView="85" workbookViewId="0">
      <selection activeCell="AR16" sqref="AR16:AX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635</v>
      </c>
      <c r="AK2" s="172"/>
      <c r="AL2" s="172"/>
      <c r="AM2" s="172"/>
      <c r="AN2" s="75" t="s">
        <v>285</v>
      </c>
      <c r="AO2" s="172">
        <v>21</v>
      </c>
      <c r="AP2" s="172"/>
      <c r="AQ2" s="172"/>
      <c r="AR2" s="76" t="s">
        <v>285</v>
      </c>
      <c r="AS2" s="173">
        <v>127</v>
      </c>
      <c r="AT2" s="173"/>
      <c r="AU2" s="173"/>
      <c r="AV2" s="75" t="str">
        <f>IF(AW2="","","-")</f>
        <v/>
      </c>
      <c r="AW2" s="174"/>
      <c r="AX2" s="174"/>
    </row>
    <row r="3" spans="1:50" ht="21" customHeight="1" thickBot="1" x14ac:dyDescent="0.25">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655</v>
      </c>
      <c r="AF5" s="194"/>
      <c r="AG5" s="194"/>
      <c r="AH5" s="194"/>
      <c r="AI5" s="194"/>
      <c r="AJ5" s="194"/>
      <c r="AK5" s="194"/>
      <c r="AL5" s="194"/>
      <c r="AM5" s="194"/>
      <c r="AN5" s="194"/>
      <c r="AO5" s="194"/>
      <c r="AP5" s="195"/>
      <c r="AQ5" s="196" t="s">
        <v>656</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685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100</v>
      </c>
      <c r="Q13" s="217"/>
      <c r="R13" s="217"/>
      <c r="S13" s="217"/>
      <c r="T13" s="217"/>
      <c r="U13" s="217"/>
      <c r="V13" s="218"/>
      <c r="W13" s="216">
        <v>101</v>
      </c>
      <c r="X13" s="217"/>
      <c r="Y13" s="217"/>
      <c r="Z13" s="217"/>
      <c r="AA13" s="217"/>
      <c r="AB13" s="217"/>
      <c r="AC13" s="218"/>
      <c r="AD13" s="216">
        <v>101</v>
      </c>
      <c r="AE13" s="217"/>
      <c r="AF13" s="217"/>
      <c r="AG13" s="217"/>
      <c r="AH13" s="217"/>
      <c r="AI13" s="217"/>
      <c r="AJ13" s="218"/>
      <c r="AK13" s="216">
        <v>106</v>
      </c>
      <c r="AL13" s="217"/>
      <c r="AM13" s="217"/>
      <c r="AN13" s="217"/>
      <c r="AO13" s="217"/>
      <c r="AP13" s="217"/>
      <c r="AQ13" s="218"/>
      <c r="AR13" s="228">
        <v>106</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636</v>
      </c>
      <c r="AE14" s="217"/>
      <c r="AF14" s="217"/>
      <c r="AG14" s="217"/>
      <c r="AH14" s="217"/>
      <c r="AI14" s="217"/>
      <c r="AJ14" s="218"/>
      <c r="AK14" s="216" t="s">
        <v>689</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684</v>
      </c>
      <c r="AL15" s="217"/>
      <c r="AM15" s="217"/>
      <c r="AN15" s="217"/>
      <c r="AO15" s="217"/>
      <c r="AP15" s="217"/>
      <c r="AQ15" s="218"/>
      <c r="AR15" s="216" t="s">
        <v>689</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684</v>
      </c>
      <c r="AE16" s="217"/>
      <c r="AF16" s="217"/>
      <c r="AG16" s="217"/>
      <c r="AH16" s="217"/>
      <c r="AI16" s="217"/>
      <c r="AJ16" s="218"/>
      <c r="AK16" s="216" t="s">
        <v>689</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684</v>
      </c>
      <c r="AE17" s="217"/>
      <c r="AF17" s="217"/>
      <c r="AG17" s="217"/>
      <c r="AH17" s="217"/>
      <c r="AI17" s="217"/>
      <c r="AJ17" s="218"/>
      <c r="AK17" s="216" t="s">
        <v>689</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100</v>
      </c>
      <c r="Q18" s="261"/>
      <c r="R18" s="261"/>
      <c r="S18" s="261"/>
      <c r="T18" s="261"/>
      <c r="U18" s="261"/>
      <c r="V18" s="262"/>
      <c r="W18" s="260">
        <f>SUM(W13:AC17)</f>
        <v>101</v>
      </c>
      <c r="X18" s="261"/>
      <c r="Y18" s="261"/>
      <c r="Z18" s="261"/>
      <c r="AA18" s="261"/>
      <c r="AB18" s="261"/>
      <c r="AC18" s="262"/>
      <c r="AD18" s="260">
        <f>SUM(AD13:AJ17)</f>
        <v>101</v>
      </c>
      <c r="AE18" s="261"/>
      <c r="AF18" s="261"/>
      <c r="AG18" s="261"/>
      <c r="AH18" s="261"/>
      <c r="AI18" s="261"/>
      <c r="AJ18" s="262"/>
      <c r="AK18" s="260">
        <f>SUM(AK13:AQ17)</f>
        <v>106</v>
      </c>
      <c r="AL18" s="261"/>
      <c r="AM18" s="261"/>
      <c r="AN18" s="261"/>
      <c r="AO18" s="261"/>
      <c r="AP18" s="261"/>
      <c r="AQ18" s="262"/>
      <c r="AR18" s="260">
        <f>SUM(AR13:AX17)</f>
        <v>106</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100</v>
      </c>
      <c r="Q19" s="217"/>
      <c r="R19" s="217"/>
      <c r="S19" s="217"/>
      <c r="T19" s="217"/>
      <c r="U19" s="217"/>
      <c r="V19" s="218"/>
      <c r="W19" s="216">
        <v>101</v>
      </c>
      <c r="X19" s="217"/>
      <c r="Y19" s="217"/>
      <c r="Z19" s="217"/>
      <c r="AA19" s="217"/>
      <c r="AB19" s="217"/>
      <c r="AC19" s="218"/>
      <c r="AD19" s="216">
        <v>101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616</v>
      </c>
      <c r="H23" s="278"/>
      <c r="I23" s="278"/>
      <c r="J23" s="278"/>
      <c r="K23" s="278"/>
      <c r="L23" s="278"/>
      <c r="M23" s="278"/>
      <c r="N23" s="278"/>
      <c r="O23" s="279"/>
      <c r="P23" s="228">
        <v>106</v>
      </c>
      <c r="Q23" s="229"/>
      <c r="R23" s="229"/>
      <c r="S23" s="229"/>
      <c r="T23" s="229"/>
      <c r="U23" s="229"/>
      <c r="V23" s="280"/>
      <c r="W23" s="228">
        <v>106</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106</v>
      </c>
      <c r="Q29" s="331"/>
      <c r="R29" s="331"/>
      <c r="S29" s="331"/>
      <c r="T29" s="331"/>
      <c r="U29" s="331"/>
      <c r="V29" s="332"/>
      <c r="W29" s="333">
        <f>AR13</f>
        <v>106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580</v>
      </c>
      <c r="B30" s="337"/>
      <c r="C30" s="337"/>
      <c r="D30" s="337"/>
      <c r="E30" s="337"/>
      <c r="F30" s="338"/>
      <c r="G30" s="311" t="s">
        <v>657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7" t="s">
        <v>581</v>
      </c>
      <c r="B31" s="317"/>
      <c r="C31" s="317"/>
      <c r="D31" s="317"/>
      <c r="E31" s="317"/>
      <c r="F31" s="318"/>
      <c r="G31" s="349" t="s">
        <v>573</v>
      </c>
      <c r="H31" s="350"/>
      <c r="I31" s="350"/>
      <c r="J31" s="350"/>
      <c r="K31" s="350"/>
      <c r="L31" s="350"/>
      <c r="M31" s="350"/>
      <c r="N31" s="350"/>
      <c r="O31" s="350"/>
      <c r="P31" s="351" t="s">
        <v>572</v>
      </c>
      <c r="Q31" s="350"/>
      <c r="R31" s="350"/>
      <c r="S31" s="350"/>
      <c r="T31" s="350"/>
      <c r="U31" s="350"/>
      <c r="V31" s="350"/>
      <c r="W31" s="350"/>
      <c r="X31" s="352"/>
      <c r="Y31" s="353"/>
      <c r="Z31" s="354"/>
      <c r="AA31" s="355"/>
      <c r="AB31" s="400" t="s">
        <v>11</v>
      </c>
      <c r="AC31" s="400"/>
      <c r="AD31" s="400"/>
      <c r="AE31" s="401" t="s">
        <v>417</v>
      </c>
      <c r="AF31" s="402"/>
      <c r="AG31" s="402"/>
      <c r="AH31" s="403"/>
      <c r="AI31" s="401" t="s">
        <v>569</v>
      </c>
      <c r="AJ31" s="402"/>
      <c r="AK31" s="402"/>
      <c r="AL31" s="403"/>
      <c r="AM31" s="401" t="s">
        <v>385</v>
      </c>
      <c r="AN31" s="402"/>
      <c r="AO31" s="402"/>
      <c r="AP31" s="403"/>
      <c r="AQ31" s="410" t="s">
        <v>416</v>
      </c>
      <c r="AR31" s="411"/>
      <c r="AS31" s="411"/>
      <c r="AT31" s="412"/>
      <c r="AU31" s="410" t="s">
        <v>594</v>
      </c>
      <c r="AV31" s="411"/>
      <c r="AW31" s="411"/>
      <c r="AX31" s="413"/>
    </row>
    <row r="32" spans="1:50" ht="23.25" customHeight="1" x14ac:dyDescent="0.2">
      <c r="A32" s="347"/>
      <c r="B32" s="317"/>
      <c r="C32" s="317"/>
      <c r="D32" s="317"/>
      <c r="E32" s="317"/>
      <c r="F32" s="318"/>
      <c r="G32" s="356" t="s">
        <v>658</v>
      </c>
      <c r="H32" s="357"/>
      <c r="I32" s="357"/>
      <c r="J32" s="357"/>
      <c r="K32" s="357"/>
      <c r="L32" s="357"/>
      <c r="M32" s="357"/>
      <c r="N32" s="357"/>
      <c r="O32" s="357"/>
      <c r="P32" s="360" t="s">
        <v>621</v>
      </c>
      <c r="Q32" s="361"/>
      <c r="R32" s="361"/>
      <c r="S32" s="361"/>
      <c r="T32" s="361"/>
      <c r="U32" s="361"/>
      <c r="V32" s="361"/>
      <c r="W32" s="361"/>
      <c r="X32" s="362"/>
      <c r="Y32" s="366" t="s">
        <v>51</v>
      </c>
      <c r="Z32" s="367"/>
      <c r="AA32" s="368"/>
      <c r="AB32" s="369" t="s">
        <v>619</v>
      </c>
      <c r="AC32" s="369"/>
      <c r="AD32" s="369"/>
      <c r="AE32" s="370">
        <v>467</v>
      </c>
      <c r="AF32" s="370"/>
      <c r="AG32" s="370"/>
      <c r="AH32" s="370"/>
      <c r="AI32" s="370">
        <v>443</v>
      </c>
      <c r="AJ32" s="370"/>
      <c r="AK32" s="370"/>
      <c r="AL32" s="370"/>
      <c r="AM32" s="370">
        <v>456</v>
      </c>
      <c r="AN32" s="370"/>
      <c r="AO32" s="370"/>
      <c r="AP32" s="370"/>
      <c r="AQ32" s="370" t="s">
        <v>613</v>
      </c>
      <c r="AR32" s="370"/>
      <c r="AS32" s="370"/>
      <c r="AT32" s="370"/>
      <c r="AU32" s="404" t="s">
        <v>613</v>
      </c>
      <c r="AV32" s="405"/>
      <c r="AW32" s="405"/>
      <c r="AX32" s="406"/>
    </row>
    <row r="33" spans="1:51" ht="23.25" customHeight="1" x14ac:dyDescent="0.2">
      <c r="A33" s="348"/>
      <c r="B33" s="320"/>
      <c r="C33" s="320"/>
      <c r="D33" s="320"/>
      <c r="E33" s="320"/>
      <c r="F33" s="321"/>
      <c r="G33" s="358"/>
      <c r="H33" s="359"/>
      <c r="I33" s="359"/>
      <c r="J33" s="359"/>
      <c r="K33" s="359"/>
      <c r="L33" s="359"/>
      <c r="M33" s="359"/>
      <c r="N33" s="359"/>
      <c r="O33" s="359"/>
      <c r="P33" s="363"/>
      <c r="Q33" s="364"/>
      <c r="R33" s="364"/>
      <c r="S33" s="364"/>
      <c r="T33" s="364"/>
      <c r="U33" s="364"/>
      <c r="V33" s="364"/>
      <c r="W33" s="364"/>
      <c r="X33" s="365"/>
      <c r="Y33" s="407" t="s">
        <v>52</v>
      </c>
      <c r="Z33" s="408"/>
      <c r="AA33" s="409"/>
      <c r="AB33" s="369" t="s">
        <v>619</v>
      </c>
      <c r="AC33" s="369"/>
      <c r="AD33" s="369"/>
      <c r="AE33" s="370">
        <v>532</v>
      </c>
      <c r="AF33" s="370"/>
      <c r="AG33" s="370"/>
      <c r="AH33" s="370"/>
      <c r="AI33" s="370">
        <v>467</v>
      </c>
      <c r="AJ33" s="370"/>
      <c r="AK33" s="370"/>
      <c r="AL33" s="370"/>
      <c r="AM33" s="370">
        <v>443</v>
      </c>
      <c r="AN33" s="370"/>
      <c r="AO33" s="370"/>
      <c r="AP33" s="370"/>
      <c r="AQ33" s="370">
        <v>456</v>
      </c>
      <c r="AR33" s="370"/>
      <c r="AS33" s="370"/>
      <c r="AT33" s="370"/>
      <c r="AU33" s="404">
        <v>456</v>
      </c>
      <c r="AV33" s="405"/>
      <c r="AW33" s="405"/>
      <c r="AX33" s="406"/>
    </row>
    <row r="34" spans="1:51" ht="23.25" hidden="1" customHeight="1" x14ac:dyDescent="0.2">
      <c r="A34" s="434" t="s">
        <v>582</v>
      </c>
      <c r="B34" s="435"/>
      <c r="C34" s="435"/>
      <c r="D34" s="435"/>
      <c r="E34" s="435"/>
      <c r="F34" s="436"/>
      <c r="G34" s="223" t="s">
        <v>583</v>
      </c>
      <c r="H34" s="223"/>
      <c r="I34" s="223"/>
      <c r="J34" s="223"/>
      <c r="K34" s="223"/>
      <c r="L34" s="223"/>
      <c r="M34" s="223"/>
      <c r="N34" s="223"/>
      <c r="O34" s="223"/>
      <c r="P34" s="223"/>
      <c r="Q34" s="223"/>
      <c r="R34" s="223"/>
      <c r="S34" s="223"/>
      <c r="T34" s="223"/>
      <c r="U34" s="223"/>
      <c r="V34" s="223"/>
      <c r="W34" s="223"/>
      <c r="X34" s="252"/>
      <c r="Y34" s="442"/>
      <c r="Z34" s="443"/>
      <c r="AA34" s="444"/>
      <c r="AB34" s="222" t="s">
        <v>11</v>
      </c>
      <c r="AC34" s="223"/>
      <c r="AD34" s="252"/>
      <c r="AE34" s="222" t="s">
        <v>417</v>
      </c>
      <c r="AF34" s="223"/>
      <c r="AG34" s="223"/>
      <c r="AH34" s="252"/>
      <c r="AI34" s="222" t="s">
        <v>569</v>
      </c>
      <c r="AJ34" s="223"/>
      <c r="AK34" s="223"/>
      <c r="AL34" s="252"/>
      <c r="AM34" s="222" t="s">
        <v>385</v>
      </c>
      <c r="AN34" s="223"/>
      <c r="AO34" s="223"/>
      <c r="AP34" s="252"/>
      <c r="AQ34" s="415" t="s">
        <v>595</v>
      </c>
      <c r="AR34" s="416"/>
      <c r="AS34" s="416"/>
      <c r="AT34" s="416"/>
      <c r="AU34" s="416"/>
      <c r="AV34" s="416"/>
      <c r="AW34" s="416"/>
      <c r="AX34" s="417"/>
    </row>
    <row r="35" spans="1:51" ht="23.25" hidden="1" customHeight="1" x14ac:dyDescent="0.2">
      <c r="A35" s="437"/>
      <c r="B35" s="438"/>
      <c r="C35" s="438"/>
      <c r="D35" s="438"/>
      <c r="E35" s="438"/>
      <c r="F35" s="439"/>
      <c r="G35" s="393"/>
      <c r="H35" s="394"/>
      <c r="I35" s="394"/>
      <c r="J35" s="394"/>
      <c r="K35" s="394"/>
      <c r="L35" s="394"/>
      <c r="M35" s="394"/>
      <c r="N35" s="394"/>
      <c r="O35" s="394"/>
      <c r="P35" s="394"/>
      <c r="Q35" s="394"/>
      <c r="R35" s="394"/>
      <c r="S35" s="394"/>
      <c r="T35" s="394"/>
      <c r="U35" s="394"/>
      <c r="V35" s="394"/>
      <c r="W35" s="394"/>
      <c r="X35" s="394"/>
      <c r="Y35" s="418" t="s">
        <v>582</v>
      </c>
      <c r="Z35" s="419"/>
      <c r="AA35" s="420"/>
      <c r="AB35" s="421" t="s">
        <v>623</v>
      </c>
      <c r="AC35" s="422"/>
      <c r="AD35" s="423"/>
      <c r="AE35" s="397"/>
      <c r="AF35" s="397"/>
      <c r="AG35" s="397"/>
      <c r="AH35" s="397"/>
      <c r="AI35" s="397"/>
      <c r="AJ35" s="397"/>
      <c r="AK35" s="397"/>
      <c r="AL35" s="397"/>
      <c r="AM35" s="397"/>
      <c r="AN35" s="397"/>
      <c r="AO35" s="397"/>
      <c r="AP35" s="397"/>
      <c r="AQ35" s="388"/>
      <c r="AR35" s="371"/>
      <c r="AS35" s="371"/>
      <c r="AT35" s="371"/>
      <c r="AU35" s="371"/>
      <c r="AV35" s="371"/>
      <c r="AW35" s="371"/>
      <c r="AX35" s="372"/>
    </row>
    <row r="36" spans="1:51" ht="46.5" hidden="1" customHeight="1" x14ac:dyDescent="0.2">
      <c r="A36" s="440"/>
      <c r="B36" s="208"/>
      <c r="C36" s="208"/>
      <c r="D36" s="208"/>
      <c r="E36" s="208"/>
      <c r="F36" s="441"/>
      <c r="G36" s="395"/>
      <c r="H36" s="396"/>
      <c r="I36" s="396"/>
      <c r="J36" s="396"/>
      <c r="K36" s="396"/>
      <c r="L36" s="396"/>
      <c r="M36" s="396"/>
      <c r="N36" s="396"/>
      <c r="O36" s="396"/>
      <c r="P36" s="396"/>
      <c r="Q36" s="396"/>
      <c r="R36" s="396"/>
      <c r="S36" s="396"/>
      <c r="T36" s="396"/>
      <c r="U36" s="396"/>
      <c r="V36" s="396"/>
      <c r="W36" s="396"/>
      <c r="X36" s="396"/>
      <c r="Y36" s="384" t="s">
        <v>585</v>
      </c>
      <c r="Z36" s="398"/>
      <c r="AA36" s="399"/>
      <c r="AB36" s="424" t="s">
        <v>624</v>
      </c>
      <c r="AC36" s="425"/>
      <c r="AD36" s="426"/>
      <c r="AE36" s="455"/>
      <c r="AF36" s="427"/>
      <c r="AG36" s="427"/>
      <c r="AH36" s="427"/>
      <c r="AI36" s="455"/>
      <c r="AJ36" s="427"/>
      <c r="AK36" s="427"/>
      <c r="AL36" s="427"/>
      <c r="AM36" s="427"/>
      <c r="AN36" s="427"/>
      <c r="AO36" s="427"/>
      <c r="AP36" s="427"/>
      <c r="AQ36" s="427"/>
      <c r="AR36" s="427"/>
      <c r="AS36" s="427"/>
      <c r="AT36" s="427"/>
      <c r="AU36" s="427"/>
      <c r="AV36" s="427"/>
      <c r="AW36" s="427"/>
      <c r="AX36" s="428"/>
    </row>
    <row r="37" spans="1:51" ht="18.75" hidden="1" customHeight="1" x14ac:dyDescent="0.2">
      <c r="A37" s="465" t="s">
        <v>236</v>
      </c>
      <c r="B37" s="466"/>
      <c r="C37" s="466"/>
      <c r="D37" s="466"/>
      <c r="E37" s="466"/>
      <c r="F37" s="467"/>
      <c r="G37" s="475" t="s">
        <v>139</v>
      </c>
      <c r="H37" s="322"/>
      <c r="I37" s="322"/>
      <c r="J37" s="322"/>
      <c r="K37" s="322"/>
      <c r="L37" s="322"/>
      <c r="M37" s="322"/>
      <c r="N37" s="322"/>
      <c r="O37" s="323"/>
      <c r="P37" s="326" t="s">
        <v>55</v>
      </c>
      <c r="Q37" s="322"/>
      <c r="R37" s="322"/>
      <c r="S37" s="322"/>
      <c r="T37" s="322"/>
      <c r="U37" s="322"/>
      <c r="V37" s="322"/>
      <c r="W37" s="322"/>
      <c r="X37" s="323"/>
      <c r="Y37" s="476"/>
      <c r="Z37" s="477"/>
      <c r="AA37" s="478"/>
      <c r="AB37" s="482" t="s">
        <v>11</v>
      </c>
      <c r="AC37" s="483"/>
      <c r="AD37" s="484"/>
      <c r="AE37" s="482" t="s">
        <v>417</v>
      </c>
      <c r="AF37" s="483"/>
      <c r="AG37" s="483"/>
      <c r="AH37" s="484"/>
      <c r="AI37" s="487" t="s">
        <v>569</v>
      </c>
      <c r="AJ37" s="487"/>
      <c r="AK37" s="487"/>
      <c r="AL37" s="482"/>
      <c r="AM37" s="487" t="s">
        <v>385</v>
      </c>
      <c r="AN37" s="487"/>
      <c r="AO37" s="487"/>
      <c r="AP37" s="482"/>
      <c r="AQ37" s="456" t="s">
        <v>174</v>
      </c>
      <c r="AR37" s="457"/>
      <c r="AS37" s="457"/>
      <c r="AT37" s="458"/>
      <c r="AU37" s="322" t="s">
        <v>128</v>
      </c>
      <c r="AV37" s="322"/>
      <c r="AW37" s="322"/>
      <c r="AX37" s="327"/>
    </row>
    <row r="38" spans="1:51" ht="18.75" hidden="1" customHeight="1" x14ac:dyDescent="0.2">
      <c r="A38" s="468"/>
      <c r="B38" s="469"/>
      <c r="C38" s="469"/>
      <c r="D38" s="469"/>
      <c r="E38" s="469"/>
      <c r="F38" s="470"/>
      <c r="G38" s="342"/>
      <c r="H38" s="324"/>
      <c r="I38" s="324"/>
      <c r="J38" s="324"/>
      <c r="K38" s="324"/>
      <c r="L38" s="324"/>
      <c r="M38" s="324"/>
      <c r="N38" s="324"/>
      <c r="O38" s="325"/>
      <c r="P38" s="328"/>
      <c r="Q38" s="324"/>
      <c r="R38" s="324"/>
      <c r="S38" s="324"/>
      <c r="T38" s="324"/>
      <c r="U38" s="324"/>
      <c r="V38" s="324"/>
      <c r="W38" s="324"/>
      <c r="X38" s="325"/>
      <c r="Y38" s="479"/>
      <c r="Z38" s="480"/>
      <c r="AA38" s="481"/>
      <c r="AB38" s="401"/>
      <c r="AC38" s="485"/>
      <c r="AD38" s="486"/>
      <c r="AE38" s="401"/>
      <c r="AF38" s="485"/>
      <c r="AG38" s="485"/>
      <c r="AH38" s="486"/>
      <c r="AI38" s="488"/>
      <c r="AJ38" s="488"/>
      <c r="AK38" s="488"/>
      <c r="AL38" s="401"/>
      <c r="AM38" s="488"/>
      <c r="AN38" s="488"/>
      <c r="AO38" s="488"/>
      <c r="AP38" s="401"/>
      <c r="AQ38" s="429" t="s">
        <v>613</v>
      </c>
      <c r="AR38" s="430"/>
      <c r="AS38" s="431" t="s">
        <v>175</v>
      </c>
      <c r="AT38" s="432"/>
      <c r="AU38" s="433">
        <v>3</v>
      </c>
      <c r="AV38" s="433"/>
      <c r="AW38" s="324" t="s">
        <v>166</v>
      </c>
      <c r="AX38" s="329"/>
    </row>
    <row r="39" spans="1:51" ht="23.25" hidden="1" customHeight="1" x14ac:dyDescent="0.2">
      <c r="A39" s="471"/>
      <c r="B39" s="469"/>
      <c r="C39" s="469"/>
      <c r="D39" s="469"/>
      <c r="E39" s="469"/>
      <c r="F39" s="470"/>
      <c r="G39" s="373"/>
      <c r="H39" s="374"/>
      <c r="I39" s="374"/>
      <c r="J39" s="374"/>
      <c r="K39" s="374"/>
      <c r="L39" s="374"/>
      <c r="M39" s="374"/>
      <c r="N39" s="374"/>
      <c r="O39" s="375"/>
      <c r="P39" s="139"/>
      <c r="Q39" s="139"/>
      <c r="R39" s="139"/>
      <c r="S39" s="139"/>
      <c r="T39" s="139"/>
      <c r="U39" s="139"/>
      <c r="V39" s="139"/>
      <c r="W39" s="139"/>
      <c r="X39" s="140"/>
      <c r="Y39" s="384" t="s">
        <v>12</v>
      </c>
      <c r="Z39" s="385"/>
      <c r="AA39" s="386"/>
      <c r="AB39" s="387" t="s">
        <v>619</v>
      </c>
      <c r="AC39" s="387"/>
      <c r="AD39" s="387"/>
      <c r="AE39" s="388"/>
      <c r="AF39" s="371"/>
      <c r="AG39" s="371"/>
      <c r="AH39" s="371"/>
      <c r="AI39" s="388"/>
      <c r="AJ39" s="371"/>
      <c r="AK39" s="371"/>
      <c r="AL39" s="371"/>
      <c r="AM39" s="388"/>
      <c r="AN39" s="371"/>
      <c r="AO39" s="371"/>
      <c r="AP39" s="371"/>
      <c r="AQ39" s="390" t="s">
        <v>613</v>
      </c>
      <c r="AR39" s="391"/>
      <c r="AS39" s="391"/>
      <c r="AT39" s="392"/>
      <c r="AU39" s="371" t="s">
        <v>613</v>
      </c>
      <c r="AV39" s="371"/>
      <c r="AW39" s="371"/>
      <c r="AX39" s="372"/>
    </row>
    <row r="40" spans="1:51" ht="23.25" hidden="1" customHeight="1" x14ac:dyDescent="0.2">
      <c r="A40" s="472"/>
      <c r="B40" s="473"/>
      <c r="C40" s="473"/>
      <c r="D40" s="473"/>
      <c r="E40" s="473"/>
      <c r="F40" s="474"/>
      <c r="G40" s="376"/>
      <c r="H40" s="377"/>
      <c r="I40" s="377"/>
      <c r="J40" s="377"/>
      <c r="K40" s="377"/>
      <c r="L40" s="377"/>
      <c r="M40" s="377"/>
      <c r="N40" s="377"/>
      <c r="O40" s="378"/>
      <c r="P40" s="382"/>
      <c r="Q40" s="382"/>
      <c r="R40" s="382"/>
      <c r="S40" s="382"/>
      <c r="T40" s="382"/>
      <c r="U40" s="382"/>
      <c r="V40" s="382"/>
      <c r="W40" s="382"/>
      <c r="X40" s="383"/>
      <c r="Y40" s="222" t="s">
        <v>50</v>
      </c>
      <c r="Z40" s="223"/>
      <c r="AA40" s="252"/>
      <c r="AB40" s="445" t="s">
        <v>619</v>
      </c>
      <c r="AC40" s="445"/>
      <c r="AD40" s="445"/>
      <c r="AE40" s="388"/>
      <c r="AF40" s="371"/>
      <c r="AG40" s="371"/>
      <c r="AH40" s="371"/>
      <c r="AI40" s="388"/>
      <c r="AJ40" s="371"/>
      <c r="AK40" s="371"/>
      <c r="AL40" s="371"/>
      <c r="AM40" s="388"/>
      <c r="AN40" s="371"/>
      <c r="AO40" s="371"/>
      <c r="AP40" s="371"/>
      <c r="AQ40" s="390" t="s">
        <v>613</v>
      </c>
      <c r="AR40" s="391"/>
      <c r="AS40" s="391"/>
      <c r="AT40" s="392"/>
      <c r="AU40" s="371"/>
      <c r="AV40" s="371"/>
      <c r="AW40" s="371"/>
      <c r="AX40" s="372"/>
    </row>
    <row r="41" spans="1:51" ht="23.25" hidden="1" customHeight="1" x14ac:dyDescent="0.2">
      <c r="A41" s="471"/>
      <c r="B41" s="469"/>
      <c r="C41" s="469"/>
      <c r="D41" s="469"/>
      <c r="E41" s="469"/>
      <c r="F41" s="470"/>
      <c r="G41" s="379"/>
      <c r="H41" s="380"/>
      <c r="I41" s="380"/>
      <c r="J41" s="380"/>
      <c r="K41" s="380"/>
      <c r="L41" s="380"/>
      <c r="M41" s="380"/>
      <c r="N41" s="380"/>
      <c r="O41" s="381"/>
      <c r="P41" s="142"/>
      <c r="Q41" s="142"/>
      <c r="R41" s="142"/>
      <c r="S41" s="142"/>
      <c r="T41" s="142"/>
      <c r="U41" s="142"/>
      <c r="V41" s="142"/>
      <c r="W41" s="142"/>
      <c r="X41" s="143"/>
      <c r="Y41" s="222" t="s">
        <v>13</v>
      </c>
      <c r="Z41" s="223"/>
      <c r="AA41" s="252"/>
      <c r="AB41" s="389" t="s">
        <v>14</v>
      </c>
      <c r="AC41" s="389"/>
      <c r="AD41" s="389"/>
      <c r="AE41" s="388"/>
      <c r="AF41" s="371"/>
      <c r="AG41" s="371"/>
      <c r="AH41" s="371"/>
      <c r="AI41" s="388"/>
      <c r="AJ41" s="371"/>
      <c r="AK41" s="371"/>
      <c r="AL41" s="371"/>
      <c r="AM41" s="388"/>
      <c r="AN41" s="371"/>
      <c r="AO41" s="371"/>
      <c r="AP41" s="371"/>
      <c r="AQ41" s="390" t="s">
        <v>613</v>
      </c>
      <c r="AR41" s="391"/>
      <c r="AS41" s="391"/>
      <c r="AT41" s="392"/>
      <c r="AU41" s="371" t="s">
        <v>613</v>
      </c>
      <c r="AV41" s="371"/>
      <c r="AW41" s="371"/>
      <c r="AX41" s="372"/>
    </row>
    <row r="42" spans="1:51" ht="23.25" hidden="1" customHeight="1" x14ac:dyDescent="0.2">
      <c r="A42" s="459" t="s">
        <v>261</v>
      </c>
      <c r="B42" s="453"/>
      <c r="C42" s="453"/>
      <c r="D42" s="453"/>
      <c r="E42" s="453"/>
      <c r="F42" s="454"/>
      <c r="G42" s="495"/>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23.25" hidden="1" customHeight="1" x14ac:dyDescent="0.2">
      <c r="A43" s="348"/>
      <c r="B43" s="320"/>
      <c r="C43" s="320"/>
      <c r="D43" s="320"/>
      <c r="E43" s="320"/>
      <c r="F43" s="321"/>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2">
      <c r="A44" s="887"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2">
      <c r="A47" s="314"/>
      <c r="B47" s="316"/>
      <c r="C47" s="317"/>
      <c r="D47" s="317"/>
      <c r="E47" s="317"/>
      <c r="F47" s="318"/>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2">
      <c r="A48" s="314"/>
      <c r="B48" s="319"/>
      <c r="C48" s="320"/>
      <c r="D48" s="320"/>
      <c r="E48" s="320"/>
      <c r="F48" s="321"/>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2">
      <c r="A49" s="314"/>
      <c r="B49" s="452" t="s">
        <v>138</v>
      </c>
      <c r="C49" s="453"/>
      <c r="D49" s="453"/>
      <c r="E49" s="453"/>
      <c r="F49" s="454"/>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4" t="s">
        <v>11</v>
      </c>
      <c r="AC49" s="885"/>
      <c r="AD49" s="886"/>
      <c r="AE49" s="414" t="s">
        <v>417</v>
      </c>
      <c r="AF49" s="414"/>
      <c r="AG49" s="414"/>
      <c r="AH49" s="414"/>
      <c r="AI49" s="414" t="s">
        <v>569</v>
      </c>
      <c r="AJ49" s="414"/>
      <c r="AK49" s="414"/>
      <c r="AL49" s="414"/>
      <c r="AM49" s="414" t="s">
        <v>385</v>
      </c>
      <c r="AN49" s="414"/>
      <c r="AO49" s="414"/>
      <c r="AP49" s="414"/>
      <c r="AQ49" s="489" t="s">
        <v>174</v>
      </c>
      <c r="AR49" s="490"/>
      <c r="AS49" s="490"/>
      <c r="AT49" s="491"/>
      <c r="AU49" s="492" t="s">
        <v>128</v>
      </c>
      <c r="AV49" s="492"/>
      <c r="AW49" s="492"/>
      <c r="AX49" s="493"/>
      <c r="AY49">
        <f t="shared" si="0"/>
        <v>0</v>
      </c>
      <c r="AZ49" s="10"/>
      <c r="BA49" s="10"/>
      <c r="BB49" s="10"/>
      <c r="BC49" s="10"/>
    </row>
    <row r="50" spans="1:60" ht="18.75" hidden="1" customHeight="1" x14ac:dyDescent="0.2">
      <c r="A50" s="314"/>
      <c r="B50" s="316"/>
      <c r="C50" s="317"/>
      <c r="D50" s="317"/>
      <c r="E50" s="317"/>
      <c r="F50" s="318"/>
      <c r="G50" s="342"/>
      <c r="H50" s="324"/>
      <c r="I50" s="324"/>
      <c r="J50" s="324"/>
      <c r="K50" s="324"/>
      <c r="L50" s="324"/>
      <c r="M50" s="324"/>
      <c r="N50" s="324"/>
      <c r="O50" s="325"/>
      <c r="P50" s="328"/>
      <c r="Q50" s="324"/>
      <c r="R50" s="324"/>
      <c r="S50" s="324"/>
      <c r="T50" s="324"/>
      <c r="U50" s="324"/>
      <c r="V50" s="324"/>
      <c r="W50" s="324"/>
      <c r="X50" s="325"/>
      <c r="Y50" s="344"/>
      <c r="Z50" s="345"/>
      <c r="AA50" s="346"/>
      <c r="AB50" s="401"/>
      <c r="AC50" s="485"/>
      <c r="AD50" s="486"/>
      <c r="AE50" s="414"/>
      <c r="AF50" s="414"/>
      <c r="AG50" s="414"/>
      <c r="AH50" s="414"/>
      <c r="AI50" s="414"/>
      <c r="AJ50" s="414"/>
      <c r="AK50" s="414"/>
      <c r="AL50" s="414"/>
      <c r="AM50" s="414"/>
      <c r="AN50" s="414"/>
      <c r="AO50" s="414"/>
      <c r="AP50" s="414"/>
      <c r="AQ50" s="494"/>
      <c r="AR50" s="433"/>
      <c r="AS50" s="431" t="s">
        <v>175</v>
      </c>
      <c r="AT50" s="432"/>
      <c r="AU50" s="433"/>
      <c r="AV50" s="433"/>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6"/>
      <c r="R51" s="446"/>
      <c r="S51" s="446"/>
      <c r="T51" s="446"/>
      <c r="U51" s="446"/>
      <c r="V51" s="446"/>
      <c r="W51" s="446"/>
      <c r="X51" s="447"/>
      <c r="Y51" s="888" t="s">
        <v>57</v>
      </c>
      <c r="Z51" s="889"/>
      <c r="AA51" s="890"/>
      <c r="AB51" s="387"/>
      <c r="AC51" s="387"/>
      <c r="AD51" s="387"/>
      <c r="AE51" s="388"/>
      <c r="AF51" s="371"/>
      <c r="AG51" s="371"/>
      <c r="AH51" s="371"/>
      <c r="AI51" s="388"/>
      <c r="AJ51" s="371"/>
      <c r="AK51" s="371"/>
      <c r="AL51" s="371"/>
      <c r="AM51" s="388"/>
      <c r="AN51" s="371"/>
      <c r="AO51" s="371"/>
      <c r="AP51" s="371"/>
      <c r="AQ51" s="390"/>
      <c r="AR51" s="391"/>
      <c r="AS51" s="391"/>
      <c r="AT51" s="392"/>
      <c r="AU51" s="371"/>
      <c r="AV51" s="371"/>
      <c r="AW51" s="371"/>
      <c r="AX51" s="372"/>
      <c r="AY51">
        <f t="shared" si="0"/>
        <v>0</v>
      </c>
    </row>
    <row r="52" spans="1:60" ht="23.25" hidden="1" customHeight="1" x14ac:dyDescent="0.2">
      <c r="A52" s="314"/>
      <c r="B52" s="316"/>
      <c r="C52" s="317"/>
      <c r="D52" s="317"/>
      <c r="E52" s="317"/>
      <c r="F52" s="318"/>
      <c r="G52" s="891"/>
      <c r="H52" s="382"/>
      <c r="I52" s="382"/>
      <c r="J52" s="382"/>
      <c r="K52" s="382"/>
      <c r="L52" s="382"/>
      <c r="M52" s="382"/>
      <c r="N52" s="382"/>
      <c r="O52" s="383"/>
      <c r="P52" s="448"/>
      <c r="Q52" s="448"/>
      <c r="R52" s="448"/>
      <c r="S52" s="448"/>
      <c r="T52" s="448"/>
      <c r="U52" s="448"/>
      <c r="V52" s="448"/>
      <c r="W52" s="448"/>
      <c r="X52" s="449"/>
      <c r="Y52" s="892" t="s">
        <v>50</v>
      </c>
      <c r="Z52" s="784"/>
      <c r="AA52" s="785"/>
      <c r="AB52" s="445"/>
      <c r="AC52" s="445"/>
      <c r="AD52" s="445"/>
      <c r="AE52" s="388"/>
      <c r="AF52" s="371"/>
      <c r="AG52" s="371"/>
      <c r="AH52" s="371"/>
      <c r="AI52" s="388"/>
      <c r="AJ52" s="371"/>
      <c r="AK52" s="371"/>
      <c r="AL52" s="371"/>
      <c r="AM52" s="388"/>
      <c r="AN52" s="371"/>
      <c r="AO52" s="371"/>
      <c r="AP52" s="371"/>
      <c r="AQ52" s="390"/>
      <c r="AR52" s="391"/>
      <c r="AS52" s="391"/>
      <c r="AT52" s="392"/>
      <c r="AU52" s="371"/>
      <c r="AV52" s="371"/>
      <c r="AW52" s="371"/>
      <c r="AX52" s="372"/>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0"/>
      <c r="Q53" s="450"/>
      <c r="R53" s="450"/>
      <c r="S53" s="450"/>
      <c r="T53" s="450"/>
      <c r="U53" s="450"/>
      <c r="V53" s="450"/>
      <c r="W53" s="450"/>
      <c r="X53" s="451"/>
      <c r="Y53" s="892" t="s">
        <v>13</v>
      </c>
      <c r="Z53" s="784"/>
      <c r="AA53" s="785"/>
      <c r="AB53" s="893" t="s">
        <v>14</v>
      </c>
      <c r="AC53" s="893"/>
      <c r="AD53" s="893"/>
      <c r="AE53" s="562"/>
      <c r="AF53" s="563"/>
      <c r="AG53" s="563"/>
      <c r="AH53" s="563"/>
      <c r="AI53" s="562"/>
      <c r="AJ53" s="563"/>
      <c r="AK53" s="563"/>
      <c r="AL53" s="563"/>
      <c r="AM53" s="562"/>
      <c r="AN53" s="563"/>
      <c r="AO53" s="563"/>
      <c r="AP53" s="563"/>
      <c r="AQ53" s="390"/>
      <c r="AR53" s="391"/>
      <c r="AS53" s="391"/>
      <c r="AT53" s="392"/>
      <c r="AU53" s="371"/>
      <c r="AV53" s="371"/>
      <c r="AW53" s="371"/>
      <c r="AX53" s="372"/>
      <c r="AY53">
        <f t="shared" si="0"/>
        <v>0</v>
      </c>
      <c r="AZ53" s="10"/>
      <c r="BA53" s="10"/>
      <c r="BB53" s="10"/>
      <c r="BC53" s="10"/>
      <c r="BD53" s="10"/>
      <c r="BE53" s="10"/>
      <c r="BF53" s="10"/>
      <c r="BG53" s="10"/>
      <c r="BH53" s="10"/>
    </row>
    <row r="54" spans="1:60" ht="18.75" hidden="1" customHeight="1" x14ac:dyDescent="0.2">
      <c r="A54" s="314"/>
      <c r="B54" s="452" t="s">
        <v>138</v>
      </c>
      <c r="C54" s="453"/>
      <c r="D54" s="453"/>
      <c r="E54" s="453"/>
      <c r="F54" s="454"/>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4" t="s">
        <v>11</v>
      </c>
      <c r="AC54" s="885"/>
      <c r="AD54" s="886"/>
      <c r="AE54" s="414" t="s">
        <v>417</v>
      </c>
      <c r="AF54" s="414"/>
      <c r="AG54" s="414"/>
      <c r="AH54" s="414"/>
      <c r="AI54" s="414" t="s">
        <v>569</v>
      </c>
      <c r="AJ54" s="414"/>
      <c r="AK54" s="414"/>
      <c r="AL54" s="414"/>
      <c r="AM54" s="414" t="s">
        <v>385</v>
      </c>
      <c r="AN54" s="414"/>
      <c r="AO54" s="414"/>
      <c r="AP54" s="414"/>
      <c r="AQ54" s="489" t="s">
        <v>174</v>
      </c>
      <c r="AR54" s="490"/>
      <c r="AS54" s="490"/>
      <c r="AT54" s="491"/>
      <c r="AU54" s="492" t="s">
        <v>128</v>
      </c>
      <c r="AV54" s="492"/>
      <c r="AW54" s="492"/>
      <c r="AX54" s="493"/>
      <c r="AY54">
        <f>COUNTA($G$56)</f>
        <v>0</v>
      </c>
      <c r="AZ54" s="10"/>
      <c r="BA54" s="10"/>
      <c r="BB54" s="10"/>
      <c r="BC54" s="10"/>
    </row>
    <row r="55" spans="1:60" ht="18.75" hidden="1" customHeight="1" x14ac:dyDescent="0.2">
      <c r="A55" s="314"/>
      <c r="B55" s="316"/>
      <c r="C55" s="317"/>
      <c r="D55" s="317"/>
      <c r="E55" s="317"/>
      <c r="F55" s="318"/>
      <c r="G55" s="342"/>
      <c r="H55" s="324"/>
      <c r="I55" s="324"/>
      <c r="J55" s="324"/>
      <c r="K55" s="324"/>
      <c r="L55" s="324"/>
      <c r="M55" s="324"/>
      <c r="N55" s="324"/>
      <c r="O55" s="325"/>
      <c r="P55" s="328"/>
      <c r="Q55" s="324"/>
      <c r="R55" s="324"/>
      <c r="S55" s="324"/>
      <c r="T55" s="324"/>
      <c r="U55" s="324"/>
      <c r="V55" s="324"/>
      <c r="W55" s="324"/>
      <c r="X55" s="325"/>
      <c r="Y55" s="344"/>
      <c r="Z55" s="345"/>
      <c r="AA55" s="346"/>
      <c r="AB55" s="401"/>
      <c r="AC55" s="485"/>
      <c r="AD55" s="486"/>
      <c r="AE55" s="414"/>
      <c r="AF55" s="414"/>
      <c r="AG55" s="414"/>
      <c r="AH55" s="414"/>
      <c r="AI55" s="414"/>
      <c r="AJ55" s="414"/>
      <c r="AK55" s="414"/>
      <c r="AL55" s="414"/>
      <c r="AM55" s="414"/>
      <c r="AN55" s="414"/>
      <c r="AO55" s="414"/>
      <c r="AP55" s="414"/>
      <c r="AQ55" s="494"/>
      <c r="AR55" s="433"/>
      <c r="AS55" s="431" t="s">
        <v>175</v>
      </c>
      <c r="AT55" s="432"/>
      <c r="AU55" s="433"/>
      <c r="AV55" s="433"/>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6"/>
      <c r="R56" s="446"/>
      <c r="S56" s="446"/>
      <c r="T56" s="446"/>
      <c r="U56" s="446"/>
      <c r="V56" s="446"/>
      <c r="W56" s="446"/>
      <c r="X56" s="447"/>
      <c r="Y56" s="888" t="s">
        <v>57</v>
      </c>
      <c r="Z56" s="889"/>
      <c r="AA56" s="890"/>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x14ac:dyDescent="0.2">
      <c r="A57" s="314"/>
      <c r="B57" s="316"/>
      <c r="C57" s="317"/>
      <c r="D57" s="317"/>
      <c r="E57" s="317"/>
      <c r="F57" s="318"/>
      <c r="G57" s="891"/>
      <c r="H57" s="382"/>
      <c r="I57" s="382"/>
      <c r="J57" s="382"/>
      <c r="K57" s="382"/>
      <c r="L57" s="382"/>
      <c r="M57" s="382"/>
      <c r="N57" s="382"/>
      <c r="O57" s="383"/>
      <c r="P57" s="448"/>
      <c r="Q57" s="448"/>
      <c r="R57" s="448"/>
      <c r="S57" s="448"/>
      <c r="T57" s="448"/>
      <c r="U57" s="448"/>
      <c r="V57" s="448"/>
      <c r="W57" s="448"/>
      <c r="X57" s="449"/>
      <c r="Y57" s="892" t="s">
        <v>50</v>
      </c>
      <c r="Z57" s="784"/>
      <c r="AA57" s="785"/>
      <c r="AB57" s="445"/>
      <c r="AC57" s="445"/>
      <c r="AD57" s="445"/>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0"/>
      <c r="Q58" s="450"/>
      <c r="R58" s="450"/>
      <c r="S58" s="450"/>
      <c r="T58" s="450"/>
      <c r="U58" s="450"/>
      <c r="V58" s="450"/>
      <c r="W58" s="450"/>
      <c r="X58" s="451"/>
      <c r="Y58" s="892" t="s">
        <v>13</v>
      </c>
      <c r="Z58" s="784"/>
      <c r="AA58" s="785"/>
      <c r="AB58" s="893" t="s">
        <v>14</v>
      </c>
      <c r="AC58" s="893"/>
      <c r="AD58" s="893"/>
      <c r="AE58" s="562"/>
      <c r="AF58" s="563"/>
      <c r="AG58" s="563"/>
      <c r="AH58" s="563"/>
      <c r="AI58" s="562"/>
      <c r="AJ58" s="563"/>
      <c r="AK58" s="563"/>
      <c r="AL58" s="563"/>
      <c r="AM58" s="562"/>
      <c r="AN58" s="563"/>
      <c r="AO58" s="563"/>
      <c r="AP58" s="563"/>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x14ac:dyDescent="0.2">
      <c r="A59" s="314"/>
      <c r="B59" s="452" t="s">
        <v>138</v>
      </c>
      <c r="C59" s="453"/>
      <c r="D59" s="453"/>
      <c r="E59" s="453"/>
      <c r="F59" s="454"/>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4" t="s">
        <v>11</v>
      </c>
      <c r="AC59" s="885"/>
      <c r="AD59" s="886"/>
      <c r="AE59" s="414" t="s">
        <v>417</v>
      </c>
      <c r="AF59" s="414"/>
      <c r="AG59" s="414"/>
      <c r="AH59" s="414"/>
      <c r="AI59" s="414" t="s">
        <v>569</v>
      </c>
      <c r="AJ59" s="414"/>
      <c r="AK59" s="414"/>
      <c r="AL59" s="414"/>
      <c r="AM59" s="414" t="s">
        <v>385</v>
      </c>
      <c r="AN59" s="414"/>
      <c r="AO59" s="414"/>
      <c r="AP59" s="414"/>
      <c r="AQ59" s="489" t="s">
        <v>174</v>
      </c>
      <c r="AR59" s="490"/>
      <c r="AS59" s="490"/>
      <c r="AT59" s="491"/>
      <c r="AU59" s="492" t="s">
        <v>128</v>
      </c>
      <c r="AV59" s="492"/>
      <c r="AW59" s="492"/>
      <c r="AX59" s="493"/>
      <c r="AY59">
        <f>COUNTA($G$61)</f>
        <v>0</v>
      </c>
      <c r="AZ59" s="10"/>
      <c r="BA59" s="10"/>
      <c r="BB59" s="10"/>
      <c r="BC59" s="10"/>
    </row>
    <row r="60" spans="1:60" ht="18.75" hidden="1" customHeight="1" x14ac:dyDescent="0.2">
      <c r="A60" s="314"/>
      <c r="B60" s="316"/>
      <c r="C60" s="317"/>
      <c r="D60" s="317"/>
      <c r="E60" s="317"/>
      <c r="F60" s="318"/>
      <c r="G60" s="342"/>
      <c r="H60" s="324"/>
      <c r="I60" s="324"/>
      <c r="J60" s="324"/>
      <c r="K60" s="324"/>
      <c r="L60" s="324"/>
      <c r="M60" s="324"/>
      <c r="N60" s="324"/>
      <c r="O60" s="325"/>
      <c r="P60" s="328"/>
      <c r="Q60" s="324"/>
      <c r="R60" s="324"/>
      <c r="S60" s="324"/>
      <c r="T60" s="324"/>
      <c r="U60" s="324"/>
      <c r="V60" s="324"/>
      <c r="W60" s="324"/>
      <c r="X60" s="325"/>
      <c r="Y60" s="344"/>
      <c r="Z60" s="345"/>
      <c r="AA60" s="346"/>
      <c r="AB60" s="401"/>
      <c r="AC60" s="485"/>
      <c r="AD60" s="486"/>
      <c r="AE60" s="414"/>
      <c r="AF60" s="414"/>
      <c r="AG60" s="414"/>
      <c r="AH60" s="414"/>
      <c r="AI60" s="414"/>
      <c r="AJ60" s="414"/>
      <c r="AK60" s="414"/>
      <c r="AL60" s="414"/>
      <c r="AM60" s="414"/>
      <c r="AN60" s="414"/>
      <c r="AO60" s="414"/>
      <c r="AP60" s="414"/>
      <c r="AQ60" s="494"/>
      <c r="AR60" s="433"/>
      <c r="AS60" s="431" t="s">
        <v>175</v>
      </c>
      <c r="AT60" s="432"/>
      <c r="AU60" s="433"/>
      <c r="AV60" s="433"/>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6"/>
      <c r="R61" s="446"/>
      <c r="S61" s="446"/>
      <c r="T61" s="446"/>
      <c r="U61" s="446"/>
      <c r="V61" s="446"/>
      <c r="W61" s="446"/>
      <c r="X61" s="447"/>
      <c r="Y61" s="888" t="s">
        <v>57</v>
      </c>
      <c r="Z61" s="889"/>
      <c r="AA61" s="890"/>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x14ac:dyDescent="0.2">
      <c r="A62" s="314"/>
      <c r="B62" s="316"/>
      <c r="C62" s="317"/>
      <c r="D62" s="317"/>
      <c r="E62" s="317"/>
      <c r="F62" s="318"/>
      <c r="G62" s="891"/>
      <c r="H62" s="382"/>
      <c r="I62" s="382"/>
      <c r="J62" s="382"/>
      <c r="K62" s="382"/>
      <c r="L62" s="382"/>
      <c r="M62" s="382"/>
      <c r="N62" s="382"/>
      <c r="O62" s="383"/>
      <c r="P62" s="448"/>
      <c r="Q62" s="448"/>
      <c r="R62" s="448"/>
      <c r="S62" s="448"/>
      <c r="T62" s="448"/>
      <c r="U62" s="448"/>
      <c r="V62" s="448"/>
      <c r="W62" s="448"/>
      <c r="X62" s="449"/>
      <c r="Y62" s="892" t="s">
        <v>50</v>
      </c>
      <c r="Z62" s="784"/>
      <c r="AA62" s="785"/>
      <c r="AB62" s="445"/>
      <c r="AC62" s="445"/>
      <c r="AD62" s="445"/>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x14ac:dyDescent="0.25">
      <c r="A63" s="315"/>
      <c r="B63" s="881"/>
      <c r="C63" s="882"/>
      <c r="D63" s="882"/>
      <c r="E63" s="882"/>
      <c r="F63" s="883"/>
      <c r="G63" s="141"/>
      <c r="H63" s="142"/>
      <c r="I63" s="142"/>
      <c r="J63" s="142"/>
      <c r="K63" s="142"/>
      <c r="L63" s="142"/>
      <c r="M63" s="142"/>
      <c r="N63" s="142"/>
      <c r="O63" s="143"/>
      <c r="P63" s="450"/>
      <c r="Q63" s="450"/>
      <c r="R63" s="450"/>
      <c r="S63" s="450"/>
      <c r="T63" s="450"/>
      <c r="U63" s="450"/>
      <c r="V63" s="450"/>
      <c r="W63" s="450"/>
      <c r="X63" s="451"/>
      <c r="Y63" s="892" t="s">
        <v>13</v>
      </c>
      <c r="Z63" s="784"/>
      <c r="AA63" s="785"/>
      <c r="AB63" s="893" t="s">
        <v>14</v>
      </c>
      <c r="AC63" s="893"/>
      <c r="AD63" s="893"/>
      <c r="AE63" s="562"/>
      <c r="AF63" s="563"/>
      <c r="AG63" s="563"/>
      <c r="AH63" s="563"/>
      <c r="AI63" s="562"/>
      <c r="AJ63" s="563"/>
      <c r="AK63" s="563"/>
      <c r="AL63" s="563"/>
      <c r="AM63" s="562"/>
      <c r="AN63" s="563"/>
      <c r="AO63" s="563"/>
      <c r="AP63" s="563"/>
      <c r="AQ63" s="390"/>
      <c r="AR63" s="391"/>
      <c r="AS63" s="391"/>
      <c r="AT63" s="392"/>
      <c r="AU63" s="371"/>
      <c r="AV63" s="371"/>
      <c r="AW63" s="371"/>
      <c r="AX63" s="372"/>
      <c r="AY63">
        <f>$AY$59</f>
        <v>0</v>
      </c>
      <c r="AZ63" s="10"/>
      <c r="BA63" s="10"/>
      <c r="BB63" s="10"/>
      <c r="BC63" s="10"/>
      <c r="BD63" s="10"/>
      <c r="BE63" s="10"/>
      <c r="BF63" s="10"/>
      <c r="BG63" s="10"/>
      <c r="BH63" s="10"/>
    </row>
    <row r="64" spans="1:60" ht="47.25" hidden="1" customHeight="1" x14ac:dyDescent="0.2">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2">
      <c r="A65" s="347" t="s">
        <v>581</v>
      </c>
      <c r="B65" s="317"/>
      <c r="C65" s="317"/>
      <c r="D65" s="317"/>
      <c r="E65" s="317"/>
      <c r="F65" s="318"/>
      <c r="G65" s="349" t="s">
        <v>573</v>
      </c>
      <c r="H65" s="350"/>
      <c r="I65" s="350"/>
      <c r="J65" s="350"/>
      <c r="K65" s="350"/>
      <c r="L65" s="350"/>
      <c r="M65" s="350"/>
      <c r="N65" s="350"/>
      <c r="O65" s="350"/>
      <c r="P65" s="351" t="s">
        <v>572</v>
      </c>
      <c r="Q65" s="350"/>
      <c r="R65" s="350"/>
      <c r="S65" s="350"/>
      <c r="T65" s="350"/>
      <c r="U65" s="350"/>
      <c r="V65" s="350"/>
      <c r="W65" s="350"/>
      <c r="X65" s="352"/>
      <c r="Y65" s="353"/>
      <c r="Z65" s="354"/>
      <c r="AA65" s="355"/>
      <c r="AB65" s="400" t="s">
        <v>11</v>
      </c>
      <c r="AC65" s="400"/>
      <c r="AD65" s="400"/>
      <c r="AE65" s="401" t="s">
        <v>417</v>
      </c>
      <c r="AF65" s="402"/>
      <c r="AG65" s="402"/>
      <c r="AH65" s="403"/>
      <c r="AI65" s="401" t="s">
        <v>569</v>
      </c>
      <c r="AJ65" s="402"/>
      <c r="AK65" s="402"/>
      <c r="AL65" s="403"/>
      <c r="AM65" s="401" t="s">
        <v>385</v>
      </c>
      <c r="AN65" s="402"/>
      <c r="AO65" s="402"/>
      <c r="AP65" s="403"/>
      <c r="AQ65" s="410" t="s">
        <v>416</v>
      </c>
      <c r="AR65" s="411"/>
      <c r="AS65" s="411"/>
      <c r="AT65" s="412"/>
      <c r="AU65" s="410" t="s">
        <v>594</v>
      </c>
      <c r="AV65" s="411"/>
      <c r="AW65" s="411"/>
      <c r="AX65" s="413"/>
      <c r="AY65">
        <f>COUNTA($G$66)</f>
        <v>1</v>
      </c>
    </row>
    <row r="66" spans="1:51" ht="23.25" customHeight="1" x14ac:dyDescent="0.2">
      <c r="A66" s="347"/>
      <c r="B66" s="317"/>
      <c r="C66" s="317"/>
      <c r="D66" s="317"/>
      <c r="E66" s="317"/>
      <c r="F66" s="318"/>
      <c r="G66" s="356" t="s">
        <v>658</v>
      </c>
      <c r="H66" s="357"/>
      <c r="I66" s="357"/>
      <c r="J66" s="357"/>
      <c r="K66" s="357"/>
      <c r="L66" s="357"/>
      <c r="M66" s="357"/>
      <c r="N66" s="357"/>
      <c r="O66" s="357"/>
      <c r="P66" s="360" t="s">
        <v>622</v>
      </c>
      <c r="Q66" s="361"/>
      <c r="R66" s="361"/>
      <c r="S66" s="361"/>
      <c r="T66" s="361"/>
      <c r="U66" s="361"/>
      <c r="V66" s="361"/>
      <c r="W66" s="361"/>
      <c r="X66" s="362"/>
      <c r="Y66" s="366" t="s">
        <v>51</v>
      </c>
      <c r="Z66" s="367"/>
      <c r="AA66" s="368"/>
      <c r="AB66" s="369" t="s">
        <v>619</v>
      </c>
      <c r="AC66" s="369"/>
      <c r="AD66" s="369"/>
      <c r="AE66" s="370">
        <v>2457</v>
      </c>
      <c r="AF66" s="370"/>
      <c r="AG66" s="370"/>
      <c r="AH66" s="370"/>
      <c r="AI66" s="370">
        <v>2527</v>
      </c>
      <c r="AJ66" s="370"/>
      <c r="AK66" s="370"/>
      <c r="AL66" s="370"/>
      <c r="AM66" s="370">
        <v>2792</v>
      </c>
      <c r="AN66" s="370"/>
      <c r="AO66" s="370"/>
      <c r="AP66" s="370"/>
      <c r="AQ66" s="370" t="s">
        <v>613</v>
      </c>
      <c r="AR66" s="370"/>
      <c r="AS66" s="370"/>
      <c r="AT66" s="370"/>
      <c r="AU66" s="404" t="s">
        <v>613</v>
      </c>
      <c r="AV66" s="405"/>
      <c r="AW66" s="405"/>
      <c r="AX66" s="406"/>
      <c r="AY66">
        <f>$AY$65</f>
        <v>1</v>
      </c>
    </row>
    <row r="67" spans="1:51" ht="23.25" customHeight="1" x14ac:dyDescent="0.2">
      <c r="A67" s="348"/>
      <c r="B67" s="320"/>
      <c r="C67" s="320"/>
      <c r="D67" s="320"/>
      <c r="E67" s="320"/>
      <c r="F67" s="321"/>
      <c r="G67" s="358"/>
      <c r="H67" s="359"/>
      <c r="I67" s="359"/>
      <c r="J67" s="359"/>
      <c r="K67" s="359"/>
      <c r="L67" s="359"/>
      <c r="M67" s="359"/>
      <c r="N67" s="359"/>
      <c r="O67" s="359"/>
      <c r="P67" s="363"/>
      <c r="Q67" s="364"/>
      <c r="R67" s="364"/>
      <c r="S67" s="364"/>
      <c r="T67" s="364"/>
      <c r="U67" s="364"/>
      <c r="V67" s="364"/>
      <c r="W67" s="364"/>
      <c r="X67" s="365"/>
      <c r="Y67" s="407" t="s">
        <v>52</v>
      </c>
      <c r="Z67" s="408"/>
      <c r="AA67" s="409"/>
      <c r="AB67" s="369" t="s">
        <v>619</v>
      </c>
      <c r="AC67" s="369"/>
      <c r="AD67" s="369"/>
      <c r="AE67" s="370">
        <v>2113</v>
      </c>
      <c r="AF67" s="370"/>
      <c r="AG67" s="370"/>
      <c r="AH67" s="370"/>
      <c r="AI67" s="370">
        <v>2457</v>
      </c>
      <c r="AJ67" s="370"/>
      <c r="AK67" s="370"/>
      <c r="AL67" s="370"/>
      <c r="AM67" s="370">
        <v>2527</v>
      </c>
      <c r="AN67" s="370"/>
      <c r="AO67" s="370"/>
      <c r="AP67" s="370"/>
      <c r="AQ67" s="370">
        <v>2792</v>
      </c>
      <c r="AR67" s="370"/>
      <c r="AS67" s="370"/>
      <c r="AT67" s="370"/>
      <c r="AU67" s="404">
        <v>2792</v>
      </c>
      <c r="AV67" s="405"/>
      <c r="AW67" s="405"/>
      <c r="AX67" s="406"/>
      <c r="AY67">
        <f>$AY$65</f>
        <v>1</v>
      </c>
    </row>
    <row r="68" spans="1:51" ht="23.25" customHeight="1" x14ac:dyDescent="0.2">
      <c r="A68" s="434" t="s">
        <v>582</v>
      </c>
      <c r="B68" s="435"/>
      <c r="C68" s="435"/>
      <c r="D68" s="435"/>
      <c r="E68" s="435"/>
      <c r="F68" s="436"/>
      <c r="G68" s="223" t="s">
        <v>583</v>
      </c>
      <c r="H68" s="223"/>
      <c r="I68" s="223"/>
      <c r="J68" s="223"/>
      <c r="K68" s="223"/>
      <c r="L68" s="223"/>
      <c r="M68" s="223"/>
      <c r="N68" s="223"/>
      <c r="O68" s="223"/>
      <c r="P68" s="223"/>
      <c r="Q68" s="223"/>
      <c r="R68" s="223"/>
      <c r="S68" s="223"/>
      <c r="T68" s="223"/>
      <c r="U68" s="223"/>
      <c r="V68" s="223"/>
      <c r="W68" s="223"/>
      <c r="X68" s="252"/>
      <c r="Y68" s="442"/>
      <c r="Z68" s="443"/>
      <c r="AA68" s="444"/>
      <c r="AB68" s="222" t="s">
        <v>11</v>
      </c>
      <c r="AC68" s="223"/>
      <c r="AD68" s="252"/>
      <c r="AE68" s="414" t="s">
        <v>417</v>
      </c>
      <c r="AF68" s="414"/>
      <c r="AG68" s="414"/>
      <c r="AH68" s="414"/>
      <c r="AI68" s="414" t="s">
        <v>569</v>
      </c>
      <c r="AJ68" s="414"/>
      <c r="AK68" s="414"/>
      <c r="AL68" s="414"/>
      <c r="AM68" s="414" t="s">
        <v>385</v>
      </c>
      <c r="AN68" s="414"/>
      <c r="AO68" s="414"/>
      <c r="AP68" s="414"/>
      <c r="AQ68" s="415" t="s">
        <v>595</v>
      </c>
      <c r="AR68" s="416"/>
      <c r="AS68" s="416"/>
      <c r="AT68" s="416"/>
      <c r="AU68" s="416"/>
      <c r="AV68" s="416"/>
      <c r="AW68" s="416"/>
      <c r="AX68" s="417"/>
      <c r="AY68">
        <f>IF(SUBSTITUTE(SUBSTITUTE($G$69,"／",""),"　","")="",0,1)</f>
        <v>1</v>
      </c>
    </row>
    <row r="69" spans="1:51" ht="23.25" customHeight="1" x14ac:dyDescent="0.2">
      <c r="A69" s="437"/>
      <c r="B69" s="438"/>
      <c r="C69" s="438"/>
      <c r="D69" s="438"/>
      <c r="E69" s="438"/>
      <c r="F69" s="439"/>
      <c r="G69" s="393" t="s">
        <v>659</v>
      </c>
      <c r="H69" s="394"/>
      <c r="I69" s="394"/>
      <c r="J69" s="394"/>
      <c r="K69" s="394"/>
      <c r="L69" s="394"/>
      <c r="M69" s="394"/>
      <c r="N69" s="394"/>
      <c r="O69" s="394"/>
      <c r="P69" s="394"/>
      <c r="Q69" s="394"/>
      <c r="R69" s="394"/>
      <c r="S69" s="394"/>
      <c r="T69" s="394"/>
      <c r="U69" s="394"/>
      <c r="V69" s="394"/>
      <c r="W69" s="394"/>
      <c r="X69" s="394"/>
      <c r="Y69" s="418" t="s">
        <v>582</v>
      </c>
      <c r="Z69" s="419"/>
      <c r="AA69" s="420"/>
      <c r="AB69" s="421" t="s">
        <v>623</v>
      </c>
      <c r="AC69" s="422"/>
      <c r="AD69" s="423"/>
      <c r="AE69" s="397">
        <v>34</v>
      </c>
      <c r="AF69" s="397"/>
      <c r="AG69" s="397"/>
      <c r="AH69" s="397"/>
      <c r="AI69" s="397">
        <v>34</v>
      </c>
      <c r="AJ69" s="397"/>
      <c r="AK69" s="397"/>
      <c r="AL69" s="397"/>
      <c r="AM69" s="397">
        <v>31</v>
      </c>
      <c r="AN69" s="397"/>
      <c r="AO69" s="397"/>
      <c r="AP69" s="397"/>
      <c r="AQ69" s="388">
        <v>33</v>
      </c>
      <c r="AR69" s="371"/>
      <c r="AS69" s="371"/>
      <c r="AT69" s="371"/>
      <c r="AU69" s="371"/>
      <c r="AV69" s="371"/>
      <c r="AW69" s="371"/>
      <c r="AX69" s="372"/>
      <c r="AY69">
        <f>$AY$68</f>
        <v>1</v>
      </c>
    </row>
    <row r="70" spans="1:51" ht="46.5" customHeight="1" x14ac:dyDescent="0.2">
      <c r="A70" s="440"/>
      <c r="B70" s="208"/>
      <c r="C70" s="208"/>
      <c r="D70" s="208"/>
      <c r="E70" s="208"/>
      <c r="F70" s="441"/>
      <c r="G70" s="395"/>
      <c r="H70" s="396"/>
      <c r="I70" s="396"/>
      <c r="J70" s="396"/>
      <c r="K70" s="396"/>
      <c r="L70" s="396"/>
      <c r="M70" s="396"/>
      <c r="N70" s="396"/>
      <c r="O70" s="396"/>
      <c r="P70" s="396"/>
      <c r="Q70" s="396"/>
      <c r="R70" s="396"/>
      <c r="S70" s="396"/>
      <c r="T70" s="396"/>
      <c r="U70" s="396"/>
      <c r="V70" s="396"/>
      <c r="W70" s="396"/>
      <c r="X70" s="396"/>
      <c r="Y70" s="384" t="s">
        <v>585</v>
      </c>
      <c r="Z70" s="398"/>
      <c r="AA70" s="399"/>
      <c r="AB70" s="424" t="s">
        <v>660</v>
      </c>
      <c r="AC70" s="425"/>
      <c r="AD70" s="426"/>
      <c r="AE70" s="455" t="s">
        <v>661</v>
      </c>
      <c r="AF70" s="427"/>
      <c r="AG70" s="427"/>
      <c r="AH70" s="427"/>
      <c r="AI70" s="455" t="s">
        <v>662</v>
      </c>
      <c r="AJ70" s="427"/>
      <c r="AK70" s="427"/>
      <c r="AL70" s="427"/>
      <c r="AM70" s="455" t="s">
        <v>663</v>
      </c>
      <c r="AN70" s="427"/>
      <c r="AO70" s="427"/>
      <c r="AP70" s="427"/>
      <c r="AQ70" s="427" t="s">
        <v>664</v>
      </c>
      <c r="AR70" s="427"/>
      <c r="AS70" s="427"/>
      <c r="AT70" s="427"/>
      <c r="AU70" s="427"/>
      <c r="AV70" s="427"/>
      <c r="AW70" s="427"/>
      <c r="AX70" s="428"/>
      <c r="AY70">
        <f>$AY$68</f>
        <v>1</v>
      </c>
    </row>
    <row r="71" spans="1:51" ht="18.75" customHeight="1" x14ac:dyDescent="0.2">
      <c r="A71" s="501" t="s">
        <v>236</v>
      </c>
      <c r="B71" s="502"/>
      <c r="C71" s="502"/>
      <c r="D71" s="502"/>
      <c r="E71" s="502"/>
      <c r="F71" s="503"/>
      <c r="G71" s="475" t="s">
        <v>139</v>
      </c>
      <c r="H71" s="322"/>
      <c r="I71" s="322"/>
      <c r="J71" s="322"/>
      <c r="K71" s="322"/>
      <c r="L71" s="322"/>
      <c r="M71" s="322"/>
      <c r="N71" s="322"/>
      <c r="O71" s="323"/>
      <c r="P71" s="326" t="s">
        <v>55</v>
      </c>
      <c r="Q71" s="322"/>
      <c r="R71" s="322"/>
      <c r="S71" s="322"/>
      <c r="T71" s="322"/>
      <c r="U71" s="322"/>
      <c r="V71" s="322"/>
      <c r="W71" s="322"/>
      <c r="X71" s="323"/>
      <c r="Y71" s="476"/>
      <c r="Z71" s="477"/>
      <c r="AA71" s="478"/>
      <c r="AB71" s="482" t="s">
        <v>11</v>
      </c>
      <c r="AC71" s="483"/>
      <c r="AD71" s="484"/>
      <c r="AE71" s="414" t="s">
        <v>417</v>
      </c>
      <c r="AF71" s="414"/>
      <c r="AG71" s="414"/>
      <c r="AH71" s="414"/>
      <c r="AI71" s="414" t="s">
        <v>569</v>
      </c>
      <c r="AJ71" s="414"/>
      <c r="AK71" s="414"/>
      <c r="AL71" s="414"/>
      <c r="AM71" s="414" t="s">
        <v>385</v>
      </c>
      <c r="AN71" s="414"/>
      <c r="AO71" s="414"/>
      <c r="AP71" s="414"/>
      <c r="AQ71" s="456" t="s">
        <v>174</v>
      </c>
      <c r="AR71" s="457"/>
      <c r="AS71" s="457"/>
      <c r="AT71" s="458"/>
      <c r="AU71" s="322" t="s">
        <v>128</v>
      </c>
      <c r="AV71" s="322"/>
      <c r="AW71" s="322"/>
      <c r="AX71" s="327"/>
      <c r="AY71">
        <f>COUNTA($G$73)</f>
        <v>1</v>
      </c>
    </row>
    <row r="72" spans="1:51" ht="18.75" customHeight="1" x14ac:dyDescent="0.2">
      <c r="A72" s="504"/>
      <c r="B72" s="505"/>
      <c r="C72" s="505"/>
      <c r="D72" s="505"/>
      <c r="E72" s="505"/>
      <c r="F72" s="506"/>
      <c r="G72" s="342"/>
      <c r="H72" s="324"/>
      <c r="I72" s="324"/>
      <c r="J72" s="324"/>
      <c r="K72" s="324"/>
      <c r="L72" s="324"/>
      <c r="M72" s="324"/>
      <c r="N72" s="324"/>
      <c r="O72" s="325"/>
      <c r="P72" s="328"/>
      <c r="Q72" s="324"/>
      <c r="R72" s="324"/>
      <c r="S72" s="324"/>
      <c r="T72" s="324"/>
      <c r="U72" s="324"/>
      <c r="V72" s="324"/>
      <c r="W72" s="324"/>
      <c r="X72" s="325"/>
      <c r="Y72" s="479"/>
      <c r="Z72" s="480"/>
      <c r="AA72" s="481"/>
      <c r="AB72" s="401"/>
      <c r="AC72" s="485"/>
      <c r="AD72" s="486"/>
      <c r="AE72" s="414"/>
      <c r="AF72" s="414"/>
      <c r="AG72" s="414"/>
      <c r="AH72" s="414"/>
      <c r="AI72" s="414"/>
      <c r="AJ72" s="414"/>
      <c r="AK72" s="414"/>
      <c r="AL72" s="414"/>
      <c r="AM72" s="414"/>
      <c r="AN72" s="414"/>
      <c r="AO72" s="414"/>
      <c r="AP72" s="414"/>
      <c r="AQ72" s="429" t="s">
        <v>665</v>
      </c>
      <c r="AR72" s="430"/>
      <c r="AS72" s="431" t="s">
        <v>175</v>
      </c>
      <c r="AT72" s="432"/>
      <c r="AU72" s="433">
        <v>4</v>
      </c>
      <c r="AV72" s="433"/>
      <c r="AW72" s="324" t="s">
        <v>166</v>
      </c>
      <c r="AX72" s="329"/>
      <c r="AY72">
        <f t="shared" ref="AY72:AY77" si="1">$AY$71</f>
        <v>1</v>
      </c>
    </row>
    <row r="73" spans="1:51" ht="23.25" customHeight="1" x14ac:dyDescent="0.2">
      <c r="A73" s="507"/>
      <c r="B73" s="505"/>
      <c r="C73" s="505"/>
      <c r="D73" s="505"/>
      <c r="E73" s="505"/>
      <c r="F73" s="506"/>
      <c r="G73" s="373" t="s">
        <v>617</v>
      </c>
      <c r="H73" s="374"/>
      <c r="I73" s="374"/>
      <c r="J73" s="374"/>
      <c r="K73" s="374"/>
      <c r="L73" s="374"/>
      <c r="M73" s="374"/>
      <c r="N73" s="374"/>
      <c r="O73" s="375"/>
      <c r="P73" s="139" t="s">
        <v>618</v>
      </c>
      <c r="Q73" s="139"/>
      <c r="R73" s="139"/>
      <c r="S73" s="139"/>
      <c r="T73" s="139"/>
      <c r="U73" s="139"/>
      <c r="V73" s="139"/>
      <c r="W73" s="139"/>
      <c r="X73" s="140"/>
      <c r="Y73" s="384" t="s">
        <v>12</v>
      </c>
      <c r="Z73" s="385"/>
      <c r="AA73" s="386"/>
      <c r="AB73" s="387" t="s">
        <v>619</v>
      </c>
      <c r="AC73" s="387"/>
      <c r="AD73" s="387"/>
      <c r="AE73" s="388">
        <v>296</v>
      </c>
      <c r="AF73" s="371"/>
      <c r="AG73" s="371"/>
      <c r="AH73" s="371"/>
      <c r="AI73" s="388">
        <v>254</v>
      </c>
      <c r="AJ73" s="371"/>
      <c r="AK73" s="371"/>
      <c r="AL73" s="371"/>
      <c r="AM73" s="388">
        <v>345</v>
      </c>
      <c r="AN73" s="371"/>
      <c r="AO73" s="371"/>
      <c r="AP73" s="371"/>
      <c r="AQ73" s="390" t="s">
        <v>613</v>
      </c>
      <c r="AR73" s="391"/>
      <c r="AS73" s="391"/>
      <c r="AT73" s="392"/>
      <c r="AU73" s="371" t="s">
        <v>613</v>
      </c>
      <c r="AV73" s="371"/>
      <c r="AW73" s="371"/>
      <c r="AX73" s="372"/>
      <c r="AY73">
        <f t="shared" si="1"/>
        <v>1</v>
      </c>
    </row>
    <row r="74" spans="1:51" ht="23.25" customHeight="1" x14ac:dyDescent="0.2">
      <c r="A74" s="508"/>
      <c r="B74" s="509"/>
      <c r="C74" s="509"/>
      <c r="D74" s="509"/>
      <c r="E74" s="509"/>
      <c r="F74" s="510"/>
      <c r="G74" s="376"/>
      <c r="H74" s="377"/>
      <c r="I74" s="377"/>
      <c r="J74" s="377"/>
      <c r="K74" s="377"/>
      <c r="L74" s="377"/>
      <c r="M74" s="377"/>
      <c r="N74" s="377"/>
      <c r="O74" s="378"/>
      <c r="P74" s="382"/>
      <c r="Q74" s="382"/>
      <c r="R74" s="382"/>
      <c r="S74" s="382"/>
      <c r="T74" s="382"/>
      <c r="U74" s="382"/>
      <c r="V74" s="382"/>
      <c r="W74" s="382"/>
      <c r="X74" s="383"/>
      <c r="Y74" s="222" t="s">
        <v>50</v>
      </c>
      <c r="Z74" s="223"/>
      <c r="AA74" s="252"/>
      <c r="AB74" s="445" t="s">
        <v>619</v>
      </c>
      <c r="AC74" s="445"/>
      <c r="AD74" s="445"/>
      <c r="AE74" s="388">
        <v>541</v>
      </c>
      <c r="AF74" s="371"/>
      <c r="AG74" s="371"/>
      <c r="AH74" s="371"/>
      <c r="AI74" s="388">
        <v>296</v>
      </c>
      <c r="AJ74" s="371"/>
      <c r="AK74" s="371"/>
      <c r="AL74" s="371"/>
      <c r="AM74" s="388">
        <v>296</v>
      </c>
      <c r="AN74" s="371"/>
      <c r="AO74" s="371"/>
      <c r="AP74" s="371"/>
      <c r="AQ74" s="390" t="s">
        <v>613</v>
      </c>
      <c r="AR74" s="391"/>
      <c r="AS74" s="391"/>
      <c r="AT74" s="392"/>
      <c r="AU74" s="371">
        <v>345</v>
      </c>
      <c r="AV74" s="371"/>
      <c r="AW74" s="371"/>
      <c r="AX74" s="372"/>
      <c r="AY74">
        <f t="shared" si="1"/>
        <v>1</v>
      </c>
    </row>
    <row r="75" spans="1:51" ht="23.25" customHeight="1" x14ac:dyDescent="0.2">
      <c r="A75" s="507"/>
      <c r="B75" s="505"/>
      <c r="C75" s="505"/>
      <c r="D75" s="505"/>
      <c r="E75" s="505"/>
      <c r="F75" s="506"/>
      <c r="G75" s="379"/>
      <c r="H75" s="380"/>
      <c r="I75" s="380"/>
      <c r="J75" s="380"/>
      <c r="K75" s="380"/>
      <c r="L75" s="380"/>
      <c r="M75" s="380"/>
      <c r="N75" s="380"/>
      <c r="O75" s="381"/>
      <c r="P75" s="142"/>
      <c r="Q75" s="142"/>
      <c r="R75" s="142"/>
      <c r="S75" s="142"/>
      <c r="T75" s="142"/>
      <c r="U75" s="142"/>
      <c r="V75" s="142"/>
      <c r="W75" s="142"/>
      <c r="X75" s="143"/>
      <c r="Y75" s="222" t="s">
        <v>13</v>
      </c>
      <c r="Z75" s="223"/>
      <c r="AA75" s="252"/>
      <c r="AB75" s="389" t="s">
        <v>14</v>
      </c>
      <c r="AC75" s="389"/>
      <c r="AD75" s="389"/>
      <c r="AE75" s="388">
        <v>55</v>
      </c>
      <c r="AF75" s="371"/>
      <c r="AG75" s="371"/>
      <c r="AH75" s="371"/>
      <c r="AI75" s="388">
        <v>86</v>
      </c>
      <c r="AJ75" s="371"/>
      <c r="AK75" s="371"/>
      <c r="AL75" s="371"/>
      <c r="AM75" s="388">
        <v>117</v>
      </c>
      <c r="AN75" s="371"/>
      <c r="AO75" s="371"/>
      <c r="AP75" s="371"/>
      <c r="AQ75" s="390" t="s">
        <v>613</v>
      </c>
      <c r="AR75" s="391"/>
      <c r="AS75" s="391"/>
      <c r="AT75" s="392"/>
      <c r="AU75" s="371" t="s">
        <v>613</v>
      </c>
      <c r="AV75" s="371"/>
      <c r="AW75" s="371"/>
      <c r="AX75" s="372"/>
      <c r="AY75">
        <f t="shared" si="1"/>
        <v>1</v>
      </c>
    </row>
    <row r="76" spans="1:51" ht="23.25" customHeight="1" x14ac:dyDescent="0.2">
      <c r="A76" s="459" t="s">
        <v>261</v>
      </c>
      <c r="B76" s="453"/>
      <c r="C76" s="453"/>
      <c r="D76" s="453"/>
      <c r="E76" s="453"/>
      <c r="F76" s="454"/>
      <c r="G76" s="495" t="s">
        <v>620</v>
      </c>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1</v>
      </c>
    </row>
    <row r="77" spans="1:51" ht="23.25" customHeight="1" thickBot="1" x14ac:dyDescent="0.25">
      <c r="A77" s="348"/>
      <c r="B77" s="320"/>
      <c r="C77" s="320"/>
      <c r="D77" s="320"/>
      <c r="E77" s="320"/>
      <c r="F77" s="321"/>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1</v>
      </c>
    </row>
    <row r="78" spans="1:51" ht="18.75" hidden="1" customHeight="1" x14ac:dyDescent="0.2">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2">
      <c r="A81" s="314"/>
      <c r="B81" s="316"/>
      <c r="C81" s="317"/>
      <c r="D81" s="317"/>
      <c r="E81" s="317"/>
      <c r="F81" s="318"/>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2">
      <c r="A82" s="314"/>
      <c r="B82" s="319"/>
      <c r="C82" s="320"/>
      <c r="D82" s="320"/>
      <c r="E82" s="320"/>
      <c r="F82" s="321"/>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2">
      <c r="A83" s="314"/>
      <c r="B83" s="452" t="s">
        <v>138</v>
      </c>
      <c r="C83" s="453"/>
      <c r="D83" s="453"/>
      <c r="E83" s="453"/>
      <c r="F83" s="454"/>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4" t="s">
        <v>11</v>
      </c>
      <c r="AC83" s="885"/>
      <c r="AD83" s="886"/>
      <c r="AE83" s="414" t="s">
        <v>417</v>
      </c>
      <c r="AF83" s="414"/>
      <c r="AG83" s="414"/>
      <c r="AH83" s="414"/>
      <c r="AI83" s="414" t="s">
        <v>569</v>
      </c>
      <c r="AJ83" s="414"/>
      <c r="AK83" s="414"/>
      <c r="AL83" s="414"/>
      <c r="AM83" s="414" t="s">
        <v>385</v>
      </c>
      <c r="AN83" s="414"/>
      <c r="AO83" s="414"/>
      <c r="AP83" s="414"/>
      <c r="AQ83" s="489" t="s">
        <v>174</v>
      </c>
      <c r="AR83" s="490"/>
      <c r="AS83" s="490"/>
      <c r="AT83" s="491"/>
      <c r="AU83" s="492" t="s">
        <v>128</v>
      </c>
      <c r="AV83" s="492"/>
      <c r="AW83" s="492"/>
      <c r="AX83" s="493"/>
      <c r="AY83">
        <f t="shared" si="2"/>
        <v>0</v>
      </c>
      <c r="AZ83" s="10"/>
      <c r="BA83" s="10"/>
      <c r="BB83" s="10"/>
      <c r="BC83" s="10"/>
    </row>
    <row r="84" spans="1:60" ht="18.75" hidden="1" customHeight="1" x14ac:dyDescent="0.2">
      <c r="A84" s="314"/>
      <c r="B84" s="316"/>
      <c r="C84" s="317"/>
      <c r="D84" s="317"/>
      <c r="E84" s="317"/>
      <c r="F84" s="318"/>
      <c r="G84" s="342"/>
      <c r="H84" s="324"/>
      <c r="I84" s="324"/>
      <c r="J84" s="324"/>
      <c r="K84" s="324"/>
      <c r="L84" s="324"/>
      <c r="M84" s="324"/>
      <c r="N84" s="324"/>
      <c r="O84" s="325"/>
      <c r="P84" s="328"/>
      <c r="Q84" s="324"/>
      <c r="R84" s="324"/>
      <c r="S84" s="324"/>
      <c r="T84" s="324"/>
      <c r="U84" s="324"/>
      <c r="V84" s="324"/>
      <c r="W84" s="324"/>
      <c r="X84" s="325"/>
      <c r="Y84" s="344"/>
      <c r="Z84" s="345"/>
      <c r="AA84" s="346"/>
      <c r="AB84" s="401"/>
      <c r="AC84" s="485"/>
      <c r="AD84" s="486"/>
      <c r="AE84" s="414"/>
      <c r="AF84" s="414"/>
      <c r="AG84" s="414"/>
      <c r="AH84" s="414"/>
      <c r="AI84" s="414"/>
      <c r="AJ84" s="414"/>
      <c r="AK84" s="414"/>
      <c r="AL84" s="414"/>
      <c r="AM84" s="414"/>
      <c r="AN84" s="414"/>
      <c r="AO84" s="414"/>
      <c r="AP84" s="414"/>
      <c r="AQ84" s="494"/>
      <c r="AR84" s="433"/>
      <c r="AS84" s="431" t="s">
        <v>175</v>
      </c>
      <c r="AT84" s="432"/>
      <c r="AU84" s="433"/>
      <c r="AV84" s="433"/>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6"/>
      <c r="R85" s="446"/>
      <c r="S85" s="446"/>
      <c r="T85" s="446"/>
      <c r="U85" s="446"/>
      <c r="V85" s="446"/>
      <c r="W85" s="446"/>
      <c r="X85" s="447"/>
      <c r="Y85" s="888" t="s">
        <v>57</v>
      </c>
      <c r="Z85" s="889"/>
      <c r="AA85" s="890"/>
      <c r="AB85" s="387"/>
      <c r="AC85" s="387"/>
      <c r="AD85" s="387"/>
      <c r="AE85" s="388"/>
      <c r="AF85" s="371"/>
      <c r="AG85" s="371"/>
      <c r="AH85" s="371"/>
      <c r="AI85" s="388"/>
      <c r="AJ85" s="371"/>
      <c r="AK85" s="371"/>
      <c r="AL85" s="371"/>
      <c r="AM85" s="388"/>
      <c r="AN85" s="371"/>
      <c r="AO85" s="371"/>
      <c r="AP85" s="371"/>
      <c r="AQ85" s="390"/>
      <c r="AR85" s="391"/>
      <c r="AS85" s="391"/>
      <c r="AT85" s="392"/>
      <c r="AU85" s="371"/>
      <c r="AV85" s="371"/>
      <c r="AW85" s="371"/>
      <c r="AX85" s="372"/>
      <c r="AY85">
        <f t="shared" si="2"/>
        <v>0</v>
      </c>
    </row>
    <row r="86" spans="1:60" ht="23.25" hidden="1" customHeight="1" x14ac:dyDescent="0.2">
      <c r="A86" s="314"/>
      <c r="B86" s="316"/>
      <c r="C86" s="317"/>
      <c r="D86" s="317"/>
      <c r="E86" s="317"/>
      <c r="F86" s="318"/>
      <c r="G86" s="891"/>
      <c r="H86" s="382"/>
      <c r="I86" s="382"/>
      <c r="J86" s="382"/>
      <c r="K86" s="382"/>
      <c r="L86" s="382"/>
      <c r="M86" s="382"/>
      <c r="N86" s="382"/>
      <c r="O86" s="383"/>
      <c r="P86" s="448"/>
      <c r="Q86" s="448"/>
      <c r="R86" s="448"/>
      <c r="S86" s="448"/>
      <c r="T86" s="448"/>
      <c r="U86" s="448"/>
      <c r="V86" s="448"/>
      <c r="W86" s="448"/>
      <c r="X86" s="449"/>
      <c r="Y86" s="892" t="s">
        <v>50</v>
      </c>
      <c r="Z86" s="784"/>
      <c r="AA86" s="785"/>
      <c r="AB86" s="445"/>
      <c r="AC86" s="445"/>
      <c r="AD86" s="445"/>
      <c r="AE86" s="388"/>
      <c r="AF86" s="371"/>
      <c r="AG86" s="371"/>
      <c r="AH86" s="371"/>
      <c r="AI86" s="388"/>
      <c r="AJ86" s="371"/>
      <c r="AK86" s="371"/>
      <c r="AL86" s="371"/>
      <c r="AM86" s="388"/>
      <c r="AN86" s="371"/>
      <c r="AO86" s="371"/>
      <c r="AP86" s="371"/>
      <c r="AQ86" s="390"/>
      <c r="AR86" s="391"/>
      <c r="AS86" s="391"/>
      <c r="AT86" s="392"/>
      <c r="AU86" s="371"/>
      <c r="AV86" s="371"/>
      <c r="AW86" s="371"/>
      <c r="AX86" s="372"/>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0"/>
      <c r="Q87" s="450"/>
      <c r="R87" s="450"/>
      <c r="S87" s="450"/>
      <c r="T87" s="450"/>
      <c r="U87" s="450"/>
      <c r="V87" s="450"/>
      <c r="W87" s="450"/>
      <c r="X87" s="451"/>
      <c r="Y87" s="892" t="s">
        <v>13</v>
      </c>
      <c r="Z87" s="784"/>
      <c r="AA87" s="785"/>
      <c r="AB87" s="893" t="s">
        <v>14</v>
      </c>
      <c r="AC87" s="893"/>
      <c r="AD87" s="893"/>
      <c r="AE87" s="562"/>
      <c r="AF87" s="563"/>
      <c r="AG87" s="563"/>
      <c r="AH87" s="563"/>
      <c r="AI87" s="562"/>
      <c r="AJ87" s="563"/>
      <c r="AK87" s="563"/>
      <c r="AL87" s="563"/>
      <c r="AM87" s="562"/>
      <c r="AN87" s="563"/>
      <c r="AO87" s="563"/>
      <c r="AP87" s="563"/>
      <c r="AQ87" s="390"/>
      <c r="AR87" s="391"/>
      <c r="AS87" s="391"/>
      <c r="AT87" s="392"/>
      <c r="AU87" s="371"/>
      <c r="AV87" s="371"/>
      <c r="AW87" s="371"/>
      <c r="AX87" s="372"/>
      <c r="AY87">
        <f t="shared" si="2"/>
        <v>0</v>
      </c>
      <c r="AZ87" s="10"/>
      <c r="BA87" s="10"/>
      <c r="BB87" s="10"/>
      <c r="BC87" s="10"/>
      <c r="BD87" s="10"/>
      <c r="BE87" s="10"/>
      <c r="BF87" s="10"/>
      <c r="BG87" s="10"/>
      <c r="BH87" s="10"/>
    </row>
    <row r="88" spans="1:60" ht="18.75" hidden="1" customHeight="1" x14ac:dyDescent="0.2">
      <c r="A88" s="314"/>
      <c r="B88" s="452" t="s">
        <v>138</v>
      </c>
      <c r="C88" s="453"/>
      <c r="D88" s="453"/>
      <c r="E88" s="453"/>
      <c r="F88" s="454"/>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4" t="s">
        <v>11</v>
      </c>
      <c r="AC88" s="885"/>
      <c r="AD88" s="886"/>
      <c r="AE88" s="414" t="s">
        <v>417</v>
      </c>
      <c r="AF88" s="414"/>
      <c r="AG88" s="414"/>
      <c r="AH88" s="414"/>
      <c r="AI88" s="414" t="s">
        <v>569</v>
      </c>
      <c r="AJ88" s="414"/>
      <c r="AK88" s="414"/>
      <c r="AL88" s="414"/>
      <c r="AM88" s="414" t="s">
        <v>385</v>
      </c>
      <c r="AN88" s="414"/>
      <c r="AO88" s="414"/>
      <c r="AP88" s="414"/>
      <c r="AQ88" s="489" t="s">
        <v>174</v>
      </c>
      <c r="AR88" s="490"/>
      <c r="AS88" s="490"/>
      <c r="AT88" s="491"/>
      <c r="AU88" s="492" t="s">
        <v>128</v>
      </c>
      <c r="AV88" s="492"/>
      <c r="AW88" s="492"/>
      <c r="AX88" s="493"/>
      <c r="AY88">
        <f>$G$90</f>
        <v>0</v>
      </c>
      <c r="AZ88" s="10"/>
      <c r="BA88" s="10"/>
      <c r="BB88" s="10"/>
      <c r="BC88" s="10"/>
    </row>
    <row r="89" spans="1:60" ht="18.75" hidden="1" customHeight="1" x14ac:dyDescent="0.2">
      <c r="A89" s="314"/>
      <c r="B89" s="316"/>
      <c r="C89" s="317"/>
      <c r="D89" s="317"/>
      <c r="E89" s="317"/>
      <c r="F89" s="318"/>
      <c r="G89" s="342"/>
      <c r="H89" s="324"/>
      <c r="I89" s="324"/>
      <c r="J89" s="324"/>
      <c r="K89" s="324"/>
      <c r="L89" s="324"/>
      <c r="M89" s="324"/>
      <c r="N89" s="324"/>
      <c r="O89" s="325"/>
      <c r="P89" s="328"/>
      <c r="Q89" s="324"/>
      <c r="R89" s="324"/>
      <c r="S89" s="324"/>
      <c r="T89" s="324"/>
      <c r="U89" s="324"/>
      <c r="V89" s="324"/>
      <c r="W89" s="324"/>
      <c r="X89" s="325"/>
      <c r="Y89" s="344"/>
      <c r="Z89" s="345"/>
      <c r="AA89" s="346"/>
      <c r="AB89" s="401"/>
      <c r="AC89" s="485"/>
      <c r="AD89" s="486"/>
      <c r="AE89" s="414"/>
      <c r="AF89" s="414"/>
      <c r="AG89" s="414"/>
      <c r="AH89" s="414"/>
      <c r="AI89" s="414"/>
      <c r="AJ89" s="414"/>
      <c r="AK89" s="414"/>
      <c r="AL89" s="414"/>
      <c r="AM89" s="414"/>
      <c r="AN89" s="414"/>
      <c r="AO89" s="414"/>
      <c r="AP89" s="414"/>
      <c r="AQ89" s="494"/>
      <c r="AR89" s="433"/>
      <c r="AS89" s="431" t="s">
        <v>175</v>
      </c>
      <c r="AT89" s="432"/>
      <c r="AU89" s="433"/>
      <c r="AV89" s="433"/>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6"/>
      <c r="R90" s="446"/>
      <c r="S90" s="446"/>
      <c r="T90" s="446"/>
      <c r="U90" s="446"/>
      <c r="V90" s="446"/>
      <c r="W90" s="446"/>
      <c r="X90" s="447"/>
      <c r="Y90" s="888" t="s">
        <v>57</v>
      </c>
      <c r="Z90" s="889"/>
      <c r="AA90" s="890"/>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x14ac:dyDescent="0.2">
      <c r="A91" s="314"/>
      <c r="B91" s="316"/>
      <c r="C91" s="317"/>
      <c r="D91" s="317"/>
      <c r="E91" s="317"/>
      <c r="F91" s="318"/>
      <c r="G91" s="891"/>
      <c r="H91" s="382"/>
      <c r="I91" s="382"/>
      <c r="J91" s="382"/>
      <c r="K91" s="382"/>
      <c r="L91" s="382"/>
      <c r="M91" s="382"/>
      <c r="N91" s="382"/>
      <c r="O91" s="383"/>
      <c r="P91" s="448"/>
      <c r="Q91" s="448"/>
      <c r="R91" s="448"/>
      <c r="S91" s="448"/>
      <c r="T91" s="448"/>
      <c r="U91" s="448"/>
      <c r="V91" s="448"/>
      <c r="W91" s="448"/>
      <c r="X91" s="449"/>
      <c r="Y91" s="892" t="s">
        <v>50</v>
      </c>
      <c r="Z91" s="784"/>
      <c r="AA91" s="785"/>
      <c r="AB91" s="445"/>
      <c r="AC91" s="445"/>
      <c r="AD91" s="445"/>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0"/>
      <c r="Q92" s="450"/>
      <c r="R92" s="450"/>
      <c r="S92" s="450"/>
      <c r="T92" s="450"/>
      <c r="U92" s="450"/>
      <c r="V92" s="450"/>
      <c r="W92" s="450"/>
      <c r="X92" s="451"/>
      <c r="Y92" s="892" t="s">
        <v>13</v>
      </c>
      <c r="Z92" s="784"/>
      <c r="AA92" s="785"/>
      <c r="AB92" s="893" t="s">
        <v>14</v>
      </c>
      <c r="AC92" s="893"/>
      <c r="AD92" s="893"/>
      <c r="AE92" s="562"/>
      <c r="AF92" s="563"/>
      <c r="AG92" s="563"/>
      <c r="AH92" s="563"/>
      <c r="AI92" s="562"/>
      <c r="AJ92" s="563"/>
      <c r="AK92" s="563"/>
      <c r="AL92" s="563"/>
      <c r="AM92" s="562"/>
      <c r="AN92" s="563"/>
      <c r="AO92" s="563"/>
      <c r="AP92" s="563"/>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4" t="s">
        <v>11</v>
      </c>
      <c r="AC93" s="885"/>
      <c r="AD93" s="886"/>
      <c r="AE93" s="414" t="s">
        <v>417</v>
      </c>
      <c r="AF93" s="414"/>
      <c r="AG93" s="414"/>
      <c r="AH93" s="414"/>
      <c r="AI93" s="414" t="s">
        <v>569</v>
      </c>
      <c r="AJ93" s="414"/>
      <c r="AK93" s="414"/>
      <c r="AL93" s="414"/>
      <c r="AM93" s="414" t="s">
        <v>385</v>
      </c>
      <c r="AN93" s="414"/>
      <c r="AO93" s="414"/>
      <c r="AP93" s="414"/>
      <c r="AQ93" s="489" t="s">
        <v>174</v>
      </c>
      <c r="AR93" s="490"/>
      <c r="AS93" s="490"/>
      <c r="AT93" s="491"/>
      <c r="AU93" s="492" t="s">
        <v>128</v>
      </c>
      <c r="AV93" s="492"/>
      <c r="AW93" s="492"/>
      <c r="AX93" s="493"/>
      <c r="AY93">
        <f>$G$95</f>
        <v>0</v>
      </c>
      <c r="AZ93" s="10"/>
      <c r="BA93" s="10"/>
      <c r="BB93" s="10"/>
      <c r="BC93" s="10"/>
    </row>
    <row r="94" spans="1:60" ht="18.75" hidden="1" customHeight="1" x14ac:dyDescent="0.2">
      <c r="A94" s="314"/>
      <c r="B94" s="316"/>
      <c r="C94" s="317"/>
      <c r="D94" s="317"/>
      <c r="E94" s="317"/>
      <c r="F94" s="318"/>
      <c r="G94" s="342"/>
      <c r="H94" s="324"/>
      <c r="I94" s="324"/>
      <c r="J94" s="324"/>
      <c r="K94" s="324"/>
      <c r="L94" s="324"/>
      <c r="M94" s="324"/>
      <c r="N94" s="324"/>
      <c r="O94" s="325"/>
      <c r="P94" s="328"/>
      <c r="Q94" s="324"/>
      <c r="R94" s="324"/>
      <c r="S94" s="324"/>
      <c r="T94" s="324"/>
      <c r="U94" s="324"/>
      <c r="V94" s="324"/>
      <c r="W94" s="324"/>
      <c r="X94" s="325"/>
      <c r="Y94" s="344"/>
      <c r="Z94" s="345"/>
      <c r="AA94" s="346"/>
      <c r="AB94" s="401"/>
      <c r="AC94" s="485"/>
      <c r="AD94" s="486"/>
      <c r="AE94" s="414"/>
      <c r="AF94" s="414"/>
      <c r="AG94" s="414"/>
      <c r="AH94" s="414"/>
      <c r="AI94" s="414"/>
      <c r="AJ94" s="414"/>
      <c r="AK94" s="414"/>
      <c r="AL94" s="414"/>
      <c r="AM94" s="414"/>
      <c r="AN94" s="414"/>
      <c r="AO94" s="414"/>
      <c r="AP94" s="414"/>
      <c r="AQ94" s="494"/>
      <c r="AR94" s="433"/>
      <c r="AS94" s="431" t="s">
        <v>175</v>
      </c>
      <c r="AT94" s="432"/>
      <c r="AU94" s="433"/>
      <c r="AV94" s="433"/>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6"/>
      <c r="R95" s="446"/>
      <c r="S95" s="446"/>
      <c r="T95" s="446"/>
      <c r="U95" s="446"/>
      <c r="V95" s="446"/>
      <c r="W95" s="446"/>
      <c r="X95" s="447"/>
      <c r="Y95" s="888" t="s">
        <v>57</v>
      </c>
      <c r="Z95" s="889"/>
      <c r="AA95" s="890"/>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x14ac:dyDescent="0.2">
      <c r="A96" s="314"/>
      <c r="B96" s="316"/>
      <c r="C96" s="317"/>
      <c r="D96" s="317"/>
      <c r="E96" s="317"/>
      <c r="F96" s="318"/>
      <c r="G96" s="891"/>
      <c r="H96" s="382"/>
      <c r="I96" s="382"/>
      <c r="J96" s="382"/>
      <c r="K96" s="382"/>
      <c r="L96" s="382"/>
      <c r="M96" s="382"/>
      <c r="N96" s="382"/>
      <c r="O96" s="383"/>
      <c r="P96" s="448"/>
      <c r="Q96" s="448"/>
      <c r="R96" s="448"/>
      <c r="S96" s="448"/>
      <c r="T96" s="448"/>
      <c r="U96" s="448"/>
      <c r="V96" s="448"/>
      <c r="W96" s="448"/>
      <c r="X96" s="449"/>
      <c r="Y96" s="892" t="s">
        <v>50</v>
      </c>
      <c r="Z96" s="784"/>
      <c r="AA96" s="785"/>
      <c r="AB96" s="445"/>
      <c r="AC96" s="445"/>
      <c r="AD96" s="445"/>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x14ac:dyDescent="0.25">
      <c r="A97" s="315"/>
      <c r="B97" s="881"/>
      <c r="C97" s="882"/>
      <c r="D97" s="882"/>
      <c r="E97" s="882"/>
      <c r="F97" s="883"/>
      <c r="G97" s="141"/>
      <c r="H97" s="142"/>
      <c r="I97" s="142"/>
      <c r="J97" s="142"/>
      <c r="K97" s="142"/>
      <c r="L97" s="142"/>
      <c r="M97" s="142"/>
      <c r="N97" s="142"/>
      <c r="O97" s="143"/>
      <c r="P97" s="450"/>
      <c r="Q97" s="450"/>
      <c r="R97" s="450"/>
      <c r="S97" s="450"/>
      <c r="T97" s="450"/>
      <c r="U97" s="450"/>
      <c r="V97" s="450"/>
      <c r="W97" s="450"/>
      <c r="X97" s="451"/>
      <c r="Y97" s="892" t="s">
        <v>13</v>
      </c>
      <c r="Z97" s="784"/>
      <c r="AA97" s="785"/>
      <c r="AB97" s="893" t="s">
        <v>14</v>
      </c>
      <c r="AC97" s="893"/>
      <c r="AD97" s="893"/>
      <c r="AE97" s="562"/>
      <c r="AF97" s="563"/>
      <c r="AG97" s="563"/>
      <c r="AH97" s="563"/>
      <c r="AI97" s="562"/>
      <c r="AJ97" s="563"/>
      <c r="AK97" s="563"/>
      <c r="AL97" s="563"/>
      <c r="AM97" s="562"/>
      <c r="AN97" s="563"/>
      <c r="AO97" s="563"/>
      <c r="AP97" s="563"/>
      <c r="AQ97" s="390"/>
      <c r="AR97" s="391"/>
      <c r="AS97" s="391"/>
      <c r="AT97" s="392"/>
      <c r="AU97" s="371"/>
      <c r="AV97" s="371"/>
      <c r="AW97" s="371"/>
      <c r="AX97" s="372"/>
      <c r="AY97">
        <f>$AY$93</f>
        <v>0</v>
      </c>
      <c r="AZ97" s="10"/>
      <c r="BA97" s="10"/>
      <c r="BB97" s="10"/>
      <c r="BC97" s="10"/>
      <c r="BD97" s="10"/>
      <c r="BE97" s="10"/>
      <c r="BF97" s="10"/>
      <c r="BG97" s="10"/>
      <c r="BH97" s="10"/>
    </row>
    <row r="98" spans="1:60" ht="47.25" hidden="1" customHeight="1" x14ac:dyDescent="0.2">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7" t="s">
        <v>581</v>
      </c>
      <c r="B99" s="317"/>
      <c r="C99" s="317"/>
      <c r="D99" s="317"/>
      <c r="E99" s="317"/>
      <c r="F99" s="318"/>
      <c r="G99" s="349" t="s">
        <v>573</v>
      </c>
      <c r="H99" s="350"/>
      <c r="I99" s="350"/>
      <c r="J99" s="350"/>
      <c r="K99" s="350"/>
      <c r="L99" s="350"/>
      <c r="M99" s="350"/>
      <c r="N99" s="350"/>
      <c r="O99" s="350"/>
      <c r="P99" s="351" t="s">
        <v>572</v>
      </c>
      <c r="Q99" s="350"/>
      <c r="R99" s="350"/>
      <c r="S99" s="350"/>
      <c r="T99" s="350"/>
      <c r="U99" s="350"/>
      <c r="V99" s="350"/>
      <c r="W99" s="350"/>
      <c r="X99" s="352"/>
      <c r="Y99" s="353"/>
      <c r="Z99" s="354"/>
      <c r="AA99" s="355"/>
      <c r="AB99" s="400" t="s">
        <v>11</v>
      </c>
      <c r="AC99" s="400"/>
      <c r="AD99" s="400"/>
      <c r="AE99" s="414" t="s">
        <v>417</v>
      </c>
      <c r="AF99" s="414"/>
      <c r="AG99" s="414"/>
      <c r="AH99" s="414"/>
      <c r="AI99" s="414" t="s">
        <v>569</v>
      </c>
      <c r="AJ99" s="414"/>
      <c r="AK99" s="414"/>
      <c r="AL99" s="414"/>
      <c r="AM99" s="414" t="s">
        <v>385</v>
      </c>
      <c r="AN99" s="414"/>
      <c r="AO99" s="414"/>
      <c r="AP99" s="414"/>
      <c r="AQ99" s="410" t="s">
        <v>416</v>
      </c>
      <c r="AR99" s="411"/>
      <c r="AS99" s="411"/>
      <c r="AT99" s="412"/>
      <c r="AU99" s="410" t="s">
        <v>594</v>
      </c>
      <c r="AV99" s="411"/>
      <c r="AW99" s="411"/>
      <c r="AX99" s="413"/>
      <c r="AY99">
        <f>COUNTA($G$100)</f>
        <v>0</v>
      </c>
    </row>
    <row r="100" spans="1:60" ht="23.25" hidden="1" customHeight="1" x14ac:dyDescent="0.2">
      <c r="A100" s="347"/>
      <c r="B100" s="317"/>
      <c r="C100" s="317"/>
      <c r="D100" s="317"/>
      <c r="E100" s="317"/>
      <c r="F100" s="318"/>
      <c r="G100" s="356"/>
      <c r="H100" s="357"/>
      <c r="I100" s="357"/>
      <c r="J100" s="357"/>
      <c r="K100" s="357"/>
      <c r="L100" s="357"/>
      <c r="M100" s="357"/>
      <c r="N100" s="357"/>
      <c r="O100" s="357"/>
      <c r="P100" s="360"/>
      <c r="Q100" s="361"/>
      <c r="R100" s="361"/>
      <c r="S100" s="361"/>
      <c r="T100" s="361"/>
      <c r="U100" s="361"/>
      <c r="V100" s="361"/>
      <c r="W100" s="361"/>
      <c r="X100" s="362"/>
      <c r="Y100" s="366" t="s">
        <v>51</v>
      </c>
      <c r="Z100" s="367"/>
      <c r="AA100" s="368"/>
      <c r="AB100" s="369"/>
      <c r="AC100" s="369"/>
      <c r="AD100" s="369"/>
      <c r="AE100" s="370"/>
      <c r="AF100" s="370"/>
      <c r="AG100" s="370"/>
      <c r="AH100" s="370"/>
      <c r="AI100" s="370"/>
      <c r="AJ100" s="370"/>
      <c r="AK100" s="370"/>
      <c r="AL100" s="370"/>
      <c r="AM100" s="370"/>
      <c r="AN100" s="370"/>
      <c r="AO100" s="370"/>
      <c r="AP100" s="370"/>
      <c r="AQ100" s="370"/>
      <c r="AR100" s="370"/>
      <c r="AS100" s="370"/>
      <c r="AT100" s="370"/>
      <c r="AU100" s="404"/>
      <c r="AV100" s="405"/>
      <c r="AW100" s="405"/>
      <c r="AX100" s="406"/>
      <c r="AY100">
        <f>$AY$99</f>
        <v>0</v>
      </c>
    </row>
    <row r="101" spans="1:60" ht="23.25" hidden="1" customHeight="1" x14ac:dyDescent="0.2">
      <c r="A101" s="348"/>
      <c r="B101" s="320"/>
      <c r="C101" s="320"/>
      <c r="D101" s="320"/>
      <c r="E101" s="320"/>
      <c r="F101" s="321"/>
      <c r="G101" s="358"/>
      <c r="H101" s="359"/>
      <c r="I101" s="359"/>
      <c r="J101" s="359"/>
      <c r="K101" s="359"/>
      <c r="L101" s="359"/>
      <c r="M101" s="359"/>
      <c r="N101" s="359"/>
      <c r="O101" s="359"/>
      <c r="P101" s="363"/>
      <c r="Q101" s="364"/>
      <c r="R101" s="364"/>
      <c r="S101" s="364"/>
      <c r="T101" s="364"/>
      <c r="U101" s="364"/>
      <c r="V101" s="364"/>
      <c r="W101" s="364"/>
      <c r="X101" s="365"/>
      <c r="Y101" s="407" t="s">
        <v>52</v>
      </c>
      <c r="Z101" s="408"/>
      <c r="AA101" s="409"/>
      <c r="AB101" s="369"/>
      <c r="AC101" s="369"/>
      <c r="AD101" s="369"/>
      <c r="AE101" s="370"/>
      <c r="AF101" s="370"/>
      <c r="AG101" s="370"/>
      <c r="AH101" s="370"/>
      <c r="AI101" s="370"/>
      <c r="AJ101" s="370"/>
      <c r="AK101" s="370"/>
      <c r="AL101" s="370"/>
      <c r="AM101" s="370"/>
      <c r="AN101" s="370"/>
      <c r="AO101" s="370"/>
      <c r="AP101" s="370"/>
      <c r="AQ101" s="370"/>
      <c r="AR101" s="370"/>
      <c r="AS101" s="370"/>
      <c r="AT101" s="370"/>
      <c r="AU101" s="404"/>
      <c r="AV101" s="405"/>
      <c r="AW101" s="405"/>
      <c r="AX101" s="406"/>
      <c r="AY101">
        <f>$AY$99</f>
        <v>0</v>
      </c>
    </row>
    <row r="102" spans="1:60" ht="23.25" hidden="1" customHeight="1" x14ac:dyDescent="0.2">
      <c r="A102" s="459" t="s">
        <v>582</v>
      </c>
      <c r="B102" s="340"/>
      <c r="C102" s="340"/>
      <c r="D102" s="340"/>
      <c r="E102" s="340"/>
      <c r="F102" s="460"/>
      <c r="G102" s="223" t="s">
        <v>583</v>
      </c>
      <c r="H102" s="223"/>
      <c r="I102" s="223"/>
      <c r="J102" s="223"/>
      <c r="K102" s="223"/>
      <c r="L102" s="223"/>
      <c r="M102" s="223"/>
      <c r="N102" s="223"/>
      <c r="O102" s="223"/>
      <c r="P102" s="223"/>
      <c r="Q102" s="223"/>
      <c r="R102" s="223"/>
      <c r="S102" s="223"/>
      <c r="T102" s="223"/>
      <c r="U102" s="223"/>
      <c r="V102" s="223"/>
      <c r="W102" s="223"/>
      <c r="X102" s="252"/>
      <c r="Y102" s="442"/>
      <c r="Z102" s="443"/>
      <c r="AA102" s="444"/>
      <c r="AB102" s="222" t="s">
        <v>11</v>
      </c>
      <c r="AC102" s="223"/>
      <c r="AD102" s="252"/>
      <c r="AE102" s="414" t="s">
        <v>417</v>
      </c>
      <c r="AF102" s="414"/>
      <c r="AG102" s="414"/>
      <c r="AH102" s="414"/>
      <c r="AI102" s="414" t="s">
        <v>569</v>
      </c>
      <c r="AJ102" s="414"/>
      <c r="AK102" s="414"/>
      <c r="AL102" s="414"/>
      <c r="AM102" s="414" t="s">
        <v>385</v>
      </c>
      <c r="AN102" s="414"/>
      <c r="AO102" s="414"/>
      <c r="AP102" s="414"/>
      <c r="AQ102" s="415" t="s">
        <v>595</v>
      </c>
      <c r="AR102" s="416"/>
      <c r="AS102" s="416"/>
      <c r="AT102" s="416"/>
      <c r="AU102" s="416"/>
      <c r="AV102" s="416"/>
      <c r="AW102" s="416"/>
      <c r="AX102" s="417"/>
      <c r="AY102">
        <f>IF(SUBSTITUTE(SUBSTITUTE($G$103,"／",""),"　","")="",0,1)</f>
        <v>0</v>
      </c>
    </row>
    <row r="103" spans="1:60" ht="23.25" hidden="1" customHeight="1" x14ac:dyDescent="0.2">
      <c r="A103" s="461"/>
      <c r="B103" s="322"/>
      <c r="C103" s="322"/>
      <c r="D103" s="322"/>
      <c r="E103" s="322"/>
      <c r="F103" s="462"/>
      <c r="G103" s="393" t="s">
        <v>584</v>
      </c>
      <c r="H103" s="394"/>
      <c r="I103" s="394"/>
      <c r="J103" s="394"/>
      <c r="K103" s="394"/>
      <c r="L103" s="394"/>
      <c r="M103" s="394"/>
      <c r="N103" s="394"/>
      <c r="O103" s="394"/>
      <c r="P103" s="394"/>
      <c r="Q103" s="394"/>
      <c r="R103" s="394"/>
      <c r="S103" s="394"/>
      <c r="T103" s="394"/>
      <c r="U103" s="394"/>
      <c r="V103" s="394"/>
      <c r="W103" s="394"/>
      <c r="X103" s="394"/>
      <c r="Y103" s="418" t="s">
        <v>582</v>
      </c>
      <c r="Z103" s="419"/>
      <c r="AA103" s="420"/>
      <c r="AB103" s="421"/>
      <c r="AC103" s="422"/>
      <c r="AD103" s="423"/>
      <c r="AE103" s="397"/>
      <c r="AF103" s="397"/>
      <c r="AG103" s="397"/>
      <c r="AH103" s="397"/>
      <c r="AI103" s="397"/>
      <c r="AJ103" s="397"/>
      <c r="AK103" s="397"/>
      <c r="AL103" s="397"/>
      <c r="AM103" s="397"/>
      <c r="AN103" s="397"/>
      <c r="AO103" s="397"/>
      <c r="AP103" s="397"/>
      <c r="AQ103" s="388"/>
      <c r="AR103" s="371"/>
      <c r="AS103" s="371"/>
      <c r="AT103" s="371"/>
      <c r="AU103" s="371"/>
      <c r="AV103" s="371"/>
      <c r="AW103" s="371"/>
      <c r="AX103" s="372"/>
      <c r="AY103">
        <f>$AY$102</f>
        <v>0</v>
      </c>
    </row>
    <row r="104" spans="1:60" ht="46.5" hidden="1" customHeight="1" x14ac:dyDescent="0.2">
      <c r="A104" s="463"/>
      <c r="B104" s="324"/>
      <c r="C104" s="324"/>
      <c r="D104" s="324"/>
      <c r="E104" s="324"/>
      <c r="F104" s="464"/>
      <c r="G104" s="395"/>
      <c r="H104" s="396"/>
      <c r="I104" s="396"/>
      <c r="J104" s="396"/>
      <c r="K104" s="396"/>
      <c r="L104" s="396"/>
      <c r="M104" s="396"/>
      <c r="N104" s="396"/>
      <c r="O104" s="396"/>
      <c r="P104" s="396"/>
      <c r="Q104" s="396"/>
      <c r="R104" s="396"/>
      <c r="S104" s="396"/>
      <c r="T104" s="396"/>
      <c r="U104" s="396"/>
      <c r="V104" s="396"/>
      <c r="W104" s="396"/>
      <c r="X104" s="396"/>
      <c r="Y104" s="384" t="s">
        <v>585</v>
      </c>
      <c r="Z104" s="398"/>
      <c r="AA104" s="399"/>
      <c r="AB104" s="424" t="s">
        <v>586</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c r="AY104">
        <f>$AY$102</f>
        <v>0</v>
      </c>
    </row>
    <row r="105" spans="1:60" ht="18.75" hidden="1" customHeight="1" x14ac:dyDescent="0.2">
      <c r="A105" s="501" t="s">
        <v>236</v>
      </c>
      <c r="B105" s="502"/>
      <c r="C105" s="502"/>
      <c r="D105" s="502"/>
      <c r="E105" s="502"/>
      <c r="F105" s="503"/>
      <c r="G105" s="475" t="s">
        <v>139</v>
      </c>
      <c r="H105" s="322"/>
      <c r="I105" s="322"/>
      <c r="J105" s="322"/>
      <c r="K105" s="322"/>
      <c r="L105" s="322"/>
      <c r="M105" s="322"/>
      <c r="N105" s="322"/>
      <c r="O105" s="323"/>
      <c r="P105" s="326" t="s">
        <v>55</v>
      </c>
      <c r="Q105" s="322"/>
      <c r="R105" s="322"/>
      <c r="S105" s="322"/>
      <c r="T105" s="322"/>
      <c r="U105" s="322"/>
      <c r="V105" s="322"/>
      <c r="W105" s="322"/>
      <c r="X105" s="323"/>
      <c r="Y105" s="476"/>
      <c r="Z105" s="477"/>
      <c r="AA105" s="478"/>
      <c r="AB105" s="482" t="s">
        <v>11</v>
      </c>
      <c r="AC105" s="483"/>
      <c r="AD105" s="484"/>
      <c r="AE105" s="414" t="s">
        <v>417</v>
      </c>
      <c r="AF105" s="414"/>
      <c r="AG105" s="414"/>
      <c r="AH105" s="414"/>
      <c r="AI105" s="414" t="s">
        <v>569</v>
      </c>
      <c r="AJ105" s="414"/>
      <c r="AK105" s="414"/>
      <c r="AL105" s="414"/>
      <c r="AM105" s="414" t="s">
        <v>385</v>
      </c>
      <c r="AN105" s="414"/>
      <c r="AO105" s="414"/>
      <c r="AP105" s="414"/>
      <c r="AQ105" s="456" t="s">
        <v>174</v>
      </c>
      <c r="AR105" s="457"/>
      <c r="AS105" s="457"/>
      <c r="AT105" s="458"/>
      <c r="AU105" s="322" t="s">
        <v>128</v>
      </c>
      <c r="AV105" s="322"/>
      <c r="AW105" s="322"/>
      <c r="AX105" s="327"/>
      <c r="AY105">
        <f>COUNTA($G$107)</f>
        <v>0</v>
      </c>
    </row>
    <row r="106" spans="1:60" ht="18.75" hidden="1" customHeight="1" x14ac:dyDescent="0.2">
      <c r="A106" s="504"/>
      <c r="B106" s="505"/>
      <c r="C106" s="505"/>
      <c r="D106" s="505"/>
      <c r="E106" s="505"/>
      <c r="F106" s="506"/>
      <c r="G106" s="342"/>
      <c r="H106" s="324"/>
      <c r="I106" s="324"/>
      <c r="J106" s="324"/>
      <c r="K106" s="324"/>
      <c r="L106" s="324"/>
      <c r="M106" s="324"/>
      <c r="N106" s="324"/>
      <c r="O106" s="325"/>
      <c r="P106" s="328"/>
      <c r="Q106" s="324"/>
      <c r="R106" s="324"/>
      <c r="S106" s="324"/>
      <c r="T106" s="324"/>
      <c r="U106" s="324"/>
      <c r="V106" s="324"/>
      <c r="W106" s="324"/>
      <c r="X106" s="325"/>
      <c r="Y106" s="479"/>
      <c r="Z106" s="480"/>
      <c r="AA106" s="481"/>
      <c r="AB106" s="401"/>
      <c r="AC106" s="485"/>
      <c r="AD106" s="486"/>
      <c r="AE106" s="414"/>
      <c r="AF106" s="414"/>
      <c r="AG106" s="414"/>
      <c r="AH106" s="414"/>
      <c r="AI106" s="414"/>
      <c r="AJ106" s="414"/>
      <c r="AK106" s="414"/>
      <c r="AL106" s="414"/>
      <c r="AM106" s="414"/>
      <c r="AN106" s="414"/>
      <c r="AO106" s="414"/>
      <c r="AP106" s="414"/>
      <c r="AQ106" s="429"/>
      <c r="AR106" s="430"/>
      <c r="AS106" s="431" t="s">
        <v>175</v>
      </c>
      <c r="AT106" s="432"/>
      <c r="AU106" s="433"/>
      <c r="AV106" s="433"/>
      <c r="AW106" s="324" t="s">
        <v>166</v>
      </c>
      <c r="AX106" s="329"/>
      <c r="AY106">
        <f t="shared" ref="AY106:AY111" si="3">$AY$105</f>
        <v>0</v>
      </c>
    </row>
    <row r="107" spans="1:60" ht="23.25" hidden="1" customHeight="1" x14ac:dyDescent="0.2">
      <c r="A107" s="507"/>
      <c r="B107" s="505"/>
      <c r="C107" s="505"/>
      <c r="D107" s="505"/>
      <c r="E107" s="505"/>
      <c r="F107" s="506"/>
      <c r="G107" s="373"/>
      <c r="H107" s="374"/>
      <c r="I107" s="374"/>
      <c r="J107" s="374"/>
      <c r="K107" s="374"/>
      <c r="L107" s="374"/>
      <c r="M107" s="374"/>
      <c r="N107" s="374"/>
      <c r="O107" s="375"/>
      <c r="P107" s="139"/>
      <c r="Q107" s="139"/>
      <c r="R107" s="139"/>
      <c r="S107" s="139"/>
      <c r="T107" s="139"/>
      <c r="U107" s="139"/>
      <c r="V107" s="139"/>
      <c r="W107" s="139"/>
      <c r="X107" s="140"/>
      <c r="Y107" s="384" t="s">
        <v>12</v>
      </c>
      <c r="Z107" s="385"/>
      <c r="AA107" s="386"/>
      <c r="AB107" s="387"/>
      <c r="AC107" s="387"/>
      <c r="AD107" s="387"/>
      <c r="AE107" s="388"/>
      <c r="AF107" s="371"/>
      <c r="AG107" s="371"/>
      <c r="AH107" s="371"/>
      <c r="AI107" s="388"/>
      <c r="AJ107" s="371"/>
      <c r="AK107" s="371"/>
      <c r="AL107" s="371"/>
      <c r="AM107" s="388"/>
      <c r="AN107" s="371"/>
      <c r="AO107" s="371"/>
      <c r="AP107" s="371"/>
      <c r="AQ107" s="390"/>
      <c r="AR107" s="391"/>
      <c r="AS107" s="391"/>
      <c r="AT107" s="392"/>
      <c r="AU107" s="371"/>
      <c r="AV107" s="371"/>
      <c r="AW107" s="371"/>
      <c r="AX107" s="372"/>
      <c r="AY107">
        <f t="shared" si="3"/>
        <v>0</v>
      </c>
    </row>
    <row r="108" spans="1:60" ht="23.25" hidden="1" customHeight="1" x14ac:dyDescent="0.2">
      <c r="A108" s="508"/>
      <c r="B108" s="509"/>
      <c r="C108" s="509"/>
      <c r="D108" s="509"/>
      <c r="E108" s="509"/>
      <c r="F108" s="510"/>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2"/>
      <c r="AB108" s="445"/>
      <c r="AC108" s="445"/>
      <c r="AD108" s="445"/>
      <c r="AE108" s="388"/>
      <c r="AF108" s="371"/>
      <c r="AG108" s="371"/>
      <c r="AH108" s="371"/>
      <c r="AI108" s="388"/>
      <c r="AJ108" s="371"/>
      <c r="AK108" s="371"/>
      <c r="AL108" s="371"/>
      <c r="AM108" s="388"/>
      <c r="AN108" s="371"/>
      <c r="AO108" s="371"/>
      <c r="AP108" s="371"/>
      <c r="AQ108" s="390"/>
      <c r="AR108" s="391"/>
      <c r="AS108" s="391"/>
      <c r="AT108" s="392"/>
      <c r="AU108" s="371"/>
      <c r="AV108" s="371"/>
      <c r="AW108" s="371"/>
      <c r="AX108" s="372"/>
      <c r="AY108">
        <f t="shared" si="3"/>
        <v>0</v>
      </c>
    </row>
    <row r="109" spans="1:60" ht="23.25" hidden="1" customHeight="1" x14ac:dyDescent="0.2">
      <c r="A109" s="507"/>
      <c r="B109" s="505"/>
      <c r="C109" s="505"/>
      <c r="D109" s="505"/>
      <c r="E109" s="505"/>
      <c r="F109" s="506"/>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2"/>
      <c r="AB109" s="389" t="s">
        <v>14</v>
      </c>
      <c r="AC109" s="389"/>
      <c r="AD109" s="389"/>
      <c r="AE109" s="388"/>
      <c r="AF109" s="371"/>
      <c r="AG109" s="371"/>
      <c r="AH109" s="371"/>
      <c r="AI109" s="388"/>
      <c r="AJ109" s="371"/>
      <c r="AK109" s="371"/>
      <c r="AL109" s="371"/>
      <c r="AM109" s="388"/>
      <c r="AN109" s="371"/>
      <c r="AO109" s="371"/>
      <c r="AP109" s="371"/>
      <c r="AQ109" s="390"/>
      <c r="AR109" s="391"/>
      <c r="AS109" s="391"/>
      <c r="AT109" s="392"/>
      <c r="AU109" s="371"/>
      <c r="AV109" s="371"/>
      <c r="AW109" s="371"/>
      <c r="AX109" s="372"/>
      <c r="AY109">
        <f t="shared" si="3"/>
        <v>0</v>
      </c>
    </row>
    <row r="110" spans="1:60" ht="23.25" hidden="1" customHeight="1" x14ac:dyDescent="0.2">
      <c r="A110" s="459" t="s">
        <v>261</v>
      </c>
      <c r="B110" s="453"/>
      <c r="C110" s="453"/>
      <c r="D110" s="453"/>
      <c r="E110" s="453"/>
      <c r="F110" s="454"/>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x14ac:dyDescent="0.2">
      <c r="A111" s="348"/>
      <c r="B111" s="320"/>
      <c r="C111" s="320"/>
      <c r="D111" s="320"/>
      <c r="E111" s="320"/>
      <c r="F111" s="321"/>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2">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2">
      <c r="A115" s="314"/>
      <c r="B115" s="316"/>
      <c r="C115" s="317"/>
      <c r="D115" s="317"/>
      <c r="E115" s="317"/>
      <c r="F115" s="318"/>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2">
      <c r="A116" s="314"/>
      <c r="B116" s="319"/>
      <c r="C116" s="320"/>
      <c r="D116" s="320"/>
      <c r="E116" s="320"/>
      <c r="F116" s="321"/>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2">
      <c r="A117" s="314"/>
      <c r="B117" s="452" t="s">
        <v>138</v>
      </c>
      <c r="C117" s="453"/>
      <c r="D117" s="453"/>
      <c r="E117" s="453"/>
      <c r="F117" s="454"/>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4" t="s">
        <v>11</v>
      </c>
      <c r="AC117" s="885"/>
      <c r="AD117" s="886"/>
      <c r="AE117" s="414" t="s">
        <v>417</v>
      </c>
      <c r="AF117" s="414"/>
      <c r="AG117" s="414"/>
      <c r="AH117" s="414"/>
      <c r="AI117" s="414" t="s">
        <v>569</v>
      </c>
      <c r="AJ117" s="414"/>
      <c r="AK117" s="414"/>
      <c r="AL117" s="414"/>
      <c r="AM117" s="414" t="s">
        <v>385</v>
      </c>
      <c r="AN117" s="414"/>
      <c r="AO117" s="414"/>
      <c r="AP117" s="414"/>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2">
      <c r="A118" s="314"/>
      <c r="B118" s="316"/>
      <c r="C118" s="317"/>
      <c r="D118" s="317"/>
      <c r="E118" s="317"/>
      <c r="F118" s="318"/>
      <c r="G118" s="342"/>
      <c r="H118" s="324"/>
      <c r="I118" s="324"/>
      <c r="J118" s="324"/>
      <c r="K118" s="324"/>
      <c r="L118" s="324"/>
      <c r="M118" s="324"/>
      <c r="N118" s="324"/>
      <c r="O118" s="325"/>
      <c r="P118" s="328"/>
      <c r="Q118" s="324"/>
      <c r="R118" s="324"/>
      <c r="S118" s="324"/>
      <c r="T118" s="324"/>
      <c r="U118" s="324"/>
      <c r="V118" s="324"/>
      <c r="W118" s="324"/>
      <c r="X118" s="325"/>
      <c r="Y118" s="344"/>
      <c r="Z118" s="345"/>
      <c r="AA118" s="346"/>
      <c r="AB118" s="401"/>
      <c r="AC118" s="485"/>
      <c r="AD118" s="486"/>
      <c r="AE118" s="414"/>
      <c r="AF118" s="414"/>
      <c r="AG118" s="414"/>
      <c r="AH118" s="414"/>
      <c r="AI118" s="414"/>
      <c r="AJ118" s="414"/>
      <c r="AK118" s="414"/>
      <c r="AL118" s="414"/>
      <c r="AM118" s="414"/>
      <c r="AN118" s="414"/>
      <c r="AO118" s="414"/>
      <c r="AP118" s="414"/>
      <c r="AQ118" s="494"/>
      <c r="AR118" s="433"/>
      <c r="AS118" s="431" t="s">
        <v>175</v>
      </c>
      <c r="AT118" s="432"/>
      <c r="AU118" s="433"/>
      <c r="AV118" s="433"/>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6"/>
      <c r="R119" s="446"/>
      <c r="S119" s="446"/>
      <c r="T119" s="446"/>
      <c r="U119" s="446"/>
      <c r="V119" s="446"/>
      <c r="W119" s="446"/>
      <c r="X119" s="447"/>
      <c r="Y119" s="888" t="s">
        <v>57</v>
      </c>
      <c r="Z119" s="889"/>
      <c r="AA119" s="890"/>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x14ac:dyDescent="0.2">
      <c r="A120" s="314"/>
      <c r="B120" s="316"/>
      <c r="C120" s="317"/>
      <c r="D120" s="317"/>
      <c r="E120" s="317"/>
      <c r="F120" s="318"/>
      <c r="G120" s="891"/>
      <c r="H120" s="382"/>
      <c r="I120" s="382"/>
      <c r="J120" s="382"/>
      <c r="K120" s="382"/>
      <c r="L120" s="382"/>
      <c r="M120" s="382"/>
      <c r="N120" s="382"/>
      <c r="O120" s="383"/>
      <c r="P120" s="448"/>
      <c r="Q120" s="448"/>
      <c r="R120" s="448"/>
      <c r="S120" s="448"/>
      <c r="T120" s="448"/>
      <c r="U120" s="448"/>
      <c r="V120" s="448"/>
      <c r="W120" s="448"/>
      <c r="X120" s="449"/>
      <c r="Y120" s="892" t="s">
        <v>50</v>
      </c>
      <c r="Z120" s="784"/>
      <c r="AA120" s="785"/>
      <c r="AB120" s="445"/>
      <c r="AC120" s="445"/>
      <c r="AD120" s="445"/>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0"/>
      <c r="Q121" s="450"/>
      <c r="R121" s="450"/>
      <c r="S121" s="450"/>
      <c r="T121" s="450"/>
      <c r="U121" s="450"/>
      <c r="V121" s="450"/>
      <c r="W121" s="450"/>
      <c r="X121" s="451"/>
      <c r="Y121" s="892" t="s">
        <v>13</v>
      </c>
      <c r="Z121" s="784"/>
      <c r="AA121" s="785"/>
      <c r="AB121" s="893" t="s">
        <v>14</v>
      </c>
      <c r="AC121" s="893"/>
      <c r="AD121" s="893"/>
      <c r="AE121" s="562"/>
      <c r="AF121" s="563"/>
      <c r="AG121" s="563"/>
      <c r="AH121" s="563"/>
      <c r="AI121" s="562"/>
      <c r="AJ121" s="563"/>
      <c r="AK121" s="563"/>
      <c r="AL121" s="563"/>
      <c r="AM121" s="562"/>
      <c r="AN121" s="563"/>
      <c r="AO121" s="563"/>
      <c r="AP121" s="563"/>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x14ac:dyDescent="0.2">
      <c r="A122" s="314"/>
      <c r="B122" s="452" t="s">
        <v>138</v>
      </c>
      <c r="C122" s="453"/>
      <c r="D122" s="453"/>
      <c r="E122" s="453"/>
      <c r="F122" s="454"/>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4" t="s">
        <v>11</v>
      </c>
      <c r="AC122" s="885"/>
      <c r="AD122" s="886"/>
      <c r="AE122" s="414" t="s">
        <v>417</v>
      </c>
      <c r="AF122" s="414"/>
      <c r="AG122" s="414"/>
      <c r="AH122" s="414"/>
      <c r="AI122" s="414" t="s">
        <v>569</v>
      </c>
      <c r="AJ122" s="414"/>
      <c r="AK122" s="414"/>
      <c r="AL122" s="414"/>
      <c r="AM122" s="414" t="s">
        <v>385</v>
      </c>
      <c r="AN122" s="414"/>
      <c r="AO122" s="414"/>
      <c r="AP122" s="414"/>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2">
      <c r="A123" s="314"/>
      <c r="B123" s="316"/>
      <c r="C123" s="317"/>
      <c r="D123" s="317"/>
      <c r="E123" s="317"/>
      <c r="F123" s="318"/>
      <c r="G123" s="342"/>
      <c r="H123" s="324"/>
      <c r="I123" s="324"/>
      <c r="J123" s="324"/>
      <c r="K123" s="324"/>
      <c r="L123" s="324"/>
      <c r="M123" s="324"/>
      <c r="N123" s="324"/>
      <c r="O123" s="325"/>
      <c r="P123" s="328"/>
      <c r="Q123" s="324"/>
      <c r="R123" s="324"/>
      <c r="S123" s="324"/>
      <c r="T123" s="324"/>
      <c r="U123" s="324"/>
      <c r="V123" s="324"/>
      <c r="W123" s="324"/>
      <c r="X123" s="325"/>
      <c r="Y123" s="344"/>
      <c r="Z123" s="345"/>
      <c r="AA123" s="346"/>
      <c r="AB123" s="401"/>
      <c r="AC123" s="485"/>
      <c r="AD123" s="486"/>
      <c r="AE123" s="414"/>
      <c r="AF123" s="414"/>
      <c r="AG123" s="414"/>
      <c r="AH123" s="414"/>
      <c r="AI123" s="414"/>
      <c r="AJ123" s="414"/>
      <c r="AK123" s="414"/>
      <c r="AL123" s="414"/>
      <c r="AM123" s="414"/>
      <c r="AN123" s="414"/>
      <c r="AO123" s="414"/>
      <c r="AP123" s="414"/>
      <c r="AQ123" s="494"/>
      <c r="AR123" s="433"/>
      <c r="AS123" s="431" t="s">
        <v>175</v>
      </c>
      <c r="AT123" s="432"/>
      <c r="AU123" s="433"/>
      <c r="AV123" s="433"/>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6"/>
      <c r="R124" s="446"/>
      <c r="S124" s="446"/>
      <c r="T124" s="446"/>
      <c r="U124" s="446"/>
      <c r="V124" s="446"/>
      <c r="W124" s="446"/>
      <c r="X124" s="447"/>
      <c r="Y124" s="888" t="s">
        <v>57</v>
      </c>
      <c r="Z124" s="889"/>
      <c r="AA124" s="890"/>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x14ac:dyDescent="0.2">
      <c r="A125" s="314"/>
      <c r="B125" s="316"/>
      <c r="C125" s="317"/>
      <c r="D125" s="317"/>
      <c r="E125" s="317"/>
      <c r="F125" s="318"/>
      <c r="G125" s="891"/>
      <c r="H125" s="382"/>
      <c r="I125" s="382"/>
      <c r="J125" s="382"/>
      <c r="K125" s="382"/>
      <c r="L125" s="382"/>
      <c r="M125" s="382"/>
      <c r="N125" s="382"/>
      <c r="O125" s="383"/>
      <c r="P125" s="448"/>
      <c r="Q125" s="448"/>
      <c r="R125" s="448"/>
      <c r="S125" s="448"/>
      <c r="T125" s="448"/>
      <c r="U125" s="448"/>
      <c r="V125" s="448"/>
      <c r="W125" s="448"/>
      <c r="X125" s="449"/>
      <c r="Y125" s="892" t="s">
        <v>50</v>
      </c>
      <c r="Z125" s="784"/>
      <c r="AA125" s="785"/>
      <c r="AB125" s="445"/>
      <c r="AC125" s="445"/>
      <c r="AD125" s="445"/>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0"/>
      <c r="Q126" s="450"/>
      <c r="R126" s="450"/>
      <c r="S126" s="450"/>
      <c r="T126" s="450"/>
      <c r="U126" s="450"/>
      <c r="V126" s="450"/>
      <c r="W126" s="450"/>
      <c r="X126" s="451"/>
      <c r="Y126" s="892" t="s">
        <v>13</v>
      </c>
      <c r="Z126" s="784"/>
      <c r="AA126" s="785"/>
      <c r="AB126" s="893" t="s">
        <v>14</v>
      </c>
      <c r="AC126" s="893"/>
      <c r="AD126" s="893"/>
      <c r="AE126" s="562"/>
      <c r="AF126" s="563"/>
      <c r="AG126" s="563"/>
      <c r="AH126" s="563"/>
      <c r="AI126" s="562"/>
      <c r="AJ126" s="563"/>
      <c r="AK126" s="563"/>
      <c r="AL126" s="563"/>
      <c r="AM126" s="562"/>
      <c r="AN126" s="563"/>
      <c r="AO126" s="563"/>
      <c r="AP126" s="563"/>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x14ac:dyDescent="0.2">
      <c r="A127" s="314"/>
      <c r="B127" s="452" t="s">
        <v>138</v>
      </c>
      <c r="C127" s="453"/>
      <c r="D127" s="453"/>
      <c r="E127" s="453"/>
      <c r="F127" s="454"/>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4" t="s">
        <v>11</v>
      </c>
      <c r="AC127" s="885"/>
      <c r="AD127" s="886"/>
      <c r="AE127" s="414" t="s">
        <v>417</v>
      </c>
      <c r="AF127" s="414"/>
      <c r="AG127" s="414"/>
      <c r="AH127" s="414"/>
      <c r="AI127" s="414" t="s">
        <v>569</v>
      </c>
      <c r="AJ127" s="414"/>
      <c r="AK127" s="414"/>
      <c r="AL127" s="414"/>
      <c r="AM127" s="414" t="s">
        <v>385</v>
      </c>
      <c r="AN127" s="414"/>
      <c r="AO127" s="414"/>
      <c r="AP127" s="414"/>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2">
      <c r="A128" s="314"/>
      <c r="B128" s="316"/>
      <c r="C128" s="317"/>
      <c r="D128" s="317"/>
      <c r="E128" s="317"/>
      <c r="F128" s="318"/>
      <c r="G128" s="342"/>
      <c r="H128" s="324"/>
      <c r="I128" s="324"/>
      <c r="J128" s="324"/>
      <c r="K128" s="324"/>
      <c r="L128" s="324"/>
      <c r="M128" s="324"/>
      <c r="N128" s="324"/>
      <c r="O128" s="325"/>
      <c r="P128" s="328"/>
      <c r="Q128" s="324"/>
      <c r="R128" s="324"/>
      <c r="S128" s="324"/>
      <c r="T128" s="324"/>
      <c r="U128" s="324"/>
      <c r="V128" s="324"/>
      <c r="W128" s="324"/>
      <c r="X128" s="325"/>
      <c r="Y128" s="344"/>
      <c r="Z128" s="345"/>
      <c r="AA128" s="346"/>
      <c r="AB128" s="401"/>
      <c r="AC128" s="485"/>
      <c r="AD128" s="486"/>
      <c r="AE128" s="414"/>
      <c r="AF128" s="414"/>
      <c r="AG128" s="414"/>
      <c r="AH128" s="414"/>
      <c r="AI128" s="414"/>
      <c r="AJ128" s="414"/>
      <c r="AK128" s="414"/>
      <c r="AL128" s="414"/>
      <c r="AM128" s="414"/>
      <c r="AN128" s="414"/>
      <c r="AO128" s="414"/>
      <c r="AP128" s="414"/>
      <c r="AQ128" s="494"/>
      <c r="AR128" s="433"/>
      <c r="AS128" s="431" t="s">
        <v>175</v>
      </c>
      <c r="AT128" s="432"/>
      <c r="AU128" s="433"/>
      <c r="AV128" s="433"/>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6"/>
      <c r="R129" s="446"/>
      <c r="S129" s="446"/>
      <c r="T129" s="446"/>
      <c r="U129" s="446"/>
      <c r="V129" s="446"/>
      <c r="W129" s="446"/>
      <c r="X129" s="447"/>
      <c r="Y129" s="888" t="s">
        <v>57</v>
      </c>
      <c r="Z129" s="889"/>
      <c r="AA129" s="890"/>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x14ac:dyDescent="0.2">
      <c r="A130" s="314"/>
      <c r="B130" s="316"/>
      <c r="C130" s="317"/>
      <c r="D130" s="317"/>
      <c r="E130" s="317"/>
      <c r="F130" s="318"/>
      <c r="G130" s="891"/>
      <c r="H130" s="382"/>
      <c r="I130" s="382"/>
      <c r="J130" s="382"/>
      <c r="K130" s="382"/>
      <c r="L130" s="382"/>
      <c r="M130" s="382"/>
      <c r="N130" s="382"/>
      <c r="O130" s="383"/>
      <c r="P130" s="448"/>
      <c r="Q130" s="448"/>
      <c r="R130" s="448"/>
      <c r="S130" s="448"/>
      <c r="T130" s="448"/>
      <c r="U130" s="448"/>
      <c r="V130" s="448"/>
      <c r="W130" s="448"/>
      <c r="X130" s="449"/>
      <c r="Y130" s="892" t="s">
        <v>50</v>
      </c>
      <c r="Z130" s="784"/>
      <c r="AA130" s="785"/>
      <c r="AB130" s="445"/>
      <c r="AC130" s="445"/>
      <c r="AD130" s="445"/>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x14ac:dyDescent="0.25">
      <c r="A131" s="315"/>
      <c r="B131" s="881"/>
      <c r="C131" s="882"/>
      <c r="D131" s="882"/>
      <c r="E131" s="882"/>
      <c r="F131" s="883"/>
      <c r="G131" s="141"/>
      <c r="H131" s="142"/>
      <c r="I131" s="142"/>
      <c r="J131" s="142"/>
      <c r="K131" s="142"/>
      <c r="L131" s="142"/>
      <c r="M131" s="142"/>
      <c r="N131" s="142"/>
      <c r="O131" s="143"/>
      <c r="P131" s="450"/>
      <c r="Q131" s="450"/>
      <c r="R131" s="450"/>
      <c r="S131" s="450"/>
      <c r="T131" s="450"/>
      <c r="U131" s="450"/>
      <c r="V131" s="450"/>
      <c r="W131" s="450"/>
      <c r="X131" s="451"/>
      <c r="Y131" s="892" t="s">
        <v>13</v>
      </c>
      <c r="Z131" s="784"/>
      <c r="AA131" s="785"/>
      <c r="AB131" s="893" t="s">
        <v>14</v>
      </c>
      <c r="AC131" s="893"/>
      <c r="AD131" s="893"/>
      <c r="AE131" s="562"/>
      <c r="AF131" s="563"/>
      <c r="AG131" s="563"/>
      <c r="AH131" s="563"/>
      <c r="AI131" s="562"/>
      <c r="AJ131" s="563"/>
      <c r="AK131" s="563"/>
      <c r="AL131" s="563"/>
      <c r="AM131" s="562"/>
      <c r="AN131" s="563"/>
      <c r="AO131" s="563"/>
      <c r="AP131" s="563"/>
      <c r="AQ131" s="390"/>
      <c r="AR131" s="391"/>
      <c r="AS131" s="391"/>
      <c r="AT131" s="392"/>
      <c r="AU131" s="371"/>
      <c r="AV131" s="371"/>
      <c r="AW131" s="371"/>
      <c r="AX131" s="372"/>
      <c r="AY131">
        <f>$AY$127</f>
        <v>0</v>
      </c>
      <c r="AZ131" s="10"/>
      <c r="BA131" s="10"/>
      <c r="BB131" s="10"/>
      <c r="BC131" s="10"/>
      <c r="BD131" s="10"/>
      <c r="BE131" s="10"/>
      <c r="BF131" s="10"/>
      <c r="BG131" s="10"/>
      <c r="BH131" s="10"/>
    </row>
    <row r="132" spans="1:60" ht="47.25" hidden="1" customHeight="1" x14ac:dyDescent="0.2">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7" t="s">
        <v>581</v>
      </c>
      <c r="B133" s="317"/>
      <c r="C133" s="317"/>
      <c r="D133" s="317"/>
      <c r="E133" s="317"/>
      <c r="F133" s="318"/>
      <c r="G133" s="349" t="s">
        <v>573</v>
      </c>
      <c r="H133" s="350"/>
      <c r="I133" s="350"/>
      <c r="J133" s="350"/>
      <c r="K133" s="350"/>
      <c r="L133" s="350"/>
      <c r="M133" s="350"/>
      <c r="N133" s="350"/>
      <c r="O133" s="350"/>
      <c r="P133" s="351" t="s">
        <v>572</v>
      </c>
      <c r="Q133" s="350"/>
      <c r="R133" s="350"/>
      <c r="S133" s="350"/>
      <c r="T133" s="350"/>
      <c r="U133" s="350"/>
      <c r="V133" s="350"/>
      <c r="W133" s="350"/>
      <c r="X133" s="352"/>
      <c r="Y133" s="353"/>
      <c r="Z133" s="354"/>
      <c r="AA133" s="355"/>
      <c r="AB133" s="400" t="s">
        <v>11</v>
      </c>
      <c r="AC133" s="400"/>
      <c r="AD133" s="400"/>
      <c r="AE133" s="414" t="s">
        <v>417</v>
      </c>
      <c r="AF133" s="414"/>
      <c r="AG133" s="414"/>
      <c r="AH133" s="414"/>
      <c r="AI133" s="414" t="s">
        <v>569</v>
      </c>
      <c r="AJ133" s="414"/>
      <c r="AK133" s="414"/>
      <c r="AL133" s="414"/>
      <c r="AM133" s="414" t="s">
        <v>385</v>
      </c>
      <c r="AN133" s="414"/>
      <c r="AO133" s="414"/>
      <c r="AP133" s="414"/>
      <c r="AQ133" s="410" t="s">
        <v>416</v>
      </c>
      <c r="AR133" s="411"/>
      <c r="AS133" s="411"/>
      <c r="AT133" s="412"/>
      <c r="AU133" s="410" t="s">
        <v>594</v>
      </c>
      <c r="AV133" s="411"/>
      <c r="AW133" s="411"/>
      <c r="AX133" s="413"/>
      <c r="AY133">
        <f>COUNTA($G$134)</f>
        <v>0</v>
      </c>
    </row>
    <row r="134" spans="1:60" ht="23.25" hidden="1" customHeight="1" x14ac:dyDescent="0.2">
      <c r="A134" s="347"/>
      <c r="B134" s="317"/>
      <c r="C134" s="317"/>
      <c r="D134" s="317"/>
      <c r="E134" s="317"/>
      <c r="F134" s="318"/>
      <c r="G134" s="356"/>
      <c r="H134" s="357"/>
      <c r="I134" s="357"/>
      <c r="J134" s="357"/>
      <c r="K134" s="357"/>
      <c r="L134" s="357"/>
      <c r="M134" s="357"/>
      <c r="N134" s="357"/>
      <c r="O134" s="357"/>
      <c r="P134" s="360"/>
      <c r="Q134" s="361"/>
      <c r="R134" s="361"/>
      <c r="S134" s="361"/>
      <c r="T134" s="361"/>
      <c r="U134" s="361"/>
      <c r="V134" s="361"/>
      <c r="W134" s="361"/>
      <c r="X134" s="362"/>
      <c r="Y134" s="366" t="s">
        <v>51</v>
      </c>
      <c r="Z134" s="367"/>
      <c r="AA134" s="368"/>
      <c r="AB134" s="369"/>
      <c r="AC134" s="369"/>
      <c r="AD134" s="369"/>
      <c r="AE134" s="370"/>
      <c r="AF134" s="370"/>
      <c r="AG134" s="370"/>
      <c r="AH134" s="370"/>
      <c r="AI134" s="370"/>
      <c r="AJ134" s="370"/>
      <c r="AK134" s="370"/>
      <c r="AL134" s="370"/>
      <c r="AM134" s="370"/>
      <c r="AN134" s="370"/>
      <c r="AO134" s="370"/>
      <c r="AP134" s="370"/>
      <c r="AQ134" s="370"/>
      <c r="AR134" s="370"/>
      <c r="AS134" s="370"/>
      <c r="AT134" s="370"/>
      <c r="AU134" s="404"/>
      <c r="AV134" s="405"/>
      <c r="AW134" s="405"/>
      <c r="AX134" s="406"/>
      <c r="AY134">
        <f>$AY$133</f>
        <v>0</v>
      </c>
    </row>
    <row r="135" spans="1:60" ht="23.25" hidden="1" customHeight="1" x14ac:dyDescent="0.2">
      <c r="A135" s="348"/>
      <c r="B135" s="320"/>
      <c r="C135" s="320"/>
      <c r="D135" s="320"/>
      <c r="E135" s="320"/>
      <c r="F135" s="321"/>
      <c r="G135" s="358"/>
      <c r="H135" s="359"/>
      <c r="I135" s="359"/>
      <c r="J135" s="359"/>
      <c r="K135" s="359"/>
      <c r="L135" s="359"/>
      <c r="M135" s="359"/>
      <c r="N135" s="359"/>
      <c r="O135" s="359"/>
      <c r="P135" s="363"/>
      <c r="Q135" s="364"/>
      <c r="R135" s="364"/>
      <c r="S135" s="364"/>
      <c r="T135" s="364"/>
      <c r="U135" s="364"/>
      <c r="V135" s="364"/>
      <c r="W135" s="364"/>
      <c r="X135" s="365"/>
      <c r="Y135" s="407" t="s">
        <v>52</v>
      </c>
      <c r="Z135" s="408"/>
      <c r="AA135" s="409"/>
      <c r="AB135" s="369"/>
      <c r="AC135" s="369"/>
      <c r="AD135" s="369"/>
      <c r="AE135" s="370"/>
      <c r="AF135" s="370"/>
      <c r="AG135" s="370"/>
      <c r="AH135" s="370"/>
      <c r="AI135" s="370"/>
      <c r="AJ135" s="370"/>
      <c r="AK135" s="370"/>
      <c r="AL135" s="370"/>
      <c r="AM135" s="370"/>
      <c r="AN135" s="370"/>
      <c r="AO135" s="370"/>
      <c r="AP135" s="370"/>
      <c r="AQ135" s="370"/>
      <c r="AR135" s="370"/>
      <c r="AS135" s="370"/>
      <c r="AT135" s="370"/>
      <c r="AU135" s="404"/>
      <c r="AV135" s="405"/>
      <c r="AW135" s="405"/>
      <c r="AX135" s="406"/>
      <c r="AY135">
        <f>$AY$133</f>
        <v>0</v>
      </c>
    </row>
    <row r="136" spans="1:60" ht="23.25" hidden="1" customHeight="1" x14ac:dyDescent="0.2">
      <c r="A136" s="459" t="s">
        <v>582</v>
      </c>
      <c r="B136" s="340"/>
      <c r="C136" s="340"/>
      <c r="D136" s="340"/>
      <c r="E136" s="340"/>
      <c r="F136" s="460"/>
      <c r="G136" s="223" t="s">
        <v>583</v>
      </c>
      <c r="H136" s="223"/>
      <c r="I136" s="223"/>
      <c r="J136" s="223"/>
      <c r="K136" s="223"/>
      <c r="L136" s="223"/>
      <c r="M136" s="223"/>
      <c r="N136" s="223"/>
      <c r="O136" s="223"/>
      <c r="P136" s="223"/>
      <c r="Q136" s="223"/>
      <c r="R136" s="223"/>
      <c r="S136" s="223"/>
      <c r="T136" s="223"/>
      <c r="U136" s="223"/>
      <c r="V136" s="223"/>
      <c r="W136" s="223"/>
      <c r="X136" s="252"/>
      <c r="Y136" s="442"/>
      <c r="Z136" s="443"/>
      <c r="AA136" s="444"/>
      <c r="AB136" s="222" t="s">
        <v>11</v>
      </c>
      <c r="AC136" s="223"/>
      <c r="AD136" s="252"/>
      <c r="AE136" s="414" t="s">
        <v>417</v>
      </c>
      <c r="AF136" s="414"/>
      <c r="AG136" s="414"/>
      <c r="AH136" s="414"/>
      <c r="AI136" s="414" t="s">
        <v>569</v>
      </c>
      <c r="AJ136" s="414"/>
      <c r="AK136" s="414"/>
      <c r="AL136" s="414"/>
      <c r="AM136" s="414" t="s">
        <v>385</v>
      </c>
      <c r="AN136" s="414"/>
      <c r="AO136" s="414"/>
      <c r="AP136" s="414"/>
      <c r="AQ136" s="415" t="s">
        <v>595</v>
      </c>
      <c r="AR136" s="416"/>
      <c r="AS136" s="416"/>
      <c r="AT136" s="416"/>
      <c r="AU136" s="416"/>
      <c r="AV136" s="416"/>
      <c r="AW136" s="416"/>
      <c r="AX136" s="417"/>
      <c r="AY136">
        <f>IF(SUBSTITUTE(SUBSTITUTE($G$137,"／",""),"　","")="",0,1)</f>
        <v>0</v>
      </c>
    </row>
    <row r="137" spans="1:60" ht="23.25" hidden="1" customHeight="1" x14ac:dyDescent="0.2">
      <c r="A137" s="461"/>
      <c r="B137" s="322"/>
      <c r="C137" s="322"/>
      <c r="D137" s="322"/>
      <c r="E137" s="322"/>
      <c r="F137" s="462"/>
      <c r="G137" s="393" t="s">
        <v>584</v>
      </c>
      <c r="H137" s="394"/>
      <c r="I137" s="394"/>
      <c r="J137" s="394"/>
      <c r="K137" s="394"/>
      <c r="L137" s="394"/>
      <c r="M137" s="394"/>
      <c r="N137" s="394"/>
      <c r="O137" s="394"/>
      <c r="P137" s="394"/>
      <c r="Q137" s="394"/>
      <c r="R137" s="394"/>
      <c r="S137" s="394"/>
      <c r="T137" s="394"/>
      <c r="U137" s="394"/>
      <c r="V137" s="394"/>
      <c r="W137" s="394"/>
      <c r="X137" s="394"/>
      <c r="Y137" s="418" t="s">
        <v>582</v>
      </c>
      <c r="Z137" s="419"/>
      <c r="AA137" s="420"/>
      <c r="AB137" s="421"/>
      <c r="AC137" s="422"/>
      <c r="AD137" s="423"/>
      <c r="AE137" s="397"/>
      <c r="AF137" s="397"/>
      <c r="AG137" s="397"/>
      <c r="AH137" s="397"/>
      <c r="AI137" s="397"/>
      <c r="AJ137" s="397"/>
      <c r="AK137" s="397"/>
      <c r="AL137" s="397"/>
      <c r="AM137" s="397"/>
      <c r="AN137" s="397"/>
      <c r="AO137" s="397"/>
      <c r="AP137" s="397"/>
      <c r="AQ137" s="388"/>
      <c r="AR137" s="371"/>
      <c r="AS137" s="371"/>
      <c r="AT137" s="371"/>
      <c r="AU137" s="371"/>
      <c r="AV137" s="371"/>
      <c r="AW137" s="371"/>
      <c r="AX137" s="372"/>
      <c r="AY137">
        <f>$AY$136</f>
        <v>0</v>
      </c>
    </row>
    <row r="138" spans="1:60" ht="46.5" hidden="1" customHeight="1" x14ac:dyDescent="0.2">
      <c r="A138" s="463"/>
      <c r="B138" s="324"/>
      <c r="C138" s="324"/>
      <c r="D138" s="324"/>
      <c r="E138" s="324"/>
      <c r="F138" s="464"/>
      <c r="G138" s="395"/>
      <c r="H138" s="396"/>
      <c r="I138" s="396"/>
      <c r="J138" s="396"/>
      <c r="K138" s="396"/>
      <c r="L138" s="396"/>
      <c r="M138" s="396"/>
      <c r="N138" s="396"/>
      <c r="O138" s="396"/>
      <c r="P138" s="396"/>
      <c r="Q138" s="396"/>
      <c r="R138" s="396"/>
      <c r="S138" s="396"/>
      <c r="T138" s="396"/>
      <c r="U138" s="396"/>
      <c r="V138" s="396"/>
      <c r="W138" s="396"/>
      <c r="X138" s="396"/>
      <c r="Y138" s="384" t="s">
        <v>585</v>
      </c>
      <c r="Z138" s="398"/>
      <c r="AA138" s="399"/>
      <c r="AB138" s="424" t="s">
        <v>586</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28"/>
      <c r="AY138">
        <f>$AY$136</f>
        <v>0</v>
      </c>
    </row>
    <row r="139" spans="1:60" ht="18.75" hidden="1" customHeight="1" x14ac:dyDescent="0.2">
      <c r="A139" s="501" t="s">
        <v>236</v>
      </c>
      <c r="B139" s="502"/>
      <c r="C139" s="502"/>
      <c r="D139" s="502"/>
      <c r="E139" s="502"/>
      <c r="F139" s="503"/>
      <c r="G139" s="475" t="s">
        <v>139</v>
      </c>
      <c r="H139" s="322"/>
      <c r="I139" s="322"/>
      <c r="J139" s="322"/>
      <c r="K139" s="322"/>
      <c r="L139" s="322"/>
      <c r="M139" s="322"/>
      <c r="N139" s="322"/>
      <c r="O139" s="323"/>
      <c r="P139" s="326" t="s">
        <v>55</v>
      </c>
      <c r="Q139" s="322"/>
      <c r="R139" s="322"/>
      <c r="S139" s="322"/>
      <c r="T139" s="322"/>
      <c r="U139" s="322"/>
      <c r="V139" s="322"/>
      <c r="W139" s="322"/>
      <c r="X139" s="323"/>
      <c r="Y139" s="476"/>
      <c r="Z139" s="477"/>
      <c r="AA139" s="478"/>
      <c r="AB139" s="482" t="s">
        <v>11</v>
      </c>
      <c r="AC139" s="483"/>
      <c r="AD139" s="484"/>
      <c r="AE139" s="414" t="s">
        <v>417</v>
      </c>
      <c r="AF139" s="414"/>
      <c r="AG139" s="414"/>
      <c r="AH139" s="414"/>
      <c r="AI139" s="414" t="s">
        <v>569</v>
      </c>
      <c r="AJ139" s="414"/>
      <c r="AK139" s="414"/>
      <c r="AL139" s="414"/>
      <c r="AM139" s="414" t="s">
        <v>385</v>
      </c>
      <c r="AN139" s="414"/>
      <c r="AO139" s="414"/>
      <c r="AP139" s="414"/>
      <c r="AQ139" s="456" t="s">
        <v>174</v>
      </c>
      <c r="AR139" s="457"/>
      <c r="AS139" s="457"/>
      <c r="AT139" s="458"/>
      <c r="AU139" s="322" t="s">
        <v>128</v>
      </c>
      <c r="AV139" s="322"/>
      <c r="AW139" s="322"/>
      <c r="AX139" s="327"/>
      <c r="AY139">
        <f>COUNTA($G$141)</f>
        <v>0</v>
      </c>
    </row>
    <row r="140" spans="1:60" ht="18.75" hidden="1" customHeight="1" x14ac:dyDescent="0.2">
      <c r="A140" s="504"/>
      <c r="B140" s="505"/>
      <c r="C140" s="505"/>
      <c r="D140" s="505"/>
      <c r="E140" s="505"/>
      <c r="F140" s="506"/>
      <c r="G140" s="342"/>
      <c r="H140" s="324"/>
      <c r="I140" s="324"/>
      <c r="J140" s="324"/>
      <c r="K140" s="324"/>
      <c r="L140" s="324"/>
      <c r="M140" s="324"/>
      <c r="N140" s="324"/>
      <c r="O140" s="325"/>
      <c r="P140" s="328"/>
      <c r="Q140" s="324"/>
      <c r="R140" s="324"/>
      <c r="S140" s="324"/>
      <c r="T140" s="324"/>
      <c r="U140" s="324"/>
      <c r="V140" s="324"/>
      <c r="W140" s="324"/>
      <c r="X140" s="325"/>
      <c r="Y140" s="479"/>
      <c r="Z140" s="480"/>
      <c r="AA140" s="481"/>
      <c r="AB140" s="401"/>
      <c r="AC140" s="485"/>
      <c r="AD140" s="486"/>
      <c r="AE140" s="414"/>
      <c r="AF140" s="414"/>
      <c r="AG140" s="414"/>
      <c r="AH140" s="414"/>
      <c r="AI140" s="414"/>
      <c r="AJ140" s="414"/>
      <c r="AK140" s="414"/>
      <c r="AL140" s="414"/>
      <c r="AM140" s="414"/>
      <c r="AN140" s="414"/>
      <c r="AO140" s="414"/>
      <c r="AP140" s="414"/>
      <c r="AQ140" s="429"/>
      <c r="AR140" s="430"/>
      <c r="AS140" s="431" t="s">
        <v>175</v>
      </c>
      <c r="AT140" s="432"/>
      <c r="AU140" s="433"/>
      <c r="AV140" s="433"/>
      <c r="AW140" s="324" t="s">
        <v>166</v>
      </c>
      <c r="AX140" s="329"/>
      <c r="AY140">
        <f t="shared" ref="AY140:AY145" si="5">$AY$139</f>
        <v>0</v>
      </c>
    </row>
    <row r="141" spans="1:60" ht="23.25" hidden="1" customHeight="1" x14ac:dyDescent="0.2">
      <c r="A141" s="507"/>
      <c r="B141" s="505"/>
      <c r="C141" s="505"/>
      <c r="D141" s="505"/>
      <c r="E141" s="505"/>
      <c r="F141" s="506"/>
      <c r="G141" s="373"/>
      <c r="H141" s="374"/>
      <c r="I141" s="374"/>
      <c r="J141" s="374"/>
      <c r="K141" s="374"/>
      <c r="L141" s="374"/>
      <c r="M141" s="374"/>
      <c r="N141" s="374"/>
      <c r="O141" s="375"/>
      <c r="P141" s="139"/>
      <c r="Q141" s="139"/>
      <c r="R141" s="139"/>
      <c r="S141" s="139"/>
      <c r="T141" s="139"/>
      <c r="U141" s="139"/>
      <c r="V141" s="139"/>
      <c r="W141" s="139"/>
      <c r="X141" s="140"/>
      <c r="Y141" s="384" t="s">
        <v>12</v>
      </c>
      <c r="Z141" s="385"/>
      <c r="AA141" s="386"/>
      <c r="AB141" s="387"/>
      <c r="AC141" s="387"/>
      <c r="AD141" s="387"/>
      <c r="AE141" s="388"/>
      <c r="AF141" s="371"/>
      <c r="AG141" s="371"/>
      <c r="AH141" s="371"/>
      <c r="AI141" s="388"/>
      <c r="AJ141" s="371"/>
      <c r="AK141" s="371"/>
      <c r="AL141" s="371"/>
      <c r="AM141" s="388"/>
      <c r="AN141" s="371"/>
      <c r="AO141" s="371"/>
      <c r="AP141" s="371"/>
      <c r="AQ141" s="390"/>
      <c r="AR141" s="391"/>
      <c r="AS141" s="391"/>
      <c r="AT141" s="392"/>
      <c r="AU141" s="371"/>
      <c r="AV141" s="371"/>
      <c r="AW141" s="371"/>
      <c r="AX141" s="372"/>
      <c r="AY141">
        <f t="shared" si="5"/>
        <v>0</v>
      </c>
    </row>
    <row r="142" spans="1:60" ht="23.25" hidden="1" customHeight="1" x14ac:dyDescent="0.2">
      <c r="A142" s="508"/>
      <c r="B142" s="509"/>
      <c r="C142" s="509"/>
      <c r="D142" s="509"/>
      <c r="E142" s="509"/>
      <c r="F142" s="510"/>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2"/>
      <c r="AB142" s="445"/>
      <c r="AC142" s="445"/>
      <c r="AD142" s="445"/>
      <c r="AE142" s="388"/>
      <c r="AF142" s="371"/>
      <c r="AG142" s="371"/>
      <c r="AH142" s="371"/>
      <c r="AI142" s="388"/>
      <c r="AJ142" s="371"/>
      <c r="AK142" s="371"/>
      <c r="AL142" s="371"/>
      <c r="AM142" s="388"/>
      <c r="AN142" s="371"/>
      <c r="AO142" s="371"/>
      <c r="AP142" s="371"/>
      <c r="AQ142" s="390"/>
      <c r="AR142" s="391"/>
      <c r="AS142" s="391"/>
      <c r="AT142" s="392"/>
      <c r="AU142" s="371"/>
      <c r="AV142" s="371"/>
      <c r="AW142" s="371"/>
      <c r="AX142" s="372"/>
      <c r="AY142">
        <f t="shared" si="5"/>
        <v>0</v>
      </c>
    </row>
    <row r="143" spans="1:60" ht="23.25" hidden="1" customHeight="1" x14ac:dyDescent="0.2">
      <c r="A143" s="507"/>
      <c r="B143" s="505"/>
      <c r="C143" s="505"/>
      <c r="D143" s="505"/>
      <c r="E143" s="505"/>
      <c r="F143" s="506"/>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2"/>
      <c r="AB143" s="389" t="s">
        <v>14</v>
      </c>
      <c r="AC143" s="389"/>
      <c r="AD143" s="389"/>
      <c r="AE143" s="388"/>
      <c r="AF143" s="371"/>
      <c r="AG143" s="371"/>
      <c r="AH143" s="371"/>
      <c r="AI143" s="388"/>
      <c r="AJ143" s="371"/>
      <c r="AK143" s="371"/>
      <c r="AL143" s="371"/>
      <c r="AM143" s="388"/>
      <c r="AN143" s="371"/>
      <c r="AO143" s="371"/>
      <c r="AP143" s="371"/>
      <c r="AQ143" s="390"/>
      <c r="AR143" s="391"/>
      <c r="AS143" s="391"/>
      <c r="AT143" s="392"/>
      <c r="AU143" s="371"/>
      <c r="AV143" s="371"/>
      <c r="AW143" s="371"/>
      <c r="AX143" s="372"/>
      <c r="AY143">
        <f t="shared" si="5"/>
        <v>0</v>
      </c>
    </row>
    <row r="144" spans="1:60" ht="23.25" hidden="1" customHeight="1" x14ac:dyDescent="0.2">
      <c r="A144" s="459" t="s">
        <v>261</v>
      </c>
      <c r="B144" s="453"/>
      <c r="C144" s="453"/>
      <c r="D144" s="453"/>
      <c r="E144" s="453"/>
      <c r="F144" s="454"/>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2">
      <c r="A145" s="348"/>
      <c r="B145" s="320"/>
      <c r="C145" s="320"/>
      <c r="D145" s="320"/>
      <c r="E145" s="320"/>
      <c r="F145" s="321"/>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2">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2">
      <c r="A149" s="314"/>
      <c r="B149" s="316"/>
      <c r="C149" s="317"/>
      <c r="D149" s="317"/>
      <c r="E149" s="317"/>
      <c r="F149" s="318"/>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2">
      <c r="A150" s="314"/>
      <c r="B150" s="319"/>
      <c r="C150" s="320"/>
      <c r="D150" s="320"/>
      <c r="E150" s="320"/>
      <c r="F150" s="321"/>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2">
      <c r="A151" s="314"/>
      <c r="B151" s="452" t="s">
        <v>138</v>
      </c>
      <c r="C151" s="453"/>
      <c r="D151" s="453"/>
      <c r="E151" s="453"/>
      <c r="F151" s="454"/>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4" t="s">
        <v>11</v>
      </c>
      <c r="AC151" s="885"/>
      <c r="AD151" s="886"/>
      <c r="AE151" s="414" t="s">
        <v>417</v>
      </c>
      <c r="AF151" s="414"/>
      <c r="AG151" s="414"/>
      <c r="AH151" s="414"/>
      <c r="AI151" s="414" t="s">
        <v>569</v>
      </c>
      <c r="AJ151" s="414"/>
      <c r="AK151" s="414"/>
      <c r="AL151" s="414"/>
      <c r="AM151" s="414" t="s">
        <v>385</v>
      </c>
      <c r="AN151" s="414"/>
      <c r="AO151" s="414"/>
      <c r="AP151" s="414"/>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2">
      <c r="A152" s="314"/>
      <c r="B152" s="316"/>
      <c r="C152" s="317"/>
      <c r="D152" s="317"/>
      <c r="E152" s="317"/>
      <c r="F152" s="318"/>
      <c r="G152" s="342"/>
      <c r="H152" s="324"/>
      <c r="I152" s="324"/>
      <c r="J152" s="324"/>
      <c r="K152" s="324"/>
      <c r="L152" s="324"/>
      <c r="M152" s="324"/>
      <c r="N152" s="324"/>
      <c r="O152" s="325"/>
      <c r="P152" s="328"/>
      <c r="Q152" s="324"/>
      <c r="R152" s="324"/>
      <c r="S152" s="324"/>
      <c r="T152" s="324"/>
      <c r="U152" s="324"/>
      <c r="V152" s="324"/>
      <c r="W152" s="324"/>
      <c r="X152" s="325"/>
      <c r="Y152" s="344"/>
      <c r="Z152" s="345"/>
      <c r="AA152" s="346"/>
      <c r="AB152" s="401"/>
      <c r="AC152" s="485"/>
      <c r="AD152" s="486"/>
      <c r="AE152" s="414"/>
      <c r="AF152" s="414"/>
      <c r="AG152" s="414"/>
      <c r="AH152" s="414"/>
      <c r="AI152" s="414"/>
      <c r="AJ152" s="414"/>
      <c r="AK152" s="414"/>
      <c r="AL152" s="414"/>
      <c r="AM152" s="414"/>
      <c r="AN152" s="414"/>
      <c r="AO152" s="414"/>
      <c r="AP152" s="414"/>
      <c r="AQ152" s="494"/>
      <c r="AR152" s="433"/>
      <c r="AS152" s="431" t="s">
        <v>175</v>
      </c>
      <c r="AT152" s="432"/>
      <c r="AU152" s="433"/>
      <c r="AV152" s="433"/>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6"/>
      <c r="R153" s="446"/>
      <c r="S153" s="446"/>
      <c r="T153" s="446"/>
      <c r="U153" s="446"/>
      <c r="V153" s="446"/>
      <c r="W153" s="446"/>
      <c r="X153" s="447"/>
      <c r="Y153" s="888" t="s">
        <v>57</v>
      </c>
      <c r="Z153" s="889"/>
      <c r="AA153" s="890"/>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x14ac:dyDescent="0.2">
      <c r="A154" s="314"/>
      <c r="B154" s="316"/>
      <c r="C154" s="317"/>
      <c r="D154" s="317"/>
      <c r="E154" s="317"/>
      <c r="F154" s="318"/>
      <c r="G154" s="891"/>
      <c r="H154" s="382"/>
      <c r="I154" s="382"/>
      <c r="J154" s="382"/>
      <c r="K154" s="382"/>
      <c r="L154" s="382"/>
      <c r="M154" s="382"/>
      <c r="N154" s="382"/>
      <c r="O154" s="383"/>
      <c r="P154" s="448"/>
      <c r="Q154" s="448"/>
      <c r="R154" s="448"/>
      <c r="S154" s="448"/>
      <c r="T154" s="448"/>
      <c r="U154" s="448"/>
      <c r="V154" s="448"/>
      <c r="W154" s="448"/>
      <c r="X154" s="449"/>
      <c r="Y154" s="892" t="s">
        <v>50</v>
      </c>
      <c r="Z154" s="784"/>
      <c r="AA154" s="785"/>
      <c r="AB154" s="445"/>
      <c r="AC154" s="445"/>
      <c r="AD154" s="445"/>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0"/>
      <c r="Q155" s="450"/>
      <c r="R155" s="450"/>
      <c r="S155" s="450"/>
      <c r="T155" s="450"/>
      <c r="U155" s="450"/>
      <c r="V155" s="450"/>
      <c r="W155" s="450"/>
      <c r="X155" s="451"/>
      <c r="Y155" s="892" t="s">
        <v>13</v>
      </c>
      <c r="Z155" s="784"/>
      <c r="AA155" s="785"/>
      <c r="AB155" s="893" t="s">
        <v>14</v>
      </c>
      <c r="AC155" s="893"/>
      <c r="AD155" s="893"/>
      <c r="AE155" s="562"/>
      <c r="AF155" s="563"/>
      <c r="AG155" s="563"/>
      <c r="AH155" s="563"/>
      <c r="AI155" s="562"/>
      <c r="AJ155" s="563"/>
      <c r="AK155" s="563"/>
      <c r="AL155" s="563"/>
      <c r="AM155" s="562"/>
      <c r="AN155" s="563"/>
      <c r="AO155" s="563"/>
      <c r="AP155" s="563"/>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x14ac:dyDescent="0.2">
      <c r="A156" s="314"/>
      <c r="B156" s="452" t="s">
        <v>138</v>
      </c>
      <c r="C156" s="453"/>
      <c r="D156" s="453"/>
      <c r="E156" s="453"/>
      <c r="F156" s="454"/>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4" t="s">
        <v>11</v>
      </c>
      <c r="AC156" s="885"/>
      <c r="AD156" s="886"/>
      <c r="AE156" s="414" t="s">
        <v>417</v>
      </c>
      <c r="AF156" s="414"/>
      <c r="AG156" s="414"/>
      <c r="AH156" s="414"/>
      <c r="AI156" s="414" t="s">
        <v>569</v>
      </c>
      <c r="AJ156" s="414"/>
      <c r="AK156" s="414"/>
      <c r="AL156" s="414"/>
      <c r="AM156" s="414" t="s">
        <v>385</v>
      </c>
      <c r="AN156" s="414"/>
      <c r="AO156" s="414"/>
      <c r="AP156" s="414"/>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2">
      <c r="A157" s="314"/>
      <c r="B157" s="316"/>
      <c r="C157" s="317"/>
      <c r="D157" s="317"/>
      <c r="E157" s="317"/>
      <c r="F157" s="318"/>
      <c r="G157" s="342"/>
      <c r="H157" s="324"/>
      <c r="I157" s="324"/>
      <c r="J157" s="324"/>
      <c r="K157" s="324"/>
      <c r="L157" s="324"/>
      <c r="M157" s="324"/>
      <c r="N157" s="324"/>
      <c r="O157" s="325"/>
      <c r="P157" s="328"/>
      <c r="Q157" s="324"/>
      <c r="R157" s="324"/>
      <c r="S157" s="324"/>
      <c r="T157" s="324"/>
      <c r="U157" s="324"/>
      <c r="V157" s="324"/>
      <c r="W157" s="324"/>
      <c r="X157" s="325"/>
      <c r="Y157" s="344"/>
      <c r="Z157" s="345"/>
      <c r="AA157" s="346"/>
      <c r="AB157" s="401"/>
      <c r="AC157" s="485"/>
      <c r="AD157" s="486"/>
      <c r="AE157" s="414"/>
      <c r="AF157" s="414"/>
      <c r="AG157" s="414"/>
      <c r="AH157" s="414"/>
      <c r="AI157" s="414"/>
      <c r="AJ157" s="414"/>
      <c r="AK157" s="414"/>
      <c r="AL157" s="414"/>
      <c r="AM157" s="414"/>
      <c r="AN157" s="414"/>
      <c r="AO157" s="414"/>
      <c r="AP157" s="414"/>
      <c r="AQ157" s="494"/>
      <c r="AR157" s="433"/>
      <c r="AS157" s="431" t="s">
        <v>175</v>
      </c>
      <c r="AT157" s="432"/>
      <c r="AU157" s="433"/>
      <c r="AV157" s="433"/>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6"/>
      <c r="R158" s="446"/>
      <c r="S158" s="446"/>
      <c r="T158" s="446"/>
      <c r="U158" s="446"/>
      <c r="V158" s="446"/>
      <c r="W158" s="446"/>
      <c r="X158" s="447"/>
      <c r="Y158" s="888" t="s">
        <v>57</v>
      </c>
      <c r="Z158" s="889"/>
      <c r="AA158" s="890"/>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x14ac:dyDescent="0.2">
      <c r="A159" s="314"/>
      <c r="B159" s="316"/>
      <c r="C159" s="317"/>
      <c r="D159" s="317"/>
      <c r="E159" s="317"/>
      <c r="F159" s="318"/>
      <c r="G159" s="891"/>
      <c r="H159" s="382"/>
      <c r="I159" s="382"/>
      <c r="J159" s="382"/>
      <c r="K159" s="382"/>
      <c r="L159" s="382"/>
      <c r="M159" s="382"/>
      <c r="N159" s="382"/>
      <c r="O159" s="383"/>
      <c r="P159" s="448"/>
      <c r="Q159" s="448"/>
      <c r="R159" s="448"/>
      <c r="S159" s="448"/>
      <c r="T159" s="448"/>
      <c r="U159" s="448"/>
      <c r="V159" s="448"/>
      <c r="W159" s="448"/>
      <c r="X159" s="449"/>
      <c r="Y159" s="892" t="s">
        <v>50</v>
      </c>
      <c r="Z159" s="784"/>
      <c r="AA159" s="785"/>
      <c r="AB159" s="445"/>
      <c r="AC159" s="445"/>
      <c r="AD159" s="445"/>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0"/>
      <c r="Q160" s="450"/>
      <c r="R160" s="450"/>
      <c r="S160" s="450"/>
      <c r="T160" s="450"/>
      <c r="U160" s="450"/>
      <c r="V160" s="450"/>
      <c r="W160" s="450"/>
      <c r="X160" s="451"/>
      <c r="Y160" s="892" t="s">
        <v>13</v>
      </c>
      <c r="Z160" s="784"/>
      <c r="AA160" s="785"/>
      <c r="AB160" s="893" t="s">
        <v>14</v>
      </c>
      <c r="AC160" s="893"/>
      <c r="AD160" s="893"/>
      <c r="AE160" s="562"/>
      <c r="AF160" s="563"/>
      <c r="AG160" s="563"/>
      <c r="AH160" s="563"/>
      <c r="AI160" s="562"/>
      <c r="AJ160" s="563"/>
      <c r="AK160" s="563"/>
      <c r="AL160" s="563"/>
      <c r="AM160" s="562"/>
      <c r="AN160" s="563"/>
      <c r="AO160" s="563"/>
      <c r="AP160" s="563"/>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x14ac:dyDescent="0.2">
      <c r="A161" s="314"/>
      <c r="B161" s="452" t="s">
        <v>138</v>
      </c>
      <c r="C161" s="453"/>
      <c r="D161" s="453"/>
      <c r="E161" s="453"/>
      <c r="F161" s="454"/>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4" t="s">
        <v>11</v>
      </c>
      <c r="AC161" s="885"/>
      <c r="AD161" s="886"/>
      <c r="AE161" s="414" t="s">
        <v>417</v>
      </c>
      <c r="AF161" s="414"/>
      <c r="AG161" s="414"/>
      <c r="AH161" s="414"/>
      <c r="AI161" s="414" t="s">
        <v>569</v>
      </c>
      <c r="AJ161" s="414"/>
      <c r="AK161" s="414"/>
      <c r="AL161" s="414"/>
      <c r="AM161" s="414" t="s">
        <v>385</v>
      </c>
      <c r="AN161" s="414"/>
      <c r="AO161" s="414"/>
      <c r="AP161" s="414"/>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2">
      <c r="A162" s="314"/>
      <c r="B162" s="316"/>
      <c r="C162" s="317"/>
      <c r="D162" s="317"/>
      <c r="E162" s="317"/>
      <c r="F162" s="318"/>
      <c r="G162" s="342"/>
      <c r="H162" s="324"/>
      <c r="I162" s="324"/>
      <c r="J162" s="324"/>
      <c r="K162" s="324"/>
      <c r="L162" s="324"/>
      <c r="M162" s="324"/>
      <c r="N162" s="324"/>
      <c r="O162" s="325"/>
      <c r="P162" s="328"/>
      <c r="Q162" s="324"/>
      <c r="R162" s="324"/>
      <c r="S162" s="324"/>
      <c r="T162" s="324"/>
      <c r="U162" s="324"/>
      <c r="V162" s="324"/>
      <c r="W162" s="324"/>
      <c r="X162" s="325"/>
      <c r="Y162" s="344"/>
      <c r="Z162" s="345"/>
      <c r="AA162" s="346"/>
      <c r="AB162" s="401"/>
      <c r="AC162" s="485"/>
      <c r="AD162" s="486"/>
      <c r="AE162" s="414"/>
      <c r="AF162" s="414"/>
      <c r="AG162" s="414"/>
      <c r="AH162" s="414"/>
      <c r="AI162" s="414"/>
      <c r="AJ162" s="414"/>
      <c r="AK162" s="414"/>
      <c r="AL162" s="414"/>
      <c r="AM162" s="414"/>
      <c r="AN162" s="414"/>
      <c r="AO162" s="414"/>
      <c r="AP162" s="414"/>
      <c r="AQ162" s="494"/>
      <c r="AR162" s="433"/>
      <c r="AS162" s="431" t="s">
        <v>175</v>
      </c>
      <c r="AT162" s="432"/>
      <c r="AU162" s="433"/>
      <c r="AV162" s="433"/>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6"/>
      <c r="R163" s="446"/>
      <c r="S163" s="446"/>
      <c r="T163" s="446"/>
      <c r="U163" s="446"/>
      <c r="V163" s="446"/>
      <c r="W163" s="446"/>
      <c r="X163" s="447"/>
      <c r="Y163" s="888" t="s">
        <v>57</v>
      </c>
      <c r="Z163" s="889"/>
      <c r="AA163" s="890"/>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x14ac:dyDescent="0.2">
      <c r="A164" s="314"/>
      <c r="B164" s="316"/>
      <c r="C164" s="317"/>
      <c r="D164" s="317"/>
      <c r="E164" s="317"/>
      <c r="F164" s="318"/>
      <c r="G164" s="891"/>
      <c r="H164" s="382"/>
      <c r="I164" s="382"/>
      <c r="J164" s="382"/>
      <c r="K164" s="382"/>
      <c r="L164" s="382"/>
      <c r="M164" s="382"/>
      <c r="N164" s="382"/>
      <c r="O164" s="383"/>
      <c r="P164" s="448"/>
      <c r="Q164" s="448"/>
      <c r="R164" s="448"/>
      <c r="S164" s="448"/>
      <c r="T164" s="448"/>
      <c r="U164" s="448"/>
      <c r="V164" s="448"/>
      <c r="W164" s="448"/>
      <c r="X164" s="449"/>
      <c r="Y164" s="892" t="s">
        <v>50</v>
      </c>
      <c r="Z164" s="784"/>
      <c r="AA164" s="785"/>
      <c r="AB164" s="445"/>
      <c r="AC164" s="445"/>
      <c r="AD164" s="445"/>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x14ac:dyDescent="0.25">
      <c r="A165" s="315"/>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hidden="1" customHeight="1" x14ac:dyDescent="0.2">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7" t="s">
        <v>581</v>
      </c>
      <c r="B167" s="317"/>
      <c r="C167" s="317"/>
      <c r="D167" s="317"/>
      <c r="E167" s="317"/>
      <c r="F167" s="318"/>
      <c r="G167" s="349" t="s">
        <v>573</v>
      </c>
      <c r="H167" s="350"/>
      <c r="I167" s="350"/>
      <c r="J167" s="350"/>
      <c r="K167" s="350"/>
      <c r="L167" s="350"/>
      <c r="M167" s="350"/>
      <c r="N167" s="350"/>
      <c r="O167" s="350"/>
      <c r="P167" s="351" t="s">
        <v>572</v>
      </c>
      <c r="Q167" s="350"/>
      <c r="R167" s="350"/>
      <c r="S167" s="350"/>
      <c r="T167" s="350"/>
      <c r="U167" s="350"/>
      <c r="V167" s="350"/>
      <c r="W167" s="350"/>
      <c r="X167" s="352"/>
      <c r="Y167" s="353"/>
      <c r="Z167" s="354"/>
      <c r="AA167" s="355"/>
      <c r="AB167" s="400" t="s">
        <v>11</v>
      </c>
      <c r="AC167" s="400"/>
      <c r="AD167" s="400"/>
      <c r="AE167" s="414" t="s">
        <v>417</v>
      </c>
      <c r="AF167" s="414"/>
      <c r="AG167" s="414"/>
      <c r="AH167" s="414"/>
      <c r="AI167" s="414" t="s">
        <v>569</v>
      </c>
      <c r="AJ167" s="414"/>
      <c r="AK167" s="414"/>
      <c r="AL167" s="414"/>
      <c r="AM167" s="414" t="s">
        <v>385</v>
      </c>
      <c r="AN167" s="414"/>
      <c r="AO167" s="414"/>
      <c r="AP167" s="414"/>
      <c r="AQ167" s="410" t="s">
        <v>416</v>
      </c>
      <c r="AR167" s="411"/>
      <c r="AS167" s="411"/>
      <c r="AT167" s="412"/>
      <c r="AU167" s="410" t="s">
        <v>594</v>
      </c>
      <c r="AV167" s="411"/>
      <c r="AW167" s="411"/>
      <c r="AX167" s="413"/>
      <c r="AY167">
        <f>COUNTA($G$168)</f>
        <v>0</v>
      </c>
    </row>
    <row r="168" spans="1:60" ht="23.25" hidden="1" customHeight="1" x14ac:dyDescent="0.2">
      <c r="A168" s="347"/>
      <c r="B168" s="317"/>
      <c r="C168" s="317"/>
      <c r="D168" s="317"/>
      <c r="E168" s="317"/>
      <c r="F168" s="318"/>
      <c r="G168" s="356"/>
      <c r="H168" s="357"/>
      <c r="I168" s="357"/>
      <c r="J168" s="357"/>
      <c r="K168" s="357"/>
      <c r="L168" s="357"/>
      <c r="M168" s="357"/>
      <c r="N168" s="357"/>
      <c r="O168" s="357"/>
      <c r="P168" s="360"/>
      <c r="Q168" s="361"/>
      <c r="R168" s="361"/>
      <c r="S168" s="361"/>
      <c r="T168" s="361"/>
      <c r="U168" s="361"/>
      <c r="V168" s="361"/>
      <c r="W168" s="361"/>
      <c r="X168" s="362"/>
      <c r="Y168" s="366" t="s">
        <v>51</v>
      </c>
      <c r="Z168" s="367"/>
      <c r="AA168" s="368"/>
      <c r="AB168" s="369"/>
      <c r="AC168" s="369"/>
      <c r="AD168" s="369"/>
      <c r="AE168" s="370"/>
      <c r="AF168" s="370"/>
      <c r="AG168" s="370"/>
      <c r="AH168" s="370"/>
      <c r="AI168" s="370"/>
      <c r="AJ168" s="370"/>
      <c r="AK168" s="370"/>
      <c r="AL168" s="370"/>
      <c r="AM168" s="370"/>
      <c r="AN168" s="370"/>
      <c r="AO168" s="370"/>
      <c r="AP168" s="370"/>
      <c r="AQ168" s="370"/>
      <c r="AR168" s="370"/>
      <c r="AS168" s="370"/>
      <c r="AT168" s="370"/>
      <c r="AU168" s="404"/>
      <c r="AV168" s="405"/>
      <c r="AW168" s="405"/>
      <c r="AX168" s="406"/>
      <c r="AY168">
        <f>$AY$167</f>
        <v>0</v>
      </c>
    </row>
    <row r="169" spans="1:60" ht="23.25" hidden="1" customHeight="1" x14ac:dyDescent="0.2">
      <c r="A169" s="348"/>
      <c r="B169" s="320"/>
      <c r="C169" s="320"/>
      <c r="D169" s="320"/>
      <c r="E169" s="320"/>
      <c r="F169" s="321"/>
      <c r="G169" s="358"/>
      <c r="H169" s="359"/>
      <c r="I169" s="359"/>
      <c r="J169" s="359"/>
      <c r="K169" s="359"/>
      <c r="L169" s="359"/>
      <c r="M169" s="359"/>
      <c r="N169" s="359"/>
      <c r="O169" s="359"/>
      <c r="P169" s="363"/>
      <c r="Q169" s="364"/>
      <c r="R169" s="364"/>
      <c r="S169" s="364"/>
      <c r="T169" s="364"/>
      <c r="U169" s="364"/>
      <c r="V169" s="364"/>
      <c r="W169" s="364"/>
      <c r="X169" s="365"/>
      <c r="Y169" s="407" t="s">
        <v>52</v>
      </c>
      <c r="Z169" s="408"/>
      <c r="AA169" s="409"/>
      <c r="AB169" s="369"/>
      <c r="AC169" s="369"/>
      <c r="AD169" s="369"/>
      <c r="AE169" s="370"/>
      <c r="AF169" s="370"/>
      <c r="AG169" s="370"/>
      <c r="AH169" s="370"/>
      <c r="AI169" s="370"/>
      <c r="AJ169" s="370"/>
      <c r="AK169" s="370"/>
      <c r="AL169" s="370"/>
      <c r="AM169" s="370"/>
      <c r="AN169" s="370"/>
      <c r="AO169" s="370"/>
      <c r="AP169" s="370"/>
      <c r="AQ169" s="370"/>
      <c r="AR169" s="370"/>
      <c r="AS169" s="370"/>
      <c r="AT169" s="370"/>
      <c r="AU169" s="404"/>
      <c r="AV169" s="405"/>
      <c r="AW169" s="405"/>
      <c r="AX169" s="406"/>
      <c r="AY169">
        <f>$AY$167</f>
        <v>0</v>
      </c>
    </row>
    <row r="170" spans="1:60" ht="23.25" hidden="1" customHeight="1" x14ac:dyDescent="0.2">
      <c r="A170" s="459" t="s">
        <v>582</v>
      </c>
      <c r="B170" s="340"/>
      <c r="C170" s="340"/>
      <c r="D170" s="340"/>
      <c r="E170" s="340"/>
      <c r="F170" s="460"/>
      <c r="G170" s="223" t="s">
        <v>583</v>
      </c>
      <c r="H170" s="223"/>
      <c r="I170" s="223"/>
      <c r="J170" s="223"/>
      <c r="K170" s="223"/>
      <c r="L170" s="223"/>
      <c r="M170" s="223"/>
      <c r="N170" s="223"/>
      <c r="O170" s="223"/>
      <c r="P170" s="223"/>
      <c r="Q170" s="223"/>
      <c r="R170" s="223"/>
      <c r="S170" s="223"/>
      <c r="T170" s="223"/>
      <c r="U170" s="223"/>
      <c r="V170" s="223"/>
      <c r="W170" s="223"/>
      <c r="X170" s="252"/>
      <c r="Y170" s="442"/>
      <c r="Z170" s="443"/>
      <c r="AA170" s="444"/>
      <c r="AB170" s="222" t="s">
        <v>11</v>
      </c>
      <c r="AC170" s="223"/>
      <c r="AD170" s="252"/>
      <c r="AE170" s="414" t="s">
        <v>417</v>
      </c>
      <c r="AF170" s="414"/>
      <c r="AG170" s="414"/>
      <c r="AH170" s="414"/>
      <c r="AI170" s="414" t="s">
        <v>569</v>
      </c>
      <c r="AJ170" s="414"/>
      <c r="AK170" s="414"/>
      <c r="AL170" s="414"/>
      <c r="AM170" s="414" t="s">
        <v>385</v>
      </c>
      <c r="AN170" s="414"/>
      <c r="AO170" s="414"/>
      <c r="AP170" s="414"/>
      <c r="AQ170" s="415" t="s">
        <v>595</v>
      </c>
      <c r="AR170" s="416"/>
      <c r="AS170" s="416"/>
      <c r="AT170" s="416"/>
      <c r="AU170" s="416"/>
      <c r="AV170" s="416"/>
      <c r="AW170" s="416"/>
      <c r="AX170" s="417"/>
      <c r="AY170">
        <f>IF(SUBSTITUTE(SUBSTITUTE($G$171,"／",""),"　","")="",0,1)</f>
        <v>0</v>
      </c>
    </row>
    <row r="171" spans="1:60" ht="23.25" hidden="1" customHeight="1" x14ac:dyDescent="0.2">
      <c r="A171" s="461"/>
      <c r="B171" s="322"/>
      <c r="C171" s="322"/>
      <c r="D171" s="322"/>
      <c r="E171" s="322"/>
      <c r="F171" s="462"/>
      <c r="G171" s="393" t="s">
        <v>584</v>
      </c>
      <c r="H171" s="394"/>
      <c r="I171" s="394"/>
      <c r="J171" s="394"/>
      <c r="K171" s="394"/>
      <c r="L171" s="394"/>
      <c r="M171" s="394"/>
      <c r="N171" s="394"/>
      <c r="O171" s="394"/>
      <c r="P171" s="394"/>
      <c r="Q171" s="394"/>
      <c r="R171" s="394"/>
      <c r="S171" s="394"/>
      <c r="T171" s="394"/>
      <c r="U171" s="394"/>
      <c r="V171" s="394"/>
      <c r="W171" s="394"/>
      <c r="X171" s="394"/>
      <c r="Y171" s="418" t="s">
        <v>582</v>
      </c>
      <c r="Z171" s="419"/>
      <c r="AA171" s="420"/>
      <c r="AB171" s="421"/>
      <c r="AC171" s="422"/>
      <c r="AD171" s="423"/>
      <c r="AE171" s="397"/>
      <c r="AF171" s="397"/>
      <c r="AG171" s="397"/>
      <c r="AH171" s="397"/>
      <c r="AI171" s="397"/>
      <c r="AJ171" s="397"/>
      <c r="AK171" s="397"/>
      <c r="AL171" s="397"/>
      <c r="AM171" s="397"/>
      <c r="AN171" s="397"/>
      <c r="AO171" s="397"/>
      <c r="AP171" s="397"/>
      <c r="AQ171" s="388"/>
      <c r="AR171" s="371"/>
      <c r="AS171" s="371"/>
      <c r="AT171" s="371"/>
      <c r="AU171" s="371"/>
      <c r="AV171" s="371"/>
      <c r="AW171" s="371"/>
      <c r="AX171" s="372"/>
      <c r="AY171">
        <f>$AY$170</f>
        <v>0</v>
      </c>
    </row>
    <row r="172" spans="1:60" ht="46.5" hidden="1" customHeight="1" x14ac:dyDescent="0.2">
      <c r="A172" s="463"/>
      <c r="B172" s="324"/>
      <c r="C172" s="324"/>
      <c r="D172" s="324"/>
      <c r="E172" s="324"/>
      <c r="F172" s="464"/>
      <c r="G172" s="395"/>
      <c r="H172" s="396"/>
      <c r="I172" s="396"/>
      <c r="J172" s="396"/>
      <c r="K172" s="396"/>
      <c r="L172" s="396"/>
      <c r="M172" s="396"/>
      <c r="N172" s="396"/>
      <c r="O172" s="396"/>
      <c r="P172" s="396"/>
      <c r="Q172" s="396"/>
      <c r="R172" s="396"/>
      <c r="S172" s="396"/>
      <c r="T172" s="396"/>
      <c r="U172" s="396"/>
      <c r="V172" s="396"/>
      <c r="W172" s="396"/>
      <c r="X172" s="396"/>
      <c r="Y172" s="384" t="s">
        <v>585</v>
      </c>
      <c r="Z172" s="398"/>
      <c r="AA172" s="399"/>
      <c r="AB172" s="424" t="s">
        <v>586</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28"/>
      <c r="AY172">
        <f>$AY$170</f>
        <v>0</v>
      </c>
    </row>
    <row r="173" spans="1:60" ht="18.75" hidden="1" customHeight="1" x14ac:dyDescent="0.2">
      <c r="A173" s="501" t="s">
        <v>236</v>
      </c>
      <c r="B173" s="502"/>
      <c r="C173" s="502"/>
      <c r="D173" s="502"/>
      <c r="E173" s="502"/>
      <c r="F173" s="503"/>
      <c r="G173" s="475" t="s">
        <v>139</v>
      </c>
      <c r="H173" s="322"/>
      <c r="I173" s="322"/>
      <c r="J173" s="322"/>
      <c r="K173" s="322"/>
      <c r="L173" s="322"/>
      <c r="M173" s="322"/>
      <c r="N173" s="322"/>
      <c r="O173" s="323"/>
      <c r="P173" s="326" t="s">
        <v>55</v>
      </c>
      <c r="Q173" s="322"/>
      <c r="R173" s="322"/>
      <c r="S173" s="322"/>
      <c r="T173" s="322"/>
      <c r="U173" s="322"/>
      <c r="V173" s="322"/>
      <c r="W173" s="322"/>
      <c r="X173" s="323"/>
      <c r="Y173" s="476"/>
      <c r="Z173" s="477"/>
      <c r="AA173" s="478"/>
      <c r="AB173" s="482" t="s">
        <v>11</v>
      </c>
      <c r="AC173" s="483"/>
      <c r="AD173" s="484"/>
      <c r="AE173" s="414" t="s">
        <v>417</v>
      </c>
      <c r="AF173" s="414"/>
      <c r="AG173" s="414"/>
      <c r="AH173" s="414"/>
      <c r="AI173" s="414" t="s">
        <v>569</v>
      </c>
      <c r="AJ173" s="414"/>
      <c r="AK173" s="414"/>
      <c r="AL173" s="414"/>
      <c r="AM173" s="414" t="s">
        <v>385</v>
      </c>
      <c r="AN173" s="414"/>
      <c r="AO173" s="414"/>
      <c r="AP173" s="414"/>
      <c r="AQ173" s="456" t="s">
        <v>174</v>
      </c>
      <c r="AR173" s="457"/>
      <c r="AS173" s="457"/>
      <c r="AT173" s="458"/>
      <c r="AU173" s="322" t="s">
        <v>128</v>
      </c>
      <c r="AV173" s="322"/>
      <c r="AW173" s="322"/>
      <c r="AX173" s="327"/>
      <c r="AY173">
        <f>COUNTA($G$175)</f>
        <v>0</v>
      </c>
    </row>
    <row r="174" spans="1:60" ht="18.75" hidden="1" customHeight="1" x14ac:dyDescent="0.2">
      <c r="A174" s="504"/>
      <c r="B174" s="505"/>
      <c r="C174" s="505"/>
      <c r="D174" s="505"/>
      <c r="E174" s="505"/>
      <c r="F174" s="506"/>
      <c r="G174" s="342"/>
      <c r="H174" s="324"/>
      <c r="I174" s="324"/>
      <c r="J174" s="324"/>
      <c r="K174" s="324"/>
      <c r="L174" s="324"/>
      <c r="M174" s="324"/>
      <c r="N174" s="324"/>
      <c r="O174" s="325"/>
      <c r="P174" s="328"/>
      <c r="Q174" s="324"/>
      <c r="R174" s="324"/>
      <c r="S174" s="324"/>
      <c r="T174" s="324"/>
      <c r="U174" s="324"/>
      <c r="V174" s="324"/>
      <c r="W174" s="324"/>
      <c r="X174" s="325"/>
      <c r="Y174" s="479"/>
      <c r="Z174" s="480"/>
      <c r="AA174" s="481"/>
      <c r="AB174" s="401"/>
      <c r="AC174" s="485"/>
      <c r="AD174" s="486"/>
      <c r="AE174" s="414"/>
      <c r="AF174" s="414"/>
      <c r="AG174" s="414"/>
      <c r="AH174" s="414"/>
      <c r="AI174" s="414"/>
      <c r="AJ174" s="414"/>
      <c r="AK174" s="414"/>
      <c r="AL174" s="414"/>
      <c r="AM174" s="414"/>
      <c r="AN174" s="414"/>
      <c r="AO174" s="414"/>
      <c r="AP174" s="414"/>
      <c r="AQ174" s="429"/>
      <c r="AR174" s="430"/>
      <c r="AS174" s="431" t="s">
        <v>175</v>
      </c>
      <c r="AT174" s="432"/>
      <c r="AU174" s="433"/>
      <c r="AV174" s="433"/>
      <c r="AW174" s="324" t="s">
        <v>166</v>
      </c>
      <c r="AX174" s="329"/>
      <c r="AY174">
        <f t="shared" ref="AY174:AY179" si="7">$AY$173</f>
        <v>0</v>
      </c>
    </row>
    <row r="175" spans="1:60" ht="23.25" hidden="1" customHeight="1" x14ac:dyDescent="0.2">
      <c r="A175" s="507"/>
      <c r="B175" s="505"/>
      <c r="C175" s="505"/>
      <c r="D175" s="505"/>
      <c r="E175" s="505"/>
      <c r="F175" s="506"/>
      <c r="G175" s="373"/>
      <c r="H175" s="374"/>
      <c r="I175" s="374"/>
      <c r="J175" s="374"/>
      <c r="K175" s="374"/>
      <c r="L175" s="374"/>
      <c r="M175" s="374"/>
      <c r="N175" s="374"/>
      <c r="O175" s="375"/>
      <c r="P175" s="139"/>
      <c r="Q175" s="139"/>
      <c r="R175" s="139"/>
      <c r="S175" s="139"/>
      <c r="T175" s="139"/>
      <c r="U175" s="139"/>
      <c r="V175" s="139"/>
      <c r="W175" s="139"/>
      <c r="X175" s="140"/>
      <c r="Y175" s="384" t="s">
        <v>12</v>
      </c>
      <c r="Z175" s="385"/>
      <c r="AA175" s="386"/>
      <c r="AB175" s="387"/>
      <c r="AC175" s="387"/>
      <c r="AD175" s="387"/>
      <c r="AE175" s="388"/>
      <c r="AF175" s="371"/>
      <c r="AG175" s="371"/>
      <c r="AH175" s="371"/>
      <c r="AI175" s="388"/>
      <c r="AJ175" s="371"/>
      <c r="AK175" s="371"/>
      <c r="AL175" s="371"/>
      <c r="AM175" s="388"/>
      <c r="AN175" s="371"/>
      <c r="AO175" s="371"/>
      <c r="AP175" s="371"/>
      <c r="AQ175" s="390"/>
      <c r="AR175" s="391"/>
      <c r="AS175" s="391"/>
      <c r="AT175" s="392"/>
      <c r="AU175" s="371"/>
      <c r="AV175" s="371"/>
      <c r="AW175" s="371"/>
      <c r="AX175" s="372"/>
      <c r="AY175">
        <f t="shared" si="7"/>
        <v>0</v>
      </c>
    </row>
    <row r="176" spans="1:60" ht="23.25" hidden="1" customHeight="1" x14ac:dyDescent="0.2">
      <c r="A176" s="508"/>
      <c r="B176" s="509"/>
      <c r="C176" s="509"/>
      <c r="D176" s="509"/>
      <c r="E176" s="509"/>
      <c r="F176" s="510"/>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2"/>
      <c r="AB176" s="445"/>
      <c r="AC176" s="445"/>
      <c r="AD176" s="445"/>
      <c r="AE176" s="388"/>
      <c r="AF176" s="371"/>
      <c r="AG176" s="371"/>
      <c r="AH176" s="371"/>
      <c r="AI176" s="388"/>
      <c r="AJ176" s="371"/>
      <c r="AK176" s="371"/>
      <c r="AL176" s="371"/>
      <c r="AM176" s="388"/>
      <c r="AN176" s="371"/>
      <c r="AO176" s="371"/>
      <c r="AP176" s="371"/>
      <c r="AQ176" s="390"/>
      <c r="AR176" s="391"/>
      <c r="AS176" s="391"/>
      <c r="AT176" s="392"/>
      <c r="AU176" s="371"/>
      <c r="AV176" s="371"/>
      <c r="AW176" s="371"/>
      <c r="AX176" s="372"/>
      <c r="AY176">
        <f t="shared" si="7"/>
        <v>0</v>
      </c>
    </row>
    <row r="177" spans="1:60" ht="23.25" hidden="1" customHeight="1" x14ac:dyDescent="0.2">
      <c r="A177" s="507"/>
      <c r="B177" s="505"/>
      <c r="C177" s="505"/>
      <c r="D177" s="505"/>
      <c r="E177" s="505"/>
      <c r="F177" s="506"/>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2"/>
      <c r="AB177" s="389" t="s">
        <v>14</v>
      </c>
      <c r="AC177" s="389"/>
      <c r="AD177" s="389"/>
      <c r="AE177" s="388"/>
      <c r="AF177" s="371"/>
      <c r="AG177" s="371"/>
      <c r="AH177" s="371"/>
      <c r="AI177" s="388"/>
      <c r="AJ177" s="371"/>
      <c r="AK177" s="371"/>
      <c r="AL177" s="371"/>
      <c r="AM177" s="388"/>
      <c r="AN177" s="371"/>
      <c r="AO177" s="371"/>
      <c r="AP177" s="371"/>
      <c r="AQ177" s="390"/>
      <c r="AR177" s="391"/>
      <c r="AS177" s="391"/>
      <c r="AT177" s="392"/>
      <c r="AU177" s="371"/>
      <c r="AV177" s="371"/>
      <c r="AW177" s="371"/>
      <c r="AX177" s="372"/>
      <c r="AY177">
        <f t="shared" si="7"/>
        <v>0</v>
      </c>
    </row>
    <row r="178" spans="1:60" ht="23.25" hidden="1" customHeight="1" x14ac:dyDescent="0.2">
      <c r="A178" s="459" t="s">
        <v>261</v>
      </c>
      <c r="B178" s="453"/>
      <c r="C178" s="453"/>
      <c r="D178" s="453"/>
      <c r="E178" s="453"/>
      <c r="F178" s="454"/>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2">
      <c r="A179" s="348"/>
      <c r="B179" s="320"/>
      <c r="C179" s="320"/>
      <c r="D179" s="320"/>
      <c r="E179" s="320"/>
      <c r="F179" s="321"/>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2">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2">
      <c r="A183" s="314"/>
      <c r="B183" s="316"/>
      <c r="C183" s="317"/>
      <c r="D183" s="317"/>
      <c r="E183" s="317"/>
      <c r="F183" s="318"/>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2">
      <c r="A184" s="314"/>
      <c r="B184" s="319"/>
      <c r="C184" s="320"/>
      <c r="D184" s="320"/>
      <c r="E184" s="320"/>
      <c r="F184" s="321"/>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2">
      <c r="A185" s="314"/>
      <c r="B185" s="452" t="s">
        <v>138</v>
      </c>
      <c r="C185" s="453"/>
      <c r="D185" s="453"/>
      <c r="E185" s="453"/>
      <c r="F185" s="454"/>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4" t="s">
        <v>11</v>
      </c>
      <c r="AC185" s="885"/>
      <c r="AD185" s="886"/>
      <c r="AE185" s="414" t="s">
        <v>417</v>
      </c>
      <c r="AF185" s="414"/>
      <c r="AG185" s="414"/>
      <c r="AH185" s="414"/>
      <c r="AI185" s="414" t="s">
        <v>569</v>
      </c>
      <c r="AJ185" s="414"/>
      <c r="AK185" s="414"/>
      <c r="AL185" s="414"/>
      <c r="AM185" s="414" t="s">
        <v>385</v>
      </c>
      <c r="AN185" s="414"/>
      <c r="AO185" s="414"/>
      <c r="AP185" s="414"/>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2">
      <c r="A186" s="314"/>
      <c r="B186" s="316"/>
      <c r="C186" s="317"/>
      <c r="D186" s="317"/>
      <c r="E186" s="317"/>
      <c r="F186" s="318"/>
      <c r="G186" s="342"/>
      <c r="H186" s="324"/>
      <c r="I186" s="324"/>
      <c r="J186" s="324"/>
      <c r="K186" s="324"/>
      <c r="L186" s="324"/>
      <c r="M186" s="324"/>
      <c r="N186" s="324"/>
      <c r="O186" s="325"/>
      <c r="P186" s="328"/>
      <c r="Q186" s="324"/>
      <c r="R186" s="324"/>
      <c r="S186" s="324"/>
      <c r="T186" s="324"/>
      <c r="U186" s="324"/>
      <c r="V186" s="324"/>
      <c r="W186" s="324"/>
      <c r="X186" s="325"/>
      <c r="Y186" s="344"/>
      <c r="Z186" s="345"/>
      <c r="AA186" s="346"/>
      <c r="AB186" s="401"/>
      <c r="AC186" s="485"/>
      <c r="AD186" s="486"/>
      <c r="AE186" s="414"/>
      <c r="AF186" s="414"/>
      <c r="AG186" s="414"/>
      <c r="AH186" s="414"/>
      <c r="AI186" s="414"/>
      <c r="AJ186" s="414"/>
      <c r="AK186" s="414"/>
      <c r="AL186" s="414"/>
      <c r="AM186" s="414"/>
      <c r="AN186" s="414"/>
      <c r="AO186" s="414"/>
      <c r="AP186" s="414"/>
      <c r="AQ186" s="494"/>
      <c r="AR186" s="433"/>
      <c r="AS186" s="431" t="s">
        <v>175</v>
      </c>
      <c r="AT186" s="432"/>
      <c r="AU186" s="433"/>
      <c r="AV186" s="433"/>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6"/>
      <c r="R187" s="446"/>
      <c r="S187" s="446"/>
      <c r="T187" s="446"/>
      <c r="U187" s="446"/>
      <c r="V187" s="446"/>
      <c r="W187" s="446"/>
      <c r="X187" s="447"/>
      <c r="Y187" s="888" t="s">
        <v>57</v>
      </c>
      <c r="Z187" s="889"/>
      <c r="AA187" s="890"/>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x14ac:dyDescent="0.2">
      <c r="A188" s="314"/>
      <c r="B188" s="316"/>
      <c r="C188" s="317"/>
      <c r="D188" s="317"/>
      <c r="E188" s="317"/>
      <c r="F188" s="318"/>
      <c r="G188" s="891"/>
      <c r="H188" s="382"/>
      <c r="I188" s="382"/>
      <c r="J188" s="382"/>
      <c r="K188" s="382"/>
      <c r="L188" s="382"/>
      <c r="M188" s="382"/>
      <c r="N188" s="382"/>
      <c r="O188" s="383"/>
      <c r="P188" s="448"/>
      <c r="Q188" s="448"/>
      <c r="R188" s="448"/>
      <c r="S188" s="448"/>
      <c r="T188" s="448"/>
      <c r="U188" s="448"/>
      <c r="V188" s="448"/>
      <c r="W188" s="448"/>
      <c r="X188" s="449"/>
      <c r="Y188" s="892" t="s">
        <v>50</v>
      </c>
      <c r="Z188" s="784"/>
      <c r="AA188" s="785"/>
      <c r="AB188" s="445"/>
      <c r="AC188" s="445"/>
      <c r="AD188" s="445"/>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0"/>
      <c r="Q189" s="450"/>
      <c r="R189" s="450"/>
      <c r="S189" s="450"/>
      <c r="T189" s="450"/>
      <c r="U189" s="450"/>
      <c r="V189" s="450"/>
      <c r="W189" s="450"/>
      <c r="X189" s="451"/>
      <c r="Y189" s="892" t="s">
        <v>13</v>
      </c>
      <c r="Z189" s="784"/>
      <c r="AA189" s="785"/>
      <c r="AB189" s="893" t="s">
        <v>14</v>
      </c>
      <c r="AC189" s="893"/>
      <c r="AD189" s="893"/>
      <c r="AE189" s="562"/>
      <c r="AF189" s="563"/>
      <c r="AG189" s="563"/>
      <c r="AH189" s="563"/>
      <c r="AI189" s="562"/>
      <c r="AJ189" s="563"/>
      <c r="AK189" s="563"/>
      <c r="AL189" s="563"/>
      <c r="AM189" s="562"/>
      <c r="AN189" s="563"/>
      <c r="AO189" s="563"/>
      <c r="AP189" s="563"/>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x14ac:dyDescent="0.2">
      <c r="A190" s="314"/>
      <c r="B190" s="452" t="s">
        <v>138</v>
      </c>
      <c r="C190" s="453"/>
      <c r="D190" s="453"/>
      <c r="E190" s="453"/>
      <c r="F190" s="454"/>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4" t="s">
        <v>11</v>
      </c>
      <c r="AC190" s="885"/>
      <c r="AD190" s="886"/>
      <c r="AE190" s="414" t="s">
        <v>417</v>
      </c>
      <c r="AF190" s="414"/>
      <c r="AG190" s="414"/>
      <c r="AH190" s="414"/>
      <c r="AI190" s="414" t="s">
        <v>569</v>
      </c>
      <c r="AJ190" s="414"/>
      <c r="AK190" s="414"/>
      <c r="AL190" s="414"/>
      <c r="AM190" s="414" t="s">
        <v>385</v>
      </c>
      <c r="AN190" s="414"/>
      <c r="AO190" s="414"/>
      <c r="AP190" s="414"/>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2">
      <c r="A191" s="314"/>
      <c r="B191" s="316"/>
      <c r="C191" s="317"/>
      <c r="D191" s="317"/>
      <c r="E191" s="317"/>
      <c r="F191" s="318"/>
      <c r="G191" s="342"/>
      <c r="H191" s="324"/>
      <c r="I191" s="324"/>
      <c r="J191" s="324"/>
      <c r="K191" s="324"/>
      <c r="L191" s="324"/>
      <c r="M191" s="324"/>
      <c r="N191" s="324"/>
      <c r="O191" s="325"/>
      <c r="P191" s="328"/>
      <c r="Q191" s="324"/>
      <c r="R191" s="324"/>
      <c r="S191" s="324"/>
      <c r="T191" s="324"/>
      <c r="U191" s="324"/>
      <c r="V191" s="324"/>
      <c r="W191" s="324"/>
      <c r="X191" s="325"/>
      <c r="Y191" s="344"/>
      <c r="Z191" s="345"/>
      <c r="AA191" s="346"/>
      <c r="AB191" s="401"/>
      <c r="AC191" s="485"/>
      <c r="AD191" s="486"/>
      <c r="AE191" s="414"/>
      <c r="AF191" s="414"/>
      <c r="AG191" s="414"/>
      <c r="AH191" s="414"/>
      <c r="AI191" s="414"/>
      <c r="AJ191" s="414"/>
      <c r="AK191" s="414"/>
      <c r="AL191" s="414"/>
      <c r="AM191" s="414"/>
      <c r="AN191" s="414"/>
      <c r="AO191" s="414"/>
      <c r="AP191" s="414"/>
      <c r="AQ191" s="494"/>
      <c r="AR191" s="433"/>
      <c r="AS191" s="431" t="s">
        <v>175</v>
      </c>
      <c r="AT191" s="432"/>
      <c r="AU191" s="433"/>
      <c r="AV191" s="433"/>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6"/>
      <c r="R192" s="446"/>
      <c r="S192" s="446"/>
      <c r="T192" s="446"/>
      <c r="U192" s="446"/>
      <c r="V192" s="446"/>
      <c r="W192" s="446"/>
      <c r="X192" s="447"/>
      <c r="Y192" s="888" t="s">
        <v>57</v>
      </c>
      <c r="Z192" s="889"/>
      <c r="AA192" s="890"/>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x14ac:dyDescent="0.2">
      <c r="A193" s="314"/>
      <c r="B193" s="316"/>
      <c r="C193" s="317"/>
      <c r="D193" s="317"/>
      <c r="E193" s="317"/>
      <c r="F193" s="318"/>
      <c r="G193" s="891"/>
      <c r="H193" s="382"/>
      <c r="I193" s="382"/>
      <c r="J193" s="382"/>
      <c r="K193" s="382"/>
      <c r="L193" s="382"/>
      <c r="M193" s="382"/>
      <c r="N193" s="382"/>
      <c r="O193" s="383"/>
      <c r="P193" s="448"/>
      <c r="Q193" s="448"/>
      <c r="R193" s="448"/>
      <c r="S193" s="448"/>
      <c r="T193" s="448"/>
      <c r="U193" s="448"/>
      <c r="V193" s="448"/>
      <c r="W193" s="448"/>
      <c r="X193" s="449"/>
      <c r="Y193" s="892" t="s">
        <v>50</v>
      </c>
      <c r="Z193" s="784"/>
      <c r="AA193" s="785"/>
      <c r="AB193" s="445"/>
      <c r="AC193" s="445"/>
      <c r="AD193" s="445"/>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0"/>
      <c r="Q194" s="450"/>
      <c r="R194" s="450"/>
      <c r="S194" s="450"/>
      <c r="T194" s="450"/>
      <c r="U194" s="450"/>
      <c r="V194" s="450"/>
      <c r="W194" s="450"/>
      <c r="X194" s="451"/>
      <c r="Y194" s="892" t="s">
        <v>13</v>
      </c>
      <c r="Z194" s="784"/>
      <c r="AA194" s="785"/>
      <c r="AB194" s="893" t="s">
        <v>14</v>
      </c>
      <c r="AC194" s="893"/>
      <c r="AD194" s="893"/>
      <c r="AE194" s="562"/>
      <c r="AF194" s="563"/>
      <c r="AG194" s="563"/>
      <c r="AH194" s="563"/>
      <c r="AI194" s="562"/>
      <c r="AJ194" s="563"/>
      <c r="AK194" s="563"/>
      <c r="AL194" s="563"/>
      <c r="AM194" s="562"/>
      <c r="AN194" s="563"/>
      <c r="AO194" s="563"/>
      <c r="AP194" s="563"/>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x14ac:dyDescent="0.2">
      <c r="A195" s="314"/>
      <c r="B195" s="452" t="s">
        <v>138</v>
      </c>
      <c r="C195" s="453"/>
      <c r="D195" s="453"/>
      <c r="E195" s="453"/>
      <c r="F195" s="454"/>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4" t="s">
        <v>11</v>
      </c>
      <c r="AC195" s="885"/>
      <c r="AD195" s="886"/>
      <c r="AE195" s="414" t="s">
        <v>417</v>
      </c>
      <c r="AF195" s="414"/>
      <c r="AG195" s="414"/>
      <c r="AH195" s="414"/>
      <c r="AI195" s="414" t="s">
        <v>569</v>
      </c>
      <c r="AJ195" s="414"/>
      <c r="AK195" s="414"/>
      <c r="AL195" s="414"/>
      <c r="AM195" s="414" t="s">
        <v>385</v>
      </c>
      <c r="AN195" s="414"/>
      <c r="AO195" s="414"/>
      <c r="AP195" s="414"/>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2">
      <c r="A196" s="314"/>
      <c r="B196" s="316"/>
      <c r="C196" s="317"/>
      <c r="D196" s="317"/>
      <c r="E196" s="317"/>
      <c r="F196" s="318"/>
      <c r="G196" s="342"/>
      <c r="H196" s="324"/>
      <c r="I196" s="324"/>
      <c r="J196" s="324"/>
      <c r="K196" s="324"/>
      <c r="L196" s="324"/>
      <c r="M196" s="324"/>
      <c r="N196" s="324"/>
      <c r="O196" s="325"/>
      <c r="P196" s="328"/>
      <c r="Q196" s="324"/>
      <c r="R196" s="324"/>
      <c r="S196" s="324"/>
      <c r="T196" s="324"/>
      <c r="U196" s="324"/>
      <c r="V196" s="324"/>
      <c r="W196" s="324"/>
      <c r="X196" s="325"/>
      <c r="Y196" s="344"/>
      <c r="Z196" s="345"/>
      <c r="AA196" s="346"/>
      <c r="AB196" s="401"/>
      <c r="AC196" s="485"/>
      <c r="AD196" s="486"/>
      <c r="AE196" s="414"/>
      <c r="AF196" s="414"/>
      <c r="AG196" s="414"/>
      <c r="AH196" s="414"/>
      <c r="AI196" s="414"/>
      <c r="AJ196" s="414"/>
      <c r="AK196" s="414"/>
      <c r="AL196" s="414"/>
      <c r="AM196" s="414"/>
      <c r="AN196" s="414"/>
      <c r="AO196" s="414"/>
      <c r="AP196" s="414"/>
      <c r="AQ196" s="494"/>
      <c r="AR196" s="433"/>
      <c r="AS196" s="431" t="s">
        <v>175</v>
      </c>
      <c r="AT196" s="432"/>
      <c r="AU196" s="433"/>
      <c r="AV196" s="433"/>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6"/>
      <c r="R197" s="446"/>
      <c r="S197" s="446"/>
      <c r="T197" s="446"/>
      <c r="U197" s="446"/>
      <c r="V197" s="446"/>
      <c r="W197" s="446"/>
      <c r="X197" s="447"/>
      <c r="Y197" s="888" t="s">
        <v>57</v>
      </c>
      <c r="Z197" s="889"/>
      <c r="AA197" s="890"/>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x14ac:dyDescent="0.2">
      <c r="A198" s="314"/>
      <c r="B198" s="316"/>
      <c r="C198" s="317"/>
      <c r="D198" s="317"/>
      <c r="E198" s="317"/>
      <c r="F198" s="318"/>
      <c r="G198" s="891"/>
      <c r="H198" s="382"/>
      <c r="I198" s="382"/>
      <c r="J198" s="382"/>
      <c r="K198" s="382"/>
      <c r="L198" s="382"/>
      <c r="M198" s="382"/>
      <c r="N198" s="382"/>
      <c r="O198" s="383"/>
      <c r="P198" s="448"/>
      <c r="Q198" s="448"/>
      <c r="R198" s="448"/>
      <c r="S198" s="448"/>
      <c r="T198" s="448"/>
      <c r="U198" s="448"/>
      <c r="V198" s="448"/>
      <c r="W198" s="448"/>
      <c r="X198" s="449"/>
      <c r="Y198" s="892" t="s">
        <v>50</v>
      </c>
      <c r="Z198" s="784"/>
      <c r="AA198" s="785"/>
      <c r="AB198" s="445"/>
      <c r="AC198" s="445"/>
      <c r="AD198" s="445"/>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x14ac:dyDescent="0.25">
      <c r="A199" s="315"/>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x14ac:dyDescent="0.2">
      <c r="A200" s="579" t="s">
        <v>237</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233</v>
      </c>
      <c r="X200" s="553"/>
      <c r="Y200" s="556"/>
      <c r="Z200" s="556"/>
      <c r="AA200" s="557"/>
      <c r="AB200" s="550" t="s">
        <v>11</v>
      </c>
      <c r="AC200" s="547"/>
      <c r="AD200" s="548"/>
      <c r="AE200" s="414" t="s">
        <v>417</v>
      </c>
      <c r="AF200" s="414"/>
      <c r="AG200" s="414"/>
      <c r="AH200" s="414"/>
      <c r="AI200" s="414" t="s">
        <v>569</v>
      </c>
      <c r="AJ200" s="414"/>
      <c r="AK200" s="414"/>
      <c r="AL200" s="414"/>
      <c r="AM200" s="414" t="s">
        <v>385</v>
      </c>
      <c r="AN200" s="414"/>
      <c r="AO200" s="414"/>
      <c r="AP200" s="414"/>
      <c r="AQ200" s="489" t="s">
        <v>174</v>
      </c>
      <c r="AR200" s="490"/>
      <c r="AS200" s="490"/>
      <c r="AT200" s="491"/>
      <c r="AU200" s="541" t="s">
        <v>128</v>
      </c>
      <c r="AV200" s="541"/>
      <c r="AW200" s="541"/>
      <c r="AX200" s="542"/>
      <c r="AY200">
        <f>COUNTA($H$202)</f>
        <v>0</v>
      </c>
    </row>
    <row r="201" spans="1:60" ht="18.75" hidden="1" customHeight="1" x14ac:dyDescent="0.2">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4"/>
      <c r="AF201" s="414"/>
      <c r="AG201" s="414"/>
      <c r="AH201" s="414"/>
      <c r="AI201" s="414"/>
      <c r="AJ201" s="414"/>
      <c r="AK201" s="414"/>
      <c r="AL201" s="414"/>
      <c r="AM201" s="414"/>
      <c r="AN201" s="414"/>
      <c r="AO201" s="414"/>
      <c r="AP201" s="414"/>
      <c r="AQ201" s="429"/>
      <c r="AR201" s="430"/>
      <c r="AS201" s="431" t="s">
        <v>175</v>
      </c>
      <c r="AT201" s="432"/>
      <c r="AU201" s="433"/>
      <c r="AV201" s="433"/>
      <c r="AW201" s="543" t="s">
        <v>166</v>
      </c>
      <c r="AX201" s="544"/>
      <c r="AY201">
        <f t="shared" ref="AY201:AY207" si="10">$AY$200</f>
        <v>0</v>
      </c>
    </row>
    <row r="202" spans="1:60" ht="23.25" hidden="1" customHeight="1" x14ac:dyDescent="0.2">
      <c r="A202" s="564"/>
      <c r="B202" s="565"/>
      <c r="C202" s="565"/>
      <c r="D202" s="565"/>
      <c r="E202" s="565"/>
      <c r="F202" s="566"/>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251</v>
      </c>
      <c r="AC202" s="540"/>
      <c r="AD202" s="540"/>
      <c r="AE202" s="388"/>
      <c r="AF202" s="371"/>
      <c r="AG202" s="371"/>
      <c r="AH202" s="371"/>
      <c r="AI202" s="388"/>
      <c r="AJ202" s="371"/>
      <c r="AK202" s="371"/>
      <c r="AL202" s="371"/>
      <c r="AM202" s="388"/>
      <c r="AN202" s="371"/>
      <c r="AO202" s="371"/>
      <c r="AP202" s="371"/>
      <c r="AQ202" s="388"/>
      <c r="AR202" s="371"/>
      <c r="AS202" s="371"/>
      <c r="AT202" s="560"/>
      <c r="AU202" s="371"/>
      <c r="AV202" s="371"/>
      <c r="AW202" s="371"/>
      <c r="AX202" s="372"/>
      <c r="AY202">
        <f t="shared" si="10"/>
        <v>0</v>
      </c>
    </row>
    <row r="203" spans="1:60" ht="23.25" hidden="1" customHeight="1" x14ac:dyDescent="0.2">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5" t="s">
        <v>50</v>
      </c>
      <c r="Z203" s="275"/>
      <c r="AA203" s="307"/>
      <c r="AB203" s="583" t="s">
        <v>251</v>
      </c>
      <c r="AC203" s="583"/>
      <c r="AD203" s="583"/>
      <c r="AE203" s="388"/>
      <c r="AF203" s="371"/>
      <c r="AG203" s="371"/>
      <c r="AH203" s="371"/>
      <c r="AI203" s="388"/>
      <c r="AJ203" s="371"/>
      <c r="AK203" s="371"/>
      <c r="AL203" s="371"/>
      <c r="AM203" s="388"/>
      <c r="AN203" s="371"/>
      <c r="AO203" s="371"/>
      <c r="AP203" s="371"/>
      <c r="AQ203" s="388"/>
      <c r="AR203" s="371"/>
      <c r="AS203" s="371"/>
      <c r="AT203" s="560"/>
      <c r="AU203" s="371"/>
      <c r="AV203" s="371"/>
      <c r="AW203" s="371"/>
      <c r="AX203" s="372"/>
      <c r="AY203">
        <f t="shared" si="10"/>
        <v>0</v>
      </c>
    </row>
    <row r="204" spans="1:60" ht="23.25" hidden="1" customHeight="1" x14ac:dyDescent="0.2">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5" t="s">
        <v>13</v>
      </c>
      <c r="Z204" s="275"/>
      <c r="AA204" s="307"/>
      <c r="AB204" s="561" t="s">
        <v>252</v>
      </c>
      <c r="AC204" s="561"/>
      <c r="AD204" s="561"/>
      <c r="AE204" s="562"/>
      <c r="AF204" s="563"/>
      <c r="AG204" s="563"/>
      <c r="AH204" s="563"/>
      <c r="AI204" s="562"/>
      <c r="AJ204" s="563"/>
      <c r="AK204" s="563"/>
      <c r="AL204" s="563"/>
      <c r="AM204" s="562"/>
      <c r="AN204" s="563"/>
      <c r="AO204" s="563"/>
      <c r="AP204" s="563"/>
      <c r="AQ204" s="388"/>
      <c r="AR204" s="371"/>
      <c r="AS204" s="371"/>
      <c r="AT204" s="560"/>
      <c r="AU204" s="371"/>
      <c r="AV204" s="371"/>
      <c r="AW204" s="371"/>
      <c r="AX204" s="372"/>
      <c r="AY204">
        <f t="shared" si="10"/>
        <v>0</v>
      </c>
    </row>
    <row r="205" spans="1:60" ht="23.25" hidden="1" customHeight="1" x14ac:dyDescent="0.2">
      <c r="A205" s="564" t="s">
        <v>240</v>
      </c>
      <c r="B205" s="565"/>
      <c r="C205" s="565"/>
      <c r="D205" s="565"/>
      <c r="E205" s="565"/>
      <c r="F205" s="566"/>
      <c r="G205" s="524" t="s">
        <v>177</v>
      </c>
      <c r="H205" s="570"/>
      <c r="I205" s="570"/>
      <c r="J205" s="570"/>
      <c r="K205" s="570"/>
      <c r="L205" s="570"/>
      <c r="M205" s="570"/>
      <c r="N205" s="570"/>
      <c r="O205" s="570"/>
      <c r="P205" s="570"/>
      <c r="Q205" s="570"/>
      <c r="R205" s="570"/>
      <c r="S205" s="570"/>
      <c r="T205" s="570"/>
      <c r="U205" s="570"/>
      <c r="V205" s="570"/>
      <c r="W205" s="573" t="s">
        <v>250</v>
      </c>
      <c r="X205" s="574"/>
      <c r="Y205" s="538" t="s">
        <v>12</v>
      </c>
      <c r="Z205" s="538"/>
      <c r="AA205" s="539"/>
      <c r="AB205" s="540" t="s">
        <v>251</v>
      </c>
      <c r="AC205" s="540"/>
      <c r="AD205" s="540"/>
      <c r="AE205" s="388"/>
      <c r="AF205" s="371"/>
      <c r="AG205" s="371"/>
      <c r="AH205" s="371"/>
      <c r="AI205" s="388"/>
      <c r="AJ205" s="371"/>
      <c r="AK205" s="371"/>
      <c r="AL205" s="371"/>
      <c r="AM205" s="388"/>
      <c r="AN205" s="371"/>
      <c r="AO205" s="371"/>
      <c r="AP205" s="371"/>
      <c r="AQ205" s="388"/>
      <c r="AR205" s="371"/>
      <c r="AS205" s="371"/>
      <c r="AT205" s="560"/>
      <c r="AU205" s="371"/>
      <c r="AV205" s="371"/>
      <c r="AW205" s="371"/>
      <c r="AX205" s="372"/>
      <c r="AY205">
        <f t="shared" si="10"/>
        <v>0</v>
      </c>
    </row>
    <row r="206" spans="1:60" ht="23.25" hidden="1" customHeight="1" x14ac:dyDescent="0.2">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5" t="s">
        <v>50</v>
      </c>
      <c r="Z206" s="275"/>
      <c r="AA206" s="307"/>
      <c r="AB206" s="583" t="s">
        <v>251</v>
      </c>
      <c r="AC206" s="583"/>
      <c r="AD206" s="583"/>
      <c r="AE206" s="388"/>
      <c r="AF206" s="371"/>
      <c r="AG206" s="371"/>
      <c r="AH206" s="371"/>
      <c r="AI206" s="388"/>
      <c r="AJ206" s="371"/>
      <c r="AK206" s="371"/>
      <c r="AL206" s="371"/>
      <c r="AM206" s="388"/>
      <c r="AN206" s="371"/>
      <c r="AO206" s="371"/>
      <c r="AP206" s="371"/>
      <c r="AQ206" s="388"/>
      <c r="AR206" s="371"/>
      <c r="AS206" s="371"/>
      <c r="AT206" s="560"/>
      <c r="AU206" s="371"/>
      <c r="AV206" s="371"/>
      <c r="AW206" s="371"/>
      <c r="AX206" s="372"/>
      <c r="AY206">
        <f t="shared" si="10"/>
        <v>0</v>
      </c>
    </row>
    <row r="207" spans="1:60" ht="23.25" hidden="1" customHeight="1" x14ac:dyDescent="0.2">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5" t="s">
        <v>13</v>
      </c>
      <c r="Z207" s="275"/>
      <c r="AA207" s="307"/>
      <c r="AB207" s="561" t="s">
        <v>252</v>
      </c>
      <c r="AC207" s="561"/>
      <c r="AD207" s="561"/>
      <c r="AE207" s="562"/>
      <c r="AF207" s="563"/>
      <c r="AG207" s="563"/>
      <c r="AH207" s="563"/>
      <c r="AI207" s="562"/>
      <c r="AJ207" s="563"/>
      <c r="AK207" s="563"/>
      <c r="AL207" s="563"/>
      <c r="AM207" s="562"/>
      <c r="AN207" s="563"/>
      <c r="AO207" s="563"/>
      <c r="AP207" s="582"/>
      <c r="AQ207" s="388"/>
      <c r="AR207" s="371"/>
      <c r="AS207" s="371"/>
      <c r="AT207" s="560"/>
      <c r="AU207" s="371"/>
      <c r="AV207" s="371"/>
      <c r="AW207" s="371"/>
      <c r="AX207" s="372"/>
      <c r="AY207">
        <f t="shared" si="10"/>
        <v>0</v>
      </c>
    </row>
    <row r="208" spans="1:60" ht="18.75" hidden="1" customHeight="1" x14ac:dyDescent="0.2">
      <c r="A208" s="588" t="s">
        <v>237</v>
      </c>
      <c r="B208" s="589"/>
      <c r="C208" s="589"/>
      <c r="D208" s="589"/>
      <c r="E208" s="589"/>
      <c r="F208" s="590"/>
      <c r="G208" s="591"/>
      <c r="H208" s="490" t="s">
        <v>139</v>
      </c>
      <c r="I208" s="490"/>
      <c r="J208" s="490"/>
      <c r="K208" s="490"/>
      <c r="L208" s="490"/>
      <c r="M208" s="490"/>
      <c r="N208" s="490"/>
      <c r="O208" s="491"/>
      <c r="P208" s="489" t="s">
        <v>55</v>
      </c>
      <c r="Q208" s="490"/>
      <c r="R208" s="490"/>
      <c r="S208" s="490"/>
      <c r="T208" s="490"/>
      <c r="U208" s="490"/>
      <c r="V208" s="490"/>
      <c r="W208" s="490"/>
      <c r="X208" s="491"/>
      <c r="Y208" s="594"/>
      <c r="Z208" s="595"/>
      <c r="AA208" s="596"/>
      <c r="AB208" s="343" t="s">
        <v>11</v>
      </c>
      <c r="AC208" s="340"/>
      <c r="AD208" s="341"/>
      <c r="AE208" s="136" t="s">
        <v>417</v>
      </c>
      <c r="AF208" s="136"/>
      <c r="AG208" s="136"/>
      <c r="AH208" s="136"/>
      <c r="AI208" s="414" t="s">
        <v>569</v>
      </c>
      <c r="AJ208" s="414"/>
      <c r="AK208" s="414"/>
      <c r="AL208" s="414"/>
      <c r="AM208" s="414" t="s">
        <v>385</v>
      </c>
      <c r="AN208" s="414"/>
      <c r="AO208" s="414"/>
      <c r="AP208" s="414"/>
      <c r="AQ208" s="489" t="s">
        <v>174</v>
      </c>
      <c r="AR208" s="490"/>
      <c r="AS208" s="490"/>
      <c r="AT208" s="491"/>
      <c r="AU208" s="584" t="s">
        <v>128</v>
      </c>
      <c r="AV208" s="585"/>
      <c r="AW208" s="585"/>
      <c r="AX208" s="586"/>
      <c r="AY208">
        <f>COUNTA($H$210)</f>
        <v>0</v>
      </c>
    </row>
    <row r="209" spans="1:51" ht="18.75" hidden="1" customHeight="1" x14ac:dyDescent="0.2">
      <c r="A209" s="564"/>
      <c r="B209" s="565"/>
      <c r="C209" s="565"/>
      <c r="D209" s="565"/>
      <c r="E209" s="565"/>
      <c r="F209" s="566"/>
      <c r="G209" s="592"/>
      <c r="H209" s="431"/>
      <c r="I209" s="431"/>
      <c r="J209" s="431"/>
      <c r="K209" s="431"/>
      <c r="L209" s="431"/>
      <c r="M209" s="431"/>
      <c r="N209" s="431"/>
      <c r="O209" s="432"/>
      <c r="P209" s="593"/>
      <c r="Q209" s="431"/>
      <c r="R209" s="431"/>
      <c r="S209" s="431"/>
      <c r="T209" s="431"/>
      <c r="U209" s="431"/>
      <c r="V209" s="431"/>
      <c r="W209" s="431"/>
      <c r="X209" s="432"/>
      <c r="Y209" s="597"/>
      <c r="Z209" s="598"/>
      <c r="AA209" s="599"/>
      <c r="AB209" s="328"/>
      <c r="AC209" s="324"/>
      <c r="AD209" s="325"/>
      <c r="AE209" s="136"/>
      <c r="AF209" s="136"/>
      <c r="AG209" s="136"/>
      <c r="AH209" s="136"/>
      <c r="AI209" s="414"/>
      <c r="AJ209" s="414"/>
      <c r="AK209" s="414"/>
      <c r="AL209" s="414"/>
      <c r="AM209" s="414"/>
      <c r="AN209" s="414"/>
      <c r="AO209" s="414"/>
      <c r="AP209" s="414"/>
      <c r="AQ209" s="429"/>
      <c r="AR209" s="430"/>
      <c r="AS209" s="431" t="s">
        <v>175</v>
      </c>
      <c r="AT209" s="432"/>
      <c r="AU209" s="429"/>
      <c r="AV209" s="430"/>
      <c r="AW209" s="431" t="s">
        <v>166</v>
      </c>
      <c r="AX209" s="587"/>
      <c r="AY209">
        <f>$AY$208</f>
        <v>0</v>
      </c>
    </row>
    <row r="210" spans="1:51" ht="23.25" hidden="1" customHeight="1" x14ac:dyDescent="0.2">
      <c r="A210" s="564"/>
      <c r="B210" s="565"/>
      <c r="C210" s="565"/>
      <c r="D210" s="565"/>
      <c r="E210" s="565"/>
      <c r="F210" s="566"/>
      <c r="G210" s="600" t="s">
        <v>176</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x14ac:dyDescent="0.2">
      <c r="A211" s="564"/>
      <c r="B211" s="565"/>
      <c r="C211" s="565"/>
      <c r="D211" s="565"/>
      <c r="E211" s="565"/>
      <c r="F211" s="566"/>
      <c r="G211" s="601"/>
      <c r="H211" s="382"/>
      <c r="I211" s="382"/>
      <c r="J211" s="382"/>
      <c r="K211" s="382"/>
      <c r="L211" s="382"/>
      <c r="M211" s="382"/>
      <c r="N211" s="382"/>
      <c r="O211" s="383"/>
      <c r="P211" s="382"/>
      <c r="Q211" s="382"/>
      <c r="R211" s="382"/>
      <c r="S211" s="382"/>
      <c r="T211" s="382"/>
      <c r="U211" s="382"/>
      <c r="V211" s="382"/>
      <c r="W211" s="382"/>
      <c r="X211" s="383"/>
      <c r="Y211" s="609" t="s">
        <v>50</v>
      </c>
      <c r="Z211" s="610"/>
      <c r="AA211" s="611"/>
      <c r="AB211" s="612"/>
      <c r="AC211" s="612"/>
      <c r="AD211" s="612"/>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x14ac:dyDescent="0.2">
      <c r="A212" s="564"/>
      <c r="B212" s="565"/>
      <c r="C212" s="565"/>
      <c r="D212" s="565"/>
      <c r="E212" s="565"/>
      <c r="F212" s="566"/>
      <c r="G212" s="602"/>
      <c r="H212" s="142"/>
      <c r="I212" s="142"/>
      <c r="J212" s="142"/>
      <c r="K212" s="142"/>
      <c r="L212" s="142"/>
      <c r="M212" s="142"/>
      <c r="N212" s="142"/>
      <c r="O212" s="143"/>
      <c r="P212" s="382"/>
      <c r="Q212" s="382"/>
      <c r="R212" s="382"/>
      <c r="S212" s="382"/>
      <c r="T212" s="382"/>
      <c r="U212" s="382"/>
      <c r="V212" s="382"/>
      <c r="W212" s="382"/>
      <c r="X212" s="383"/>
      <c r="Y212" s="489" t="s">
        <v>13</v>
      </c>
      <c r="Z212" s="490"/>
      <c r="AA212" s="491"/>
      <c r="AB212" s="606" t="s">
        <v>14</v>
      </c>
      <c r="AC212" s="606"/>
      <c r="AD212" s="606"/>
      <c r="AE212" s="607"/>
      <c r="AF212" s="608"/>
      <c r="AG212" s="608"/>
      <c r="AH212" s="608"/>
      <c r="AI212" s="607"/>
      <c r="AJ212" s="608"/>
      <c r="AK212" s="608"/>
      <c r="AL212" s="608"/>
      <c r="AM212" s="607"/>
      <c r="AN212" s="608"/>
      <c r="AO212" s="608"/>
      <c r="AP212" s="608"/>
      <c r="AQ212" s="390"/>
      <c r="AR212" s="391"/>
      <c r="AS212" s="391"/>
      <c r="AT212" s="392"/>
      <c r="AU212" s="371"/>
      <c r="AV212" s="371"/>
      <c r="AW212" s="371"/>
      <c r="AX212" s="372"/>
      <c r="AY212">
        <f>$AY$208</f>
        <v>0</v>
      </c>
    </row>
    <row r="213" spans="1:51" ht="69.75" hidden="1" customHeight="1" x14ac:dyDescent="0.2">
      <c r="A213" s="643" t="s">
        <v>264</v>
      </c>
      <c r="B213" s="644"/>
      <c r="C213" s="644"/>
      <c r="D213" s="644"/>
      <c r="E213" s="568" t="s">
        <v>225</v>
      </c>
      <c r="F213" s="569"/>
      <c r="G213" s="82" t="s">
        <v>177</v>
      </c>
      <c r="H213" s="614"/>
      <c r="I213" s="615"/>
      <c r="J213" s="615"/>
      <c r="K213" s="615"/>
      <c r="L213" s="615"/>
      <c r="M213" s="615"/>
      <c r="N213" s="615"/>
      <c r="O213" s="645"/>
      <c r="P213" s="646"/>
      <c r="Q213" s="646"/>
      <c r="R213" s="646"/>
      <c r="S213" s="646"/>
      <c r="T213" s="646"/>
      <c r="U213" s="646"/>
      <c r="V213" s="646"/>
      <c r="W213" s="646"/>
      <c r="X213" s="646"/>
      <c r="Y213" s="647"/>
      <c r="Z213" s="647"/>
      <c r="AA213" s="647"/>
      <c r="AB213" s="647"/>
      <c r="AC213" s="647"/>
      <c r="AD213" s="647"/>
      <c r="AE213" s="647"/>
      <c r="AF213" s="647"/>
      <c r="AG213" s="647"/>
      <c r="AH213" s="647"/>
      <c r="AI213" s="647"/>
      <c r="AJ213" s="647"/>
      <c r="AK213" s="647"/>
      <c r="AL213" s="647"/>
      <c r="AM213" s="647"/>
      <c r="AN213" s="647"/>
      <c r="AO213" s="647"/>
      <c r="AP213" s="647"/>
      <c r="AQ213" s="647"/>
      <c r="AR213" s="647"/>
      <c r="AS213" s="647"/>
      <c r="AT213" s="647"/>
      <c r="AU213" s="647"/>
      <c r="AV213" s="647"/>
      <c r="AW213" s="647"/>
      <c r="AX213" s="648"/>
      <c r="AY213">
        <f>$AY$208</f>
        <v>0</v>
      </c>
    </row>
    <row r="214" spans="1:51" ht="18.75" hidden="1" customHeight="1" thickBot="1" x14ac:dyDescent="0.25">
      <c r="A214" s="501" t="s">
        <v>577</v>
      </c>
      <c r="B214" s="658"/>
      <c r="C214" s="658"/>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8"/>
      <c r="AC214" s="658"/>
      <c r="AD214" s="658"/>
      <c r="AE214" s="658"/>
      <c r="AF214" s="658"/>
      <c r="AG214" s="658"/>
      <c r="AH214" s="658"/>
      <c r="AI214" s="658"/>
      <c r="AJ214" s="658"/>
      <c r="AK214" s="658"/>
      <c r="AL214" s="658"/>
      <c r="AM214" s="658"/>
      <c r="AN214" s="658"/>
      <c r="AO214" s="659" t="s">
        <v>232</v>
      </c>
      <c r="AP214" s="660"/>
      <c r="AQ214" s="660"/>
      <c r="AR214" s="81" t="s">
        <v>231</v>
      </c>
      <c r="AS214" s="659"/>
      <c r="AT214" s="660"/>
      <c r="AU214" s="660"/>
      <c r="AV214" s="660"/>
      <c r="AW214" s="660"/>
      <c r="AX214" s="661"/>
      <c r="AY214">
        <f>COUNTIF($AR$214,"☑")</f>
        <v>0</v>
      </c>
    </row>
    <row r="215" spans="1:51" ht="45" customHeight="1" x14ac:dyDescent="0.2">
      <c r="A215" s="649" t="s">
        <v>284</v>
      </c>
      <c r="B215" s="650"/>
      <c r="C215" s="652" t="s">
        <v>178</v>
      </c>
      <c r="D215" s="650"/>
      <c r="E215" s="653" t="s">
        <v>194</v>
      </c>
      <c r="F215" s="654"/>
      <c r="G215" s="655" t="s">
        <v>666</v>
      </c>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row>
    <row r="216" spans="1:51" ht="32.25" customHeight="1" x14ac:dyDescent="0.2">
      <c r="A216" s="651"/>
      <c r="B216" s="639"/>
      <c r="C216" s="638"/>
      <c r="D216" s="639"/>
      <c r="E216" s="452" t="s">
        <v>193</v>
      </c>
      <c r="F216" s="454"/>
      <c r="G216" s="138" t="s">
        <v>667</v>
      </c>
      <c r="H216" s="139"/>
      <c r="I216" s="139"/>
      <c r="J216" s="139"/>
      <c r="K216" s="139"/>
      <c r="L216" s="139"/>
      <c r="M216" s="139"/>
      <c r="N216" s="139"/>
      <c r="O216" s="139"/>
      <c r="P216" s="139"/>
      <c r="Q216" s="139"/>
      <c r="R216" s="139"/>
      <c r="S216" s="139"/>
      <c r="T216" s="139"/>
      <c r="U216" s="139"/>
      <c r="V216" s="140"/>
      <c r="W216" s="627" t="s">
        <v>587</v>
      </c>
      <c r="X216" s="628"/>
      <c r="Y216" s="628"/>
      <c r="Z216" s="628"/>
      <c r="AA216" s="629"/>
      <c r="AB216" s="630" t="s">
        <v>668</v>
      </c>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21" customHeight="1" x14ac:dyDescent="0.2">
      <c r="A217" s="651"/>
      <c r="B217" s="639"/>
      <c r="C217" s="638"/>
      <c r="D217" s="639"/>
      <c r="E217" s="319"/>
      <c r="F217" s="321"/>
      <c r="G217" s="141"/>
      <c r="H217" s="142"/>
      <c r="I217" s="142"/>
      <c r="J217" s="142"/>
      <c r="K217" s="142"/>
      <c r="L217" s="142"/>
      <c r="M217" s="142"/>
      <c r="N217" s="142"/>
      <c r="O217" s="142"/>
      <c r="P217" s="142"/>
      <c r="Q217" s="142"/>
      <c r="R217" s="142"/>
      <c r="S217" s="142"/>
      <c r="T217" s="142"/>
      <c r="U217" s="142"/>
      <c r="V217" s="143"/>
      <c r="W217" s="633" t="s">
        <v>588</v>
      </c>
      <c r="X217" s="634"/>
      <c r="Y217" s="634"/>
      <c r="Z217" s="634"/>
      <c r="AA217" s="635"/>
      <c r="AB217" s="630" t="s">
        <v>613</v>
      </c>
      <c r="AC217" s="631"/>
      <c r="AD217" s="631"/>
      <c r="AE217" s="631"/>
      <c r="AF217" s="631"/>
      <c r="AG217" s="631"/>
      <c r="AH217" s="631"/>
      <c r="AI217" s="631"/>
      <c r="AJ217" s="631"/>
      <c r="AK217" s="631"/>
      <c r="AL217" s="631"/>
      <c r="AM217" s="631"/>
      <c r="AN217" s="631"/>
      <c r="AO217" s="631"/>
      <c r="AP217" s="631"/>
      <c r="AQ217" s="631"/>
      <c r="AR217" s="631"/>
      <c r="AS217" s="631"/>
      <c r="AT217" s="631"/>
      <c r="AU217" s="631"/>
      <c r="AV217" s="631"/>
      <c r="AW217" s="631"/>
      <c r="AX217" s="632"/>
    </row>
    <row r="218" spans="1:51" ht="34.5" customHeight="1" x14ac:dyDescent="0.2">
      <c r="A218" s="651"/>
      <c r="B218" s="639"/>
      <c r="C218" s="636" t="s">
        <v>600</v>
      </c>
      <c r="D218" s="637"/>
      <c r="E218" s="452" t="s">
        <v>280</v>
      </c>
      <c r="F218" s="454"/>
      <c r="G218" s="617" t="s">
        <v>181</v>
      </c>
      <c r="H218" s="618"/>
      <c r="I218" s="618"/>
      <c r="J218" s="640" t="s">
        <v>613</v>
      </c>
      <c r="K218" s="641"/>
      <c r="L218" s="641"/>
      <c r="M218" s="641"/>
      <c r="N218" s="641"/>
      <c r="O218" s="641"/>
      <c r="P218" s="641"/>
      <c r="Q218" s="641"/>
      <c r="R218" s="641"/>
      <c r="S218" s="641"/>
      <c r="T218" s="642"/>
      <c r="U218" s="615" t="s">
        <v>613</v>
      </c>
      <c r="V218" s="615"/>
      <c r="W218" s="615"/>
      <c r="X218" s="615"/>
      <c r="Y218" s="615"/>
      <c r="Z218" s="615"/>
      <c r="AA218" s="615"/>
      <c r="AB218" s="615"/>
      <c r="AC218" s="615"/>
      <c r="AD218" s="615"/>
      <c r="AE218" s="615"/>
      <c r="AF218" s="615"/>
      <c r="AG218" s="615"/>
      <c r="AH218" s="615"/>
      <c r="AI218" s="615"/>
      <c r="AJ218" s="615"/>
      <c r="AK218" s="615"/>
      <c r="AL218" s="615"/>
      <c r="AM218" s="615"/>
      <c r="AN218" s="615"/>
      <c r="AO218" s="615"/>
      <c r="AP218" s="615"/>
      <c r="AQ218" s="615"/>
      <c r="AR218" s="615"/>
      <c r="AS218" s="615"/>
      <c r="AT218" s="615"/>
      <c r="AU218" s="615"/>
      <c r="AV218" s="615"/>
      <c r="AW218" s="615"/>
      <c r="AX218" s="616"/>
      <c r="AY218" s="70"/>
    </row>
    <row r="219" spans="1:51" ht="34.5" customHeight="1" x14ac:dyDescent="0.2">
      <c r="A219" s="651"/>
      <c r="B219" s="639"/>
      <c r="C219" s="638"/>
      <c r="D219" s="639"/>
      <c r="E219" s="316"/>
      <c r="F219" s="318"/>
      <c r="G219" s="617" t="s">
        <v>601</v>
      </c>
      <c r="H219" s="618"/>
      <c r="I219" s="618"/>
      <c r="J219" s="618"/>
      <c r="K219" s="618"/>
      <c r="L219" s="618"/>
      <c r="M219" s="618"/>
      <c r="N219" s="618"/>
      <c r="O219" s="618"/>
      <c r="P219" s="618"/>
      <c r="Q219" s="618"/>
      <c r="R219" s="618"/>
      <c r="S219" s="618"/>
      <c r="T219" s="618"/>
      <c r="U219" s="614" t="s">
        <v>613</v>
      </c>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16"/>
      <c r="AY219" s="70"/>
    </row>
    <row r="220" spans="1:51" ht="34.5" customHeight="1" thickBot="1" x14ac:dyDescent="0.25">
      <c r="A220" s="651"/>
      <c r="B220" s="639"/>
      <c r="C220" s="638"/>
      <c r="D220" s="639"/>
      <c r="E220" s="319"/>
      <c r="F220" s="321"/>
      <c r="G220" s="617" t="s">
        <v>588</v>
      </c>
      <c r="H220" s="618"/>
      <c r="I220" s="618"/>
      <c r="J220" s="618"/>
      <c r="K220" s="618"/>
      <c r="L220" s="618"/>
      <c r="M220" s="618"/>
      <c r="N220" s="618"/>
      <c r="O220" s="618"/>
      <c r="P220" s="618"/>
      <c r="Q220" s="618"/>
      <c r="R220" s="618"/>
      <c r="S220" s="618"/>
      <c r="T220" s="618"/>
      <c r="U220" s="144" t="s">
        <v>613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19" t="s">
        <v>44</v>
      </c>
      <c r="B221" s="620"/>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row>
    <row r="222" spans="1:51" ht="27" customHeight="1" x14ac:dyDescent="0.2">
      <c r="A222" s="5"/>
      <c r="B222" s="6"/>
      <c r="C222" s="622" t="s">
        <v>29</v>
      </c>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4"/>
      <c r="AD222" s="623" t="s">
        <v>33</v>
      </c>
      <c r="AE222" s="623"/>
      <c r="AF222" s="623"/>
      <c r="AG222" s="625" t="s">
        <v>28</v>
      </c>
      <c r="AH222" s="623"/>
      <c r="AI222" s="623"/>
      <c r="AJ222" s="623"/>
      <c r="AK222" s="623"/>
      <c r="AL222" s="623"/>
      <c r="AM222" s="623"/>
      <c r="AN222" s="623"/>
      <c r="AO222" s="623"/>
      <c r="AP222" s="623"/>
      <c r="AQ222" s="623"/>
      <c r="AR222" s="623"/>
      <c r="AS222" s="623"/>
      <c r="AT222" s="623"/>
      <c r="AU222" s="623"/>
      <c r="AV222" s="623"/>
      <c r="AW222" s="623"/>
      <c r="AX222" s="626"/>
    </row>
    <row r="223" spans="1:51" ht="27" customHeight="1" x14ac:dyDescent="0.2">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634</v>
      </c>
      <c r="AE223" s="705"/>
      <c r="AF223" s="705"/>
      <c r="AG223" s="706" t="s">
        <v>671</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2">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634</v>
      </c>
      <c r="AE224" s="686"/>
      <c r="AF224" s="686"/>
      <c r="AG224" s="712" t="s">
        <v>672</v>
      </c>
      <c r="AH224" s="713"/>
      <c r="AI224" s="713"/>
      <c r="AJ224" s="713"/>
      <c r="AK224" s="713"/>
      <c r="AL224" s="713"/>
      <c r="AM224" s="713"/>
      <c r="AN224" s="713"/>
      <c r="AO224" s="713"/>
      <c r="AP224" s="713"/>
      <c r="AQ224" s="713"/>
      <c r="AR224" s="713"/>
      <c r="AS224" s="713"/>
      <c r="AT224" s="713"/>
      <c r="AU224" s="713"/>
      <c r="AV224" s="713"/>
      <c r="AW224" s="713"/>
      <c r="AX224" s="714"/>
    </row>
    <row r="225" spans="1:50" ht="27" customHeight="1" x14ac:dyDescent="0.2">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634</v>
      </c>
      <c r="AE225" s="719"/>
      <c r="AF225" s="719"/>
      <c r="AG225" s="676" t="s">
        <v>686</v>
      </c>
      <c r="AH225" s="382"/>
      <c r="AI225" s="382"/>
      <c r="AJ225" s="382"/>
      <c r="AK225" s="382"/>
      <c r="AL225" s="382"/>
      <c r="AM225" s="382"/>
      <c r="AN225" s="382"/>
      <c r="AO225" s="382"/>
      <c r="AP225" s="382"/>
      <c r="AQ225" s="382"/>
      <c r="AR225" s="382"/>
      <c r="AS225" s="382"/>
      <c r="AT225" s="382"/>
      <c r="AU225" s="382"/>
      <c r="AV225" s="382"/>
      <c r="AW225" s="382"/>
      <c r="AX225" s="677"/>
    </row>
    <row r="226" spans="1:50" ht="27" customHeight="1" x14ac:dyDescent="0.2">
      <c r="A226" s="122" t="s">
        <v>36</v>
      </c>
      <c r="B226" s="662"/>
      <c r="C226" s="668" t="s">
        <v>38</v>
      </c>
      <c r="D226" s="669"/>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1"/>
      <c r="AD226" s="672" t="s">
        <v>669</v>
      </c>
      <c r="AE226" s="673"/>
      <c r="AF226" s="673"/>
      <c r="AG226" s="674" t="s">
        <v>665</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2">
      <c r="A227" s="663"/>
      <c r="B227" s="664"/>
      <c r="C227" s="678"/>
      <c r="D227" s="679"/>
      <c r="E227" s="682" t="s">
        <v>262</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670</v>
      </c>
      <c r="AE227" s="686"/>
      <c r="AF227" s="687"/>
      <c r="AG227" s="676"/>
      <c r="AH227" s="382"/>
      <c r="AI227" s="382"/>
      <c r="AJ227" s="382"/>
      <c r="AK227" s="382"/>
      <c r="AL227" s="382"/>
      <c r="AM227" s="382"/>
      <c r="AN227" s="382"/>
      <c r="AO227" s="382"/>
      <c r="AP227" s="382"/>
      <c r="AQ227" s="382"/>
      <c r="AR227" s="382"/>
      <c r="AS227" s="382"/>
      <c r="AT227" s="382"/>
      <c r="AU227" s="382"/>
      <c r="AV227" s="382"/>
      <c r="AW227" s="382"/>
      <c r="AX227" s="677"/>
    </row>
    <row r="228" spans="1:50" ht="26.25" customHeight="1" x14ac:dyDescent="0.2">
      <c r="A228" s="663"/>
      <c r="B228" s="664"/>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670</v>
      </c>
      <c r="AE228" s="692"/>
      <c r="AF228" s="692"/>
      <c r="AG228" s="676"/>
      <c r="AH228" s="382"/>
      <c r="AI228" s="382"/>
      <c r="AJ228" s="382"/>
      <c r="AK228" s="382"/>
      <c r="AL228" s="382"/>
      <c r="AM228" s="382"/>
      <c r="AN228" s="382"/>
      <c r="AO228" s="382"/>
      <c r="AP228" s="382"/>
      <c r="AQ228" s="382"/>
      <c r="AR228" s="382"/>
      <c r="AS228" s="382"/>
      <c r="AT228" s="382"/>
      <c r="AU228" s="382"/>
      <c r="AV228" s="382"/>
      <c r="AW228" s="382"/>
      <c r="AX228" s="677"/>
    </row>
    <row r="229" spans="1:50" ht="26.25" customHeight="1" x14ac:dyDescent="0.2">
      <c r="A229" s="663"/>
      <c r="B229" s="665"/>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634</v>
      </c>
      <c r="AE229" s="738"/>
      <c r="AF229" s="738"/>
      <c r="AG229" s="739" t="s">
        <v>673</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2">
      <c r="A230" s="663"/>
      <c r="B230" s="665"/>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634</v>
      </c>
      <c r="AE230" s="686"/>
      <c r="AF230" s="686"/>
      <c r="AG230" s="712" t="s">
        <v>674</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2">
      <c r="A231" s="663"/>
      <c r="B231" s="665"/>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669</v>
      </c>
      <c r="AE231" s="686"/>
      <c r="AF231" s="686"/>
      <c r="AG231" s="712" t="s">
        <v>613</v>
      </c>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2">
      <c r="A232" s="663"/>
      <c r="B232" s="665"/>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634</v>
      </c>
      <c r="AE232" s="686"/>
      <c r="AF232" s="686"/>
      <c r="AG232" s="712" t="s">
        <v>675</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2">
      <c r="A233" s="663"/>
      <c r="B233" s="665"/>
      <c r="C233" s="732" t="s">
        <v>234</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669</v>
      </c>
      <c r="AE233" s="719"/>
      <c r="AF233" s="719"/>
      <c r="AG233" s="734" t="s">
        <v>613</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2">
      <c r="A234" s="663"/>
      <c r="B234" s="665"/>
      <c r="C234" s="720" t="s">
        <v>235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669</v>
      </c>
      <c r="AE234" s="686"/>
      <c r="AF234" s="687"/>
      <c r="AG234" s="712" t="s">
        <v>613</v>
      </c>
      <c r="AH234" s="713"/>
      <c r="AI234" s="713"/>
      <c r="AJ234" s="713"/>
      <c r="AK234" s="713"/>
      <c r="AL234" s="713"/>
      <c r="AM234" s="713"/>
      <c r="AN234" s="713"/>
      <c r="AO234" s="713"/>
      <c r="AP234" s="713"/>
      <c r="AQ234" s="713"/>
      <c r="AR234" s="713"/>
      <c r="AS234" s="713"/>
      <c r="AT234" s="713"/>
      <c r="AU234" s="713"/>
      <c r="AV234" s="713"/>
      <c r="AW234" s="713"/>
      <c r="AX234" s="714"/>
    </row>
    <row r="235" spans="1:50" ht="45" customHeight="1" x14ac:dyDescent="0.2">
      <c r="A235" s="666"/>
      <c r="B235" s="667"/>
      <c r="C235" s="723" t="s">
        <v>222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634</v>
      </c>
      <c r="AE235" s="727"/>
      <c r="AF235" s="728"/>
      <c r="AG235" s="729" t="s">
        <v>676</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2">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634</v>
      </c>
      <c r="AE236" s="738"/>
      <c r="AF236" s="748"/>
      <c r="AG236" s="739" t="s">
        <v>677</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2">
      <c r="A237" s="663"/>
      <c r="B237" s="665"/>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669</v>
      </c>
      <c r="AE237" s="753"/>
      <c r="AF237" s="753"/>
      <c r="AG237" s="712" t="s">
        <v>613</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2">
      <c r="A238" s="663"/>
      <c r="B238" s="665"/>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634</v>
      </c>
      <c r="AE238" s="686"/>
      <c r="AF238" s="686"/>
      <c r="AG238" s="712" t="s">
        <v>678</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2">
      <c r="A239" s="666"/>
      <c r="B239" s="667"/>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634</v>
      </c>
      <c r="AE239" s="686"/>
      <c r="AF239" s="686"/>
      <c r="AG239" s="742" t="s">
        <v>679</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2">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69"/>
      <c r="AD240" s="672" t="s">
        <v>634</v>
      </c>
      <c r="AE240" s="673"/>
      <c r="AF240" s="765"/>
      <c r="AG240" s="674" t="s">
        <v>680</v>
      </c>
      <c r="AH240" s="139"/>
      <c r="AI240" s="139"/>
      <c r="AJ240" s="139"/>
      <c r="AK240" s="139"/>
      <c r="AL240" s="139"/>
      <c r="AM240" s="139"/>
      <c r="AN240" s="139"/>
      <c r="AO240" s="139"/>
      <c r="AP240" s="139"/>
      <c r="AQ240" s="139"/>
      <c r="AR240" s="139"/>
      <c r="AS240" s="139"/>
      <c r="AT240" s="139"/>
      <c r="AU240" s="139"/>
      <c r="AV240" s="139"/>
      <c r="AW240" s="139"/>
      <c r="AX240" s="675"/>
    </row>
    <row r="241" spans="1:50" ht="19.649999999999999" customHeight="1" x14ac:dyDescent="0.2">
      <c r="A241" s="759"/>
      <c r="B241" s="760"/>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6"/>
      <c r="AH241" s="382"/>
      <c r="AI241" s="382"/>
      <c r="AJ241" s="382"/>
      <c r="AK241" s="382"/>
      <c r="AL241" s="382"/>
      <c r="AM241" s="382"/>
      <c r="AN241" s="382"/>
      <c r="AO241" s="382"/>
      <c r="AP241" s="382"/>
      <c r="AQ241" s="382"/>
      <c r="AR241" s="382"/>
      <c r="AS241" s="382"/>
      <c r="AT241" s="382"/>
      <c r="AU241" s="382"/>
      <c r="AV241" s="382"/>
      <c r="AW241" s="382"/>
      <c r="AX241" s="677"/>
    </row>
    <row r="242" spans="1:50" ht="24.75" customHeight="1" x14ac:dyDescent="0.2">
      <c r="A242" s="759"/>
      <c r="B242" s="760"/>
      <c r="C242" s="86">
        <v>2022</v>
      </c>
      <c r="D242" s="87"/>
      <c r="E242" s="88" t="s">
        <v>608</v>
      </c>
      <c r="F242" s="88"/>
      <c r="G242" s="88"/>
      <c r="H242" s="89">
        <v>21</v>
      </c>
      <c r="I242" s="89"/>
      <c r="J242" s="90">
        <v>7</v>
      </c>
      <c r="K242" s="90"/>
      <c r="L242" s="90"/>
      <c r="M242" s="89"/>
      <c r="N242" s="91"/>
      <c r="O242" s="92" t="s">
        <v>625</v>
      </c>
      <c r="P242" s="93"/>
      <c r="Q242" s="93"/>
      <c r="R242" s="93"/>
      <c r="S242" s="93"/>
      <c r="T242" s="93"/>
      <c r="U242" s="93"/>
      <c r="V242" s="93"/>
      <c r="W242" s="93"/>
      <c r="X242" s="93"/>
      <c r="Y242" s="93"/>
      <c r="Z242" s="93"/>
      <c r="AA242" s="93"/>
      <c r="AB242" s="93"/>
      <c r="AC242" s="93"/>
      <c r="AD242" s="93"/>
      <c r="AE242" s="93"/>
      <c r="AF242" s="94"/>
      <c r="AG242" s="676"/>
      <c r="AH242" s="382"/>
      <c r="AI242" s="382"/>
      <c r="AJ242" s="382"/>
      <c r="AK242" s="382"/>
      <c r="AL242" s="382"/>
      <c r="AM242" s="382"/>
      <c r="AN242" s="382"/>
      <c r="AO242" s="382"/>
      <c r="AP242" s="382"/>
      <c r="AQ242" s="382"/>
      <c r="AR242" s="382"/>
      <c r="AS242" s="382"/>
      <c r="AT242" s="382"/>
      <c r="AU242" s="382"/>
      <c r="AV242" s="382"/>
      <c r="AW242" s="382"/>
      <c r="AX242" s="677"/>
    </row>
    <row r="243" spans="1:50" ht="24.75" customHeight="1" x14ac:dyDescent="0.2">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2"/>
      <c r="AI243" s="382"/>
      <c r="AJ243" s="382"/>
      <c r="AK243" s="382"/>
      <c r="AL243" s="382"/>
      <c r="AM243" s="382"/>
      <c r="AN243" s="382"/>
      <c r="AO243" s="382"/>
      <c r="AP243" s="382"/>
      <c r="AQ243" s="382"/>
      <c r="AR243" s="382"/>
      <c r="AS243" s="382"/>
      <c r="AT243" s="382"/>
      <c r="AU243" s="382"/>
      <c r="AV243" s="382"/>
      <c r="AW243" s="382"/>
      <c r="AX243" s="677"/>
    </row>
    <row r="244" spans="1:50" ht="24.75" customHeight="1" x14ac:dyDescent="0.2">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2"/>
      <c r="AI244" s="382"/>
      <c r="AJ244" s="382"/>
      <c r="AK244" s="382"/>
      <c r="AL244" s="382"/>
      <c r="AM244" s="382"/>
      <c r="AN244" s="382"/>
      <c r="AO244" s="382"/>
      <c r="AP244" s="382"/>
      <c r="AQ244" s="382"/>
      <c r="AR244" s="382"/>
      <c r="AS244" s="382"/>
      <c r="AT244" s="382"/>
      <c r="AU244" s="382"/>
      <c r="AV244" s="382"/>
      <c r="AW244" s="382"/>
      <c r="AX244" s="677"/>
    </row>
    <row r="245" spans="1:50" ht="24.75" customHeight="1" x14ac:dyDescent="0.2">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2"/>
      <c r="AI245" s="382"/>
      <c r="AJ245" s="382"/>
      <c r="AK245" s="382"/>
      <c r="AL245" s="382"/>
      <c r="AM245" s="382"/>
      <c r="AN245" s="382"/>
      <c r="AO245" s="382"/>
      <c r="AP245" s="382"/>
      <c r="AQ245" s="382"/>
      <c r="AR245" s="382"/>
      <c r="AS245" s="382"/>
      <c r="AT245" s="382"/>
      <c r="AU245" s="382"/>
      <c r="AV245" s="382"/>
      <c r="AW245" s="382"/>
      <c r="AX245" s="677"/>
    </row>
    <row r="246" spans="1:50" ht="24.75" customHeight="1" x14ac:dyDescent="0.2">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2">
      <c r="A247" s="122" t="s">
        <v>45</v>
      </c>
      <c r="B247" s="123"/>
      <c r="C247" s="126" t="s">
        <v>49</v>
      </c>
      <c r="D247" s="127"/>
      <c r="E247" s="127"/>
      <c r="F247" s="128"/>
      <c r="G247" s="129" t="s">
        <v>681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682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50.1" customHeight="1" thickBot="1" x14ac:dyDescent="0.25">
      <c r="A250" s="112" t="s">
        <v>683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0.1" customHeight="1" thickBot="1" x14ac:dyDescent="0.25">
      <c r="A252" s="118" t="s">
        <v>132</v>
      </c>
      <c r="B252" s="119"/>
      <c r="C252" s="119"/>
      <c r="D252" s="119"/>
      <c r="E252" s="120"/>
      <c r="F252" s="121" t="s">
        <v>687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0.1" customHeight="1" thickBot="1" x14ac:dyDescent="0.25">
      <c r="A254" s="118" t="s">
        <v>132</v>
      </c>
      <c r="B254" s="119"/>
      <c r="C254" s="119"/>
      <c r="D254" s="119"/>
      <c r="E254" s="120"/>
      <c r="F254" s="773" t="s">
        <v>688</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2">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50.1" customHeight="1" thickBot="1" x14ac:dyDescent="0.25">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2">
      <c r="A258" s="783" t="s">
        <v>278</v>
      </c>
      <c r="B258" s="784"/>
      <c r="C258" s="784"/>
      <c r="D258" s="785"/>
      <c r="E258" s="769" t="s">
        <v>626</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2">
      <c r="A259" s="136" t="s">
        <v>277</v>
      </c>
      <c r="B259" s="136"/>
      <c r="C259" s="136"/>
      <c r="D259" s="136"/>
      <c r="E259" s="769" t="s">
        <v>627</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2">
      <c r="A260" s="136" t="s">
        <v>276</v>
      </c>
      <c r="B260" s="136"/>
      <c r="C260" s="136"/>
      <c r="D260" s="136"/>
      <c r="E260" s="769" t="s">
        <v>628</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2">
      <c r="A261" s="136" t="s">
        <v>275</v>
      </c>
      <c r="B261" s="136"/>
      <c r="C261" s="136"/>
      <c r="D261" s="136"/>
      <c r="E261" s="769" t="s">
        <v>629</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2">
      <c r="A262" s="136" t="s">
        <v>274</v>
      </c>
      <c r="B262" s="136"/>
      <c r="C262" s="136"/>
      <c r="D262" s="136"/>
      <c r="E262" s="769" t="s">
        <v>630</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2">
      <c r="A263" s="136" t="s">
        <v>273</v>
      </c>
      <c r="B263" s="136"/>
      <c r="C263" s="136"/>
      <c r="D263" s="136"/>
      <c r="E263" s="769" t="s">
        <v>631</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2">
      <c r="A264" s="136" t="s">
        <v>272</v>
      </c>
      <c r="B264" s="136"/>
      <c r="C264" s="136"/>
      <c r="D264" s="136"/>
      <c r="E264" s="769" t="s">
        <v>632</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2">
      <c r="A265" s="136" t="s">
        <v>271</v>
      </c>
      <c r="B265" s="136"/>
      <c r="C265" s="136"/>
      <c r="D265" s="136"/>
      <c r="E265" s="769" t="s">
        <v>633</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2">
      <c r="A266" s="136" t="s">
        <v>417</v>
      </c>
      <c r="B266" s="136"/>
      <c r="C266" s="136"/>
      <c r="D266" s="136"/>
      <c r="E266" s="788" t="s">
        <v>608</v>
      </c>
      <c r="F266" s="789"/>
      <c r="G266" s="789"/>
      <c r="H266" s="77" t="str">
        <f>IF(E266="","","-")</f>
        <v>-</v>
      </c>
      <c r="I266" s="789"/>
      <c r="J266" s="789"/>
      <c r="K266" s="77" t="str">
        <f>IF(I266="","","-")</f>
        <v/>
      </c>
      <c r="L266" s="106">
        <v>93</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2">
      <c r="A267" s="136" t="s">
        <v>597</v>
      </c>
      <c r="B267" s="136"/>
      <c r="C267" s="136"/>
      <c r="D267" s="136"/>
      <c r="E267" s="788" t="s">
        <v>608</v>
      </c>
      <c r="F267" s="789"/>
      <c r="G267" s="789"/>
      <c r="H267" s="77"/>
      <c r="I267" s="789"/>
      <c r="J267" s="789"/>
      <c r="K267" s="77"/>
      <c r="L267" s="106">
        <v>92</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2">
      <c r="A268" s="136" t="s">
        <v>385</v>
      </c>
      <c r="B268" s="136"/>
      <c r="C268" s="136"/>
      <c r="D268" s="136"/>
      <c r="E268" s="791">
        <v>2021</v>
      </c>
      <c r="F268" s="137"/>
      <c r="G268" s="789" t="s">
        <v>635</v>
      </c>
      <c r="H268" s="789"/>
      <c r="I268" s="789"/>
      <c r="J268" s="137">
        <v>20</v>
      </c>
      <c r="K268" s="137"/>
      <c r="L268" s="106">
        <v>123</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2">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5" t="s">
        <v>267</v>
      </c>
      <c r="B308" s="796"/>
      <c r="C308" s="796"/>
      <c r="D308" s="796"/>
      <c r="E308" s="796"/>
      <c r="F308" s="797"/>
      <c r="G308" s="801" t="s">
        <v>637</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2">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2">
      <c r="A310" s="798"/>
      <c r="B310" s="799"/>
      <c r="C310" s="799"/>
      <c r="D310" s="799"/>
      <c r="E310" s="799"/>
      <c r="F310" s="800"/>
      <c r="G310" s="822" t="s">
        <v>638</v>
      </c>
      <c r="H310" s="823"/>
      <c r="I310" s="823"/>
      <c r="J310" s="823"/>
      <c r="K310" s="824"/>
      <c r="L310" s="825" t="s">
        <v>639</v>
      </c>
      <c r="M310" s="826"/>
      <c r="N310" s="826"/>
      <c r="O310" s="826"/>
      <c r="P310" s="826"/>
      <c r="Q310" s="826"/>
      <c r="R310" s="826"/>
      <c r="S310" s="826"/>
      <c r="T310" s="826"/>
      <c r="U310" s="826"/>
      <c r="V310" s="826"/>
      <c r="W310" s="826"/>
      <c r="X310" s="827"/>
      <c r="Y310" s="828">
        <v>66.5</v>
      </c>
      <c r="Z310" s="829"/>
      <c r="AA310" s="829"/>
      <c r="AB310" s="830"/>
      <c r="AC310" s="822"/>
      <c r="AD310" s="823"/>
      <c r="AE310" s="823"/>
      <c r="AF310" s="823"/>
      <c r="AG310" s="824"/>
      <c r="AH310" s="825"/>
      <c r="AI310" s="826"/>
      <c r="AJ310" s="826"/>
      <c r="AK310" s="826"/>
      <c r="AL310" s="826"/>
      <c r="AM310" s="826"/>
      <c r="AN310" s="826"/>
      <c r="AO310" s="826"/>
      <c r="AP310" s="826"/>
      <c r="AQ310" s="826"/>
      <c r="AR310" s="826"/>
      <c r="AS310" s="826"/>
      <c r="AT310" s="827"/>
      <c r="AU310" s="828"/>
      <c r="AV310" s="829"/>
      <c r="AW310" s="829"/>
      <c r="AX310" s="831"/>
    </row>
    <row r="311" spans="1:50" ht="24.75" customHeight="1" x14ac:dyDescent="0.2">
      <c r="A311" s="798"/>
      <c r="B311" s="799"/>
      <c r="C311" s="799"/>
      <c r="D311" s="799"/>
      <c r="E311" s="799"/>
      <c r="F311" s="800"/>
      <c r="G311" s="808" t="s">
        <v>640</v>
      </c>
      <c r="H311" s="809"/>
      <c r="I311" s="809"/>
      <c r="J311" s="809"/>
      <c r="K311" s="810"/>
      <c r="L311" s="811" t="s">
        <v>641</v>
      </c>
      <c r="M311" s="812"/>
      <c r="N311" s="812"/>
      <c r="O311" s="812"/>
      <c r="P311" s="812"/>
      <c r="Q311" s="812"/>
      <c r="R311" s="812"/>
      <c r="S311" s="812"/>
      <c r="T311" s="812"/>
      <c r="U311" s="812"/>
      <c r="V311" s="812"/>
      <c r="W311" s="812"/>
      <c r="X311" s="813"/>
      <c r="Y311" s="814">
        <v>16</v>
      </c>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customHeight="1" x14ac:dyDescent="0.2">
      <c r="A312" s="798"/>
      <c r="B312" s="799"/>
      <c r="C312" s="799"/>
      <c r="D312" s="799"/>
      <c r="E312" s="799"/>
      <c r="F312" s="800"/>
      <c r="G312" s="808" t="s">
        <v>642</v>
      </c>
      <c r="H312" s="809"/>
      <c r="I312" s="809"/>
      <c r="J312" s="809"/>
      <c r="K312" s="810"/>
      <c r="L312" s="811" t="s">
        <v>646</v>
      </c>
      <c r="M312" s="812"/>
      <c r="N312" s="812"/>
      <c r="O312" s="812"/>
      <c r="P312" s="812"/>
      <c r="Q312" s="812"/>
      <c r="R312" s="812"/>
      <c r="S312" s="812"/>
      <c r="T312" s="812"/>
      <c r="U312" s="812"/>
      <c r="V312" s="812"/>
      <c r="W312" s="812"/>
      <c r="X312" s="813"/>
      <c r="Y312" s="814">
        <v>7.5</v>
      </c>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customHeight="1" x14ac:dyDescent="0.2">
      <c r="A313" s="798"/>
      <c r="B313" s="799"/>
      <c r="C313" s="799"/>
      <c r="D313" s="799"/>
      <c r="E313" s="799"/>
      <c r="F313" s="800"/>
      <c r="G313" s="808" t="s">
        <v>643</v>
      </c>
      <c r="H313" s="809"/>
      <c r="I313" s="809"/>
      <c r="J313" s="809"/>
      <c r="K313" s="810"/>
      <c r="L313" s="811" t="s">
        <v>647</v>
      </c>
      <c r="M313" s="812"/>
      <c r="N313" s="812"/>
      <c r="O313" s="812"/>
      <c r="P313" s="812"/>
      <c r="Q313" s="812"/>
      <c r="R313" s="812"/>
      <c r="S313" s="812"/>
      <c r="T313" s="812"/>
      <c r="U313" s="812"/>
      <c r="V313" s="812"/>
      <c r="W313" s="812"/>
      <c r="X313" s="813"/>
      <c r="Y313" s="814">
        <v>6.4</v>
      </c>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customHeight="1" x14ac:dyDescent="0.2">
      <c r="A314" s="798"/>
      <c r="B314" s="799"/>
      <c r="C314" s="799"/>
      <c r="D314" s="799"/>
      <c r="E314" s="799"/>
      <c r="F314" s="800"/>
      <c r="G314" s="808" t="s">
        <v>644</v>
      </c>
      <c r="H314" s="809"/>
      <c r="I314" s="809"/>
      <c r="J314" s="809"/>
      <c r="K314" s="810"/>
      <c r="L314" s="811" t="s">
        <v>648</v>
      </c>
      <c r="M314" s="812"/>
      <c r="N314" s="812"/>
      <c r="O314" s="812"/>
      <c r="P314" s="812"/>
      <c r="Q314" s="812"/>
      <c r="R314" s="812"/>
      <c r="S314" s="812"/>
      <c r="T314" s="812"/>
      <c r="U314" s="812"/>
      <c r="V314" s="812"/>
      <c r="W314" s="812"/>
      <c r="X314" s="813"/>
      <c r="Y314" s="814">
        <v>3.1</v>
      </c>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customHeight="1" x14ac:dyDescent="0.2">
      <c r="A315" s="798"/>
      <c r="B315" s="799"/>
      <c r="C315" s="799"/>
      <c r="D315" s="799"/>
      <c r="E315" s="799"/>
      <c r="F315" s="800"/>
      <c r="G315" s="808" t="s">
        <v>645</v>
      </c>
      <c r="H315" s="809"/>
      <c r="I315" s="809"/>
      <c r="J315" s="809"/>
      <c r="K315" s="810"/>
      <c r="L315" s="811" t="s">
        <v>649</v>
      </c>
      <c r="M315" s="812"/>
      <c r="N315" s="812"/>
      <c r="O315" s="812"/>
      <c r="P315" s="812"/>
      <c r="Q315" s="812"/>
      <c r="R315" s="812"/>
      <c r="S315" s="812"/>
      <c r="T315" s="812"/>
      <c r="U315" s="812"/>
      <c r="V315" s="812"/>
      <c r="W315" s="812"/>
      <c r="X315" s="813"/>
      <c r="Y315" s="814">
        <v>1.1000000000000001</v>
      </c>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2">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2">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2">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2">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x14ac:dyDescent="0.2">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100.6</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v>
      </c>
      <c r="AV320" s="838"/>
      <c r="AW320" s="838"/>
      <c r="AX320" s="840"/>
    </row>
    <row r="321" spans="1:51" ht="24.75" hidden="1" customHeight="1" x14ac:dyDescent="0.2">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2">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2">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2">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2">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2">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2">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2">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2">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2">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2">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2">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5">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2">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2">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2">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2">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2">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2">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2">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2">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2">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2">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2">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2">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5">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2">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2">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2">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2">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2">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2">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2">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2">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2">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2">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2">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2">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2">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5">
      <c r="A360" s="841" t="s">
        <v>578</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230</v>
      </c>
      <c r="AD365" s="847"/>
      <c r="AE365" s="847"/>
      <c r="AF365" s="847"/>
      <c r="AG365" s="847"/>
      <c r="AH365" s="848" t="s">
        <v>249</v>
      </c>
      <c r="AI365" s="846"/>
      <c r="AJ365" s="846"/>
      <c r="AK365" s="846"/>
      <c r="AL365" s="846" t="s">
        <v>19</v>
      </c>
      <c r="AM365" s="846"/>
      <c r="AN365" s="846"/>
      <c r="AO365" s="850"/>
      <c r="AP365" s="871" t="s">
        <v>198</v>
      </c>
      <c r="AQ365" s="871"/>
      <c r="AR365" s="871"/>
      <c r="AS365" s="871"/>
      <c r="AT365" s="871"/>
      <c r="AU365" s="871"/>
      <c r="AV365" s="871"/>
      <c r="AW365" s="871"/>
      <c r="AX365" s="871"/>
    </row>
    <row r="366" spans="1:51" ht="30" customHeight="1" x14ac:dyDescent="0.2">
      <c r="A366" s="857">
        <v>1</v>
      </c>
      <c r="B366" s="857">
        <v>1</v>
      </c>
      <c r="C366" s="858" t="s">
        <v>650</v>
      </c>
      <c r="D366" s="859"/>
      <c r="E366" s="859"/>
      <c r="F366" s="859"/>
      <c r="G366" s="859"/>
      <c r="H366" s="859"/>
      <c r="I366" s="859"/>
      <c r="J366" s="860">
        <v>5010005016639</v>
      </c>
      <c r="K366" s="861"/>
      <c r="L366" s="861"/>
      <c r="M366" s="861"/>
      <c r="N366" s="861"/>
      <c r="O366" s="861"/>
      <c r="P366" s="862" t="s">
        <v>651</v>
      </c>
      <c r="Q366" s="863"/>
      <c r="R366" s="863"/>
      <c r="S366" s="863"/>
      <c r="T366" s="863"/>
      <c r="U366" s="863"/>
      <c r="V366" s="863"/>
      <c r="W366" s="863"/>
      <c r="X366" s="863"/>
      <c r="Y366" s="864">
        <v>100.6</v>
      </c>
      <c r="Z366" s="865"/>
      <c r="AA366" s="865"/>
      <c r="AB366" s="866"/>
      <c r="AC366" s="867" t="s">
        <v>652</v>
      </c>
      <c r="AD366" s="868"/>
      <c r="AE366" s="868"/>
      <c r="AF366" s="868"/>
      <c r="AG366" s="868"/>
      <c r="AH366" s="851" t="s">
        <v>653</v>
      </c>
      <c r="AI366" s="852"/>
      <c r="AJ366" s="852"/>
      <c r="AK366" s="852"/>
      <c r="AL366" s="853" t="s">
        <v>653</v>
      </c>
      <c r="AM366" s="854"/>
      <c r="AN366" s="854"/>
      <c r="AO366" s="855"/>
      <c r="AP366" s="856" t="s">
        <v>654</v>
      </c>
      <c r="AQ366" s="856"/>
      <c r="AR366" s="856"/>
      <c r="AS366" s="856"/>
      <c r="AT366" s="856"/>
      <c r="AU366" s="856"/>
      <c r="AV366" s="856"/>
      <c r="AW366" s="856"/>
      <c r="AX366" s="856"/>
    </row>
    <row r="367" spans="1:51" ht="30" hidden="1" customHeight="1" x14ac:dyDescent="0.2">
      <c r="A367" s="857">
        <v>2</v>
      </c>
      <c r="B367" s="857">
        <v>1</v>
      </c>
      <c r="C367" s="858"/>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64"/>
      <c r="Z367" s="865"/>
      <c r="AA367" s="865"/>
      <c r="AB367" s="866"/>
      <c r="AC367" s="867"/>
      <c r="AD367" s="868"/>
      <c r="AE367" s="868"/>
      <c r="AF367" s="868"/>
      <c r="AG367" s="868"/>
      <c r="AH367" s="851"/>
      <c r="AI367" s="852"/>
      <c r="AJ367" s="852"/>
      <c r="AK367" s="852"/>
      <c r="AL367" s="853"/>
      <c r="AM367" s="854"/>
      <c r="AN367" s="854"/>
      <c r="AO367" s="855"/>
      <c r="AP367" s="856"/>
      <c r="AQ367" s="856"/>
      <c r="AR367" s="856"/>
      <c r="AS367" s="856"/>
      <c r="AT367" s="856"/>
      <c r="AU367" s="856"/>
      <c r="AV367" s="856"/>
      <c r="AW367" s="856"/>
      <c r="AX367" s="856"/>
      <c r="AY367">
        <f>COUNTA($C$367)</f>
        <v>0</v>
      </c>
    </row>
    <row r="368" spans="1:51" ht="30" hidden="1" customHeight="1" x14ac:dyDescent="0.2">
      <c r="A368" s="857">
        <v>3</v>
      </c>
      <c r="B368" s="857">
        <v>1</v>
      </c>
      <c r="C368" s="858"/>
      <c r="D368" s="859"/>
      <c r="E368" s="859"/>
      <c r="F368" s="859"/>
      <c r="G368" s="859"/>
      <c r="H368" s="859"/>
      <c r="I368" s="859"/>
      <c r="J368" s="860"/>
      <c r="K368" s="861"/>
      <c r="L368" s="861"/>
      <c r="M368" s="861"/>
      <c r="N368" s="861"/>
      <c r="O368" s="861"/>
      <c r="P368" s="862"/>
      <c r="Q368" s="863"/>
      <c r="R368" s="863"/>
      <c r="S368" s="863"/>
      <c r="T368" s="863"/>
      <c r="U368" s="863"/>
      <c r="V368" s="863"/>
      <c r="W368" s="863"/>
      <c r="X368" s="863"/>
      <c r="Y368" s="864"/>
      <c r="Z368" s="865"/>
      <c r="AA368" s="865"/>
      <c r="AB368" s="866"/>
      <c r="AC368" s="867"/>
      <c r="AD368" s="868"/>
      <c r="AE368" s="868"/>
      <c r="AF368" s="868"/>
      <c r="AG368" s="868"/>
      <c r="AH368" s="869"/>
      <c r="AI368" s="870"/>
      <c r="AJ368" s="870"/>
      <c r="AK368" s="870"/>
      <c r="AL368" s="853"/>
      <c r="AM368" s="854"/>
      <c r="AN368" s="854"/>
      <c r="AO368" s="855"/>
      <c r="AP368" s="856"/>
      <c r="AQ368" s="856"/>
      <c r="AR368" s="856"/>
      <c r="AS368" s="856"/>
      <c r="AT368" s="856"/>
      <c r="AU368" s="856"/>
      <c r="AV368" s="856"/>
      <c r="AW368" s="856"/>
      <c r="AX368" s="856"/>
      <c r="AY368">
        <f>COUNTA($C$368)</f>
        <v>0</v>
      </c>
    </row>
    <row r="369" spans="1:51" ht="30" hidden="1" customHeight="1" x14ac:dyDescent="0.2">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2">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2">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2">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2">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2">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2">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2">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2">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2">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2">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2">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2">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2">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2">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2">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2">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2">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2">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2">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2">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2">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2">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2">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2">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2">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2">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230</v>
      </c>
      <c r="AD398" s="847"/>
      <c r="AE398" s="847"/>
      <c r="AF398" s="847"/>
      <c r="AG398" s="847"/>
      <c r="AH398" s="848" t="s">
        <v>249</v>
      </c>
      <c r="AI398" s="846"/>
      <c r="AJ398" s="846"/>
      <c r="AK398" s="846"/>
      <c r="AL398" s="846" t="s">
        <v>19</v>
      </c>
      <c r="AM398" s="846"/>
      <c r="AN398" s="846"/>
      <c r="AO398" s="850"/>
      <c r="AP398" s="871" t="s">
        <v>198</v>
      </c>
      <c r="AQ398" s="871"/>
      <c r="AR398" s="871"/>
      <c r="AS398" s="871"/>
      <c r="AT398" s="871"/>
      <c r="AU398" s="871"/>
      <c r="AV398" s="871"/>
      <c r="AW398" s="871"/>
      <c r="AX398" s="871"/>
      <c r="AY398">
        <f>$AY$396</f>
        <v>0</v>
      </c>
    </row>
    <row r="399" spans="1:51" ht="30" hidden="1" customHeight="1" x14ac:dyDescent="0.2">
      <c r="A399" s="857">
        <v>1</v>
      </c>
      <c r="B399" s="857">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64"/>
      <c r="Z399" s="865"/>
      <c r="AA399" s="865"/>
      <c r="AB399" s="866"/>
      <c r="AC399" s="867"/>
      <c r="AD399" s="868"/>
      <c r="AE399" s="868"/>
      <c r="AF399" s="868"/>
      <c r="AG399" s="868"/>
      <c r="AH399" s="851"/>
      <c r="AI399" s="852"/>
      <c r="AJ399" s="852"/>
      <c r="AK399" s="852"/>
      <c r="AL399" s="853"/>
      <c r="AM399" s="854"/>
      <c r="AN399" s="854"/>
      <c r="AO399" s="855"/>
      <c r="AP399" s="856"/>
      <c r="AQ399" s="856"/>
      <c r="AR399" s="856"/>
      <c r="AS399" s="856"/>
      <c r="AT399" s="856"/>
      <c r="AU399" s="856"/>
      <c r="AV399" s="856"/>
      <c r="AW399" s="856"/>
      <c r="AX399" s="856"/>
      <c r="AY399">
        <f>$AY$396</f>
        <v>0</v>
      </c>
    </row>
    <row r="400" spans="1:51" ht="30" hidden="1" customHeight="1" x14ac:dyDescent="0.2">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2">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2">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2">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2">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2">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2">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2">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2">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2">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2">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2">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2">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2">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2">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2">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2">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2">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2">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2">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2">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2">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2">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2">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2">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2">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2">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2">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2">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230</v>
      </c>
      <c r="AD431" s="847"/>
      <c r="AE431" s="847"/>
      <c r="AF431" s="847"/>
      <c r="AG431" s="847"/>
      <c r="AH431" s="848" t="s">
        <v>249</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2">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2">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2">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2">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2">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2">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2">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2">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2">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2">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2">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2">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2">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2">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2">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2">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2">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2">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2">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2">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2">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2">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2">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2">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2">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2">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2">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2">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2">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2">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230</v>
      </c>
      <c r="AD464" s="847"/>
      <c r="AE464" s="847"/>
      <c r="AF464" s="847"/>
      <c r="AG464" s="847"/>
      <c r="AH464" s="848" t="s">
        <v>249</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2">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2">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2">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2">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2">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2">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2">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2">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2">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2">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2">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2">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2">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2">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2">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2">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2">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2">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2">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2">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2">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2">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2">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2">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2">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2">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2">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2">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2">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2">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230</v>
      </c>
      <c r="AD497" s="847"/>
      <c r="AE497" s="847"/>
      <c r="AF497" s="847"/>
      <c r="AG497" s="847"/>
      <c r="AH497" s="848" t="s">
        <v>249</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2">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2">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2">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2">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2">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2">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2">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2">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2">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2">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2">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2">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2">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2">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2">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2">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2">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2">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2">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2">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2">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2">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2">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2">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2">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2">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2">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2">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2">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2">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230</v>
      </c>
      <c r="AD530" s="847"/>
      <c r="AE530" s="847"/>
      <c r="AF530" s="847"/>
      <c r="AG530" s="847"/>
      <c r="AH530" s="848" t="s">
        <v>249</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2">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2">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2">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2">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2">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2">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2">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2">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2">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2">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2">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2">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2">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2">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2">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2">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2">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2">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2">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2">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2">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2">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2">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2">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2">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2">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2">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2">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2">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2">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230</v>
      </c>
      <c r="AD563" s="847"/>
      <c r="AE563" s="847"/>
      <c r="AF563" s="847"/>
      <c r="AG563" s="847"/>
      <c r="AH563" s="848" t="s">
        <v>249</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2">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2">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2">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2">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2">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2">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2">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2">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2">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2">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2">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2">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2">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2">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2">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2">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2">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2">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2">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2">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2">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2">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2">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2">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2">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2">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2">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2">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2">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2">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230</v>
      </c>
      <c r="AD596" s="847"/>
      <c r="AE596" s="847"/>
      <c r="AF596" s="847"/>
      <c r="AG596" s="847"/>
      <c r="AH596" s="848" t="s">
        <v>249</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2">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2">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2">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2">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2">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2">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2">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2">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2">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2">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2">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2">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2">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2">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2">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2">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2">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2">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2">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2">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2">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2">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2">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2">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2">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2">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2">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2">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2">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2">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2">
      <c r="A627" s="872" t="s">
        <v>579</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232</v>
      </c>
      <c r="AM627" s="876"/>
      <c r="AN627" s="876"/>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7"/>
      <c r="B630" s="877"/>
      <c r="C630" s="847" t="s">
        <v>192</v>
      </c>
      <c r="D630" s="878"/>
      <c r="E630" s="847" t="s">
        <v>191</v>
      </c>
      <c r="F630" s="878"/>
      <c r="G630" s="878"/>
      <c r="H630" s="878"/>
      <c r="I630" s="878"/>
      <c r="J630" s="847" t="s">
        <v>197</v>
      </c>
      <c r="K630" s="847"/>
      <c r="L630" s="847"/>
      <c r="M630" s="847"/>
      <c r="N630" s="847"/>
      <c r="O630" s="847"/>
      <c r="P630" s="847" t="s">
        <v>25</v>
      </c>
      <c r="Q630" s="847"/>
      <c r="R630" s="847"/>
      <c r="S630" s="847"/>
      <c r="T630" s="847"/>
      <c r="U630" s="847"/>
      <c r="V630" s="847"/>
      <c r="W630" s="847"/>
      <c r="X630" s="847"/>
      <c r="Y630" s="847" t="s">
        <v>199</v>
      </c>
      <c r="Z630" s="878"/>
      <c r="AA630" s="878"/>
      <c r="AB630" s="878"/>
      <c r="AC630" s="847" t="s">
        <v>180</v>
      </c>
      <c r="AD630" s="847"/>
      <c r="AE630" s="847"/>
      <c r="AF630" s="847"/>
      <c r="AG630" s="847"/>
      <c r="AH630" s="847" t="s">
        <v>187</v>
      </c>
      <c r="AI630" s="878"/>
      <c r="AJ630" s="878"/>
      <c r="AK630" s="878"/>
      <c r="AL630" s="878" t="s">
        <v>19</v>
      </c>
      <c r="AM630" s="878"/>
      <c r="AN630" s="878"/>
      <c r="AO630" s="877"/>
      <c r="AP630" s="871" t="s">
        <v>226</v>
      </c>
      <c r="AQ630" s="871"/>
      <c r="AR630" s="871"/>
      <c r="AS630" s="871"/>
      <c r="AT630" s="871"/>
      <c r="AU630" s="871"/>
      <c r="AV630" s="871"/>
      <c r="AW630" s="871"/>
      <c r="AX630" s="871"/>
    </row>
    <row r="631" spans="1:51" ht="30" customHeight="1" x14ac:dyDescent="0.2">
      <c r="A631" s="857">
        <v>1</v>
      </c>
      <c r="B631" s="857">
        <v>1</v>
      </c>
      <c r="C631" s="879"/>
      <c r="D631" s="879"/>
      <c r="E631" s="646" t="s">
        <v>654</v>
      </c>
      <c r="F631" s="880"/>
      <c r="G631" s="880"/>
      <c r="H631" s="880"/>
      <c r="I631" s="880"/>
      <c r="J631" s="860"/>
      <c r="K631" s="861"/>
      <c r="L631" s="861"/>
      <c r="M631" s="861"/>
      <c r="N631" s="861"/>
      <c r="O631" s="861"/>
      <c r="P631" s="862" t="s">
        <v>654</v>
      </c>
      <c r="Q631" s="863"/>
      <c r="R631" s="863"/>
      <c r="S631" s="863"/>
      <c r="T631" s="863"/>
      <c r="U631" s="863"/>
      <c r="V631" s="863"/>
      <c r="W631" s="863"/>
      <c r="X631" s="863"/>
      <c r="Y631" s="864" t="s">
        <v>653</v>
      </c>
      <c r="Z631" s="865"/>
      <c r="AA631" s="865"/>
      <c r="AB631" s="866"/>
      <c r="AC631" s="867"/>
      <c r="AD631" s="868"/>
      <c r="AE631" s="868"/>
      <c r="AF631" s="868"/>
      <c r="AG631" s="868"/>
      <c r="AH631" s="869" t="s">
        <v>653</v>
      </c>
      <c r="AI631" s="870"/>
      <c r="AJ631" s="870"/>
      <c r="AK631" s="870"/>
      <c r="AL631" s="853" t="s">
        <v>653</v>
      </c>
      <c r="AM631" s="854"/>
      <c r="AN631" s="854"/>
      <c r="AO631" s="855"/>
      <c r="AP631" s="856" t="s">
        <v>654</v>
      </c>
      <c r="AQ631" s="856"/>
      <c r="AR631" s="856"/>
      <c r="AS631" s="856"/>
      <c r="AT631" s="856"/>
      <c r="AU631" s="856"/>
      <c r="AV631" s="856"/>
      <c r="AW631" s="856"/>
      <c r="AX631" s="856"/>
    </row>
    <row r="632" spans="1:51" ht="30" hidden="1" customHeight="1" x14ac:dyDescent="0.2">
      <c r="A632" s="857">
        <v>2</v>
      </c>
      <c r="B632" s="857">
        <v>1</v>
      </c>
      <c r="C632" s="879"/>
      <c r="D632" s="879"/>
      <c r="E632" s="880"/>
      <c r="F632" s="880"/>
      <c r="G632" s="880"/>
      <c r="H632" s="880"/>
      <c r="I632" s="880"/>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2">
      <c r="A633" s="857">
        <v>3</v>
      </c>
      <c r="B633" s="857">
        <v>1</v>
      </c>
      <c r="C633" s="879"/>
      <c r="D633" s="879"/>
      <c r="E633" s="880"/>
      <c r="F633" s="880"/>
      <c r="G633" s="880"/>
      <c r="H633" s="880"/>
      <c r="I633" s="880"/>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2">
      <c r="A634" s="857">
        <v>4</v>
      </c>
      <c r="B634" s="857">
        <v>1</v>
      </c>
      <c r="C634" s="879"/>
      <c r="D634" s="879"/>
      <c r="E634" s="880"/>
      <c r="F634" s="880"/>
      <c r="G634" s="880"/>
      <c r="H634" s="880"/>
      <c r="I634" s="880"/>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2">
      <c r="A635" s="857">
        <v>5</v>
      </c>
      <c r="B635" s="857">
        <v>1</v>
      </c>
      <c r="C635" s="879"/>
      <c r="D635" s="879"/>
      <c r="E635" s="880"/>
      <c r="F635" s="880"/>
      <c r="G635" s="880"/>
      <c r="H635" s="880"/>
      <c r="I635" s="880"/>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2">
      <c r="A636" s="857">
        <v>6</v>
      </c>
      <c r="B636" s="857">
        <v>1</v>
      </c>
      <c r="C636" s="879"/>
      <c r="D636" s="879"/>
      <c r="E636" s="880"/>
      <c r="F636" s="880"/>
      <c r="G636" s="880"/>
      <c r="H636" s="880"/>
      <c r="I636" s="880"/>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2">
      <c r="A637" s="857">
        <v>7</v>
      </c>
      <c r="B637" s="857">
        <v>1</v>
      </c>
      <c r="C637" s="879"/>
      <c r="D637" s="879"/>
      <c r="E637" s="880"/>
      <c r="F637" s="880"/>
      <c r="G637" s="880"/>
      <c r="H637" s="880"/>
      <c r="I637" s="880"/>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2">
      <c r="A638" s="857">
        <v>8</v>
      </c>
      <c r="B638" s="857">
        <v>1</v>
      </c>
      <c r="C638" s="879"/>
      <c r="D638" s="879"/>
      <c r="E638" s="880"/>
      <c r="F638" s="880"/>
      <c r="G638" s="880"/>
      <c r="H638" s="880"/>
      <c r="I638" s="880"/>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2">
      <c r="A639" s="857">
        <v>9</v>
      </c>
      <c r="B639" s="857">
        <v>1</v>
      </c>
      <c r="C639" s="879"/>
      <c r="D639" s="879"/>
      <c r="E639" s="880"/>
      <c r="F639" s="880"/>
      <c r="G639" s="880"/>
      <c r="H639" s="880"/>
      <c r="I639" s="880"/>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2">
      <c r="A640" s="857">
        <v>10</v>
      </c>
      <c r="B640" s="857">
        <v>1</v>
      </c>
      <c r="C640" s="879"/>
      <c r="D640" s="879"/>
      <c r="E640" s="880"/>
      <c r="F640" s="880"/>
      <c r="G640" s="880"/>
      <c r="H640" s="880"/>
      <c r="I640" s="880"/>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2">
      <c r="A641" s="857">
        <v>11</v>
      </c>
      <c r="B641" s="857">
        <v>1</v>
      </c>
      <c r="C641" s="879"/>
      <c r="D641" s="879"/>
      <c r="E641" s="880"/>
      <c r="F641" s="880"/>
      <c r="G641" s="880"/>
      <c r="H641" s="880"/>
      <c r="I641" s="880"/>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2">
      <c r="A642" s="857">
        <v>12</v>
      </c>
      <c r="B642" s="857">
        <v>1</v>
      </c>
      <c r="C642" s="879"/>
      <c r="D642" s="879"/>
      <c r="E642" s="880"/>
      <c r="F642" s="880"/>
      <c r="G642" s="880"/>
      <c r="H642" s="880"/>
      <c r="I642" s="880"/>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2">
      <c r="A643" s="857">
        <v>13</v>
      </c>
      <c r="B643" s="857">
        <v>1</v>
      </c>
      <c r="C643" s="879"/>
      <c r="D643" s="879"/>
      <c r="E643" s="880"/>
      <c r="F643" s="880"/>
      <c r="G643" s="880"/>
      <c r="H643" s="880"/>
      <c r="I643" s="880"/>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2">
      <c r="A644" s="857">
        <v>14</v>
      </c>
      <c r="B644" s="857">
        <v>1</v>
      </c>
      <c r="C644" s="879"/>
      <c r="D644" s="879"/>
      <c r="E644" s="880"/>
      <c r="F644" s="880"/>
      <c r="G644" s="880"/>
      <c r="H644" s="880"/>
      <c r="I644" s="880"/>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2">
      <c r="A645" s="857">
        <v>15</v>
      </c>
      <c r="B645" s="857">
        <v>1</v>
      </c>
      <c r="C645" s="879"/>
      <c r="D645" s="879"/>
      <c r="E645" s="880"/>
      <c r="F645" s="880"/>
      <c r="G645" s="880"/>
      <c r="H645" s="880"/>
      <c r="I645" s="880"/>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2">
      <c r="A646" s="857">
        <v>16</v>
      </c>
      <c r="B646" s="857">
        <v>1</v>
      </c>
      <c r="C646" s="879"/>
      <c r="D646" s="879"/>
      <c r="E646" s="880"/>
      <c r="F646" s="880"/>
      <c r="G646" s="880"/>
      <c r="H646" s="880"/>
      <c r="I646" s="880"/>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2">
      <c r="A647" s="857">
        <v>17</v>
      </c>
      <c r="B647" s="857">
        <v>1</v>
      </c>
      <c r="C647" s="879"/>
      <c r="D647" s="879"/>
      <c r="E647" s="880"/>
      <c r="F647" s="880"/>
      <c r="G647" s="880"/>
      <c r="H647" s="880"/>
      <c r="I647" s="880"/>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2">
      <c r="A648" s="857">
        <v>18</v>
      </c>
      <c r="B648" s="857">
        <v>1</v>
      </c>
      <c r="C648" s="879"/>
      <c r="D648" s="879"/>
      <c r="E648" s="646"/>
      <c r="F648" s="880"/>
      <c r="G648" s="880"/>
      <c r="H648" s="880"/>
      <c r="I648" s="880"/>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2">
      <c r="A649" s="857">
        <v>19</v>
      </c>
      <c r="B649" s="857">
        <v>1</v>
      </c>
      <c r="C649" s="879"/>
      <c r="D649" s="879"/>
      <c r="E649" s="880"/>
      <c r="F649" s="880"/>
      <c r="G649" s="880"/>
      <c r="H649" s="880"/>
      <c r="I649" s="880"/>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2">
      <c r="A650" s="857">
        <v>20</v>
      </c>
      <c r="B650" s="857">
        <v>1</v>
      </c>
      <c r="C650" s="879"/>
      <c r="D650" s="879"/>
      <c r="E650" s="880"/>
      <c r="F650" s="880"/>
      <c r="G650" s="880"/>
      <c r="H650" s="880"/>
      <c r="I650" s="880"/>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2">
      <c r="A651" s="857">
        <v>21</v>
      </c>
      <c r="B651" s="857">
        <v>1</v>
      </c>
      <c r="C651" s="879"/>
      <c r="D651" s="879"/>
      <c r="E651" s="880"/>
      <c r="F651" s="880"/>
      <c r="G651" s="880"/>
      <c r="H651" s="880"/>
      <c r="I651" s="880"/>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2">
      <c r="A652" s="857">
        <v>22</v>
      </c>
      <c r="B652" s="857">
        <v>1</v>
      </c>
      <c r="C652" s="879"/>
      <c r="D652" s="879"/>
      <c r="E652" s="880"/>
      <c r="F652" s="880"/>
      <c r="G652" s="880"/>
      <c r="H652" s="880"/>
      <c r="I652" s="880"/>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2">
      <c r="A653" s="857">
        <v>23</v>
      </c>
      <c r="B653" s="857">
        <v>1</v>
      </c>
      <c r="C653" s="879"/>
      <c r="D653" s="879"/>
      <c r="E653" s="880"/>
      <c r="F653" s="880"/>
      <c r="G653" s="880"/>
      <c r="H653" s="880"/>
      <c r="I653" s="880"/>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2">
      <c r="A654" s="857">
        <v>24</v>
      </c>
      <c r="B654" s="857">
        <v>1</v>
      </c>
      <c r="C654" s="879"/>
      <c r="D654" s="879"/>
      <c r="E654" s="880"/>
      <c r="F654" s="880"/>
      <c r="G654" s="880"/>
      <c r="H654" s="880"/>
      <c r="I654" s="880"/>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2">
      <c r="A655" s="857">
        <v>25</v>
      </c>
      <c r="B655" s="857">
        <v>1</v>
      </c>
      <c r="C655" s="879"/>
      <c r="D655" s="879"/>
      <c r="E655" s="880"/>
      <c r="F655" s="880"/>
      <c r="G655" s="880"/>
      <c r="H655" s="880"/>
      <c r="I655" s="880"/>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2">
      <c r="A656" s="857">
        <v>26</v>
      </c>
      <c r="B656" s="857">
        <v>1</v>
      </c>
      <c r="C656" s="879"/>
      <c r="D656" s="879"/>
      <c r="E656" s="880"/>
      <c r="F656" s="880"/>
      <c r="G656" s="880"/>
      <c r="H656" s="880"/>
      <c r="I656" s="880"/>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2">
      <c r="A657" s="857">
        <v>27</v>
      </c>
      <c r="B657" s="857">
        <v>1</v>
      </c>
      <c r="C657" s="879"/>
      <c r="D657" s="879"/>
      <c r="E657" s="880"/>
      <c r="F657" s="880"/>
      <c r="G657" s="880"/>
      <c r="H657" s="880"/>
      <c r="I657" s="880"/>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2">
      <c r="A658" s="857">
        <v>28</v>
      </c>
      <c r="B658" s="857">
        <v>1</v>
      </c>
      <c r="C658" s="879"/>
      <c r="D658" s="879"/>
      <c r="E658" s="880"/>
      <c r="F658" s="880"/>
      <c r="G658" s="880"/>
      <c r="H658" s="880"/>
      <c r="I658" s="880"/>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2">
      <c r="A659" s="857">
        <v>29</v>
      </c>
      <c r="B659" s="857">
        <v>1</v>
      </c>
      <c r="C659" s="879"/>
      <c r="D659" s="879"/>
      <c r="E659" s="880"/>
      <c r="F659" s="880"/>
      <c r="G659" s="880"/>
      <c r="H659" s="880"/>
      <c r="I659" s="880"/>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2">
      <c r="A660" s="857">
        <v>30</v>
      </c>
      <c r="B660" s="857">
        <v>1</v>
      </c>
      <c r="C660" s="879"/>
      <c r="D660" s="879"/>
      <c r="E660" s="880"/>
      <c r="F660" s="880"/>
      <c r="G660" s="880"/>
      <c r="H660" s="880"/>
      <c r="I660" s="880"/>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16383" man="1"/>
    <brk id="220" max="16383" man="1"/>
    <brk id="256"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t="s">
        <v>634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2022-03-22T09:36:04Z</cp:lastPrinted>
  <dcterms:created xsi:type="dcterms:W3CDTF">2012-03-13T00:50:25Z</dcterms:created>
  <dcterms:modified xsi:type="dcterms:W3CDTF">2022-08-31T04:48:20Z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