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31" i="11" l="1"/>
  <c r="AY323" i="11"/>
  <c r="AY333" i="11"/>
  <c r="AY336" i="11"/>
  <c r="AY337" i="11"/>
  <c r="AY332" i="11"/>
  <c r="AY326" i="11"/>
  <c r="AY338" i="11"/>
  <c r="AY324" i="11"/>
  <c r="AY325" i="11"/>
  <c r="AY327" i="11"/>
  <c r="AY328" i="11"/>
  <c r="AY340" i="11"/>
  <c r="AY329" i="11"/>
  <c r="AY322"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31" i="11" s="1"/>
  <c r="AY122" i="11"/>
  <c r="AY126" i="11" s="1"/>
  <c r="AY112" i="11"/>
  <c r="AY119" i="11" s="1"/>
  <c r="AY99" i="11"/>
  <c r="AY101" i="11" s="1"/>
  <c r="AY98" i="11"/>
  <c r="AY102" i="11"/>
  <c r="AY104" i="11" s="1"/>
  <c r="AY145" i="11" l="1"/>
  <c r="AY178" i="11"/>
  <c r="AY140" i="11"/>
  <c r="AY134" i="11"/>
  <c r="AY179" i="11"/>
  <c r="AY177" i="11"/>
  <c r="AY155" i="11"/>
  <c r="AY143" i="11"/>
  <c r="AY141" i="11"/>
  <c r="AY154" i="11"/>
  <c r="AY142" i="11"/>
  <c r="AY128" i="11"/>
  <c r="AY163" i="11"/>
  <c r="AY164" i="11"/>
  <c r="AY129" i="11"/>
  <c r="AY130" i="11"/>
  <c r="AY175" i="11"/>
  <c r="AY176" i="11"/>
  <c r="AY206" i="11"/>
  <c r="AY113" i="11"/>
  <c r="AY198" i="11"/>
  <c r="AY207" i="11"/>
  <c r="AY120" i="11"/>
  <c r="AY115" i="11"/>
  <c r="AY123" i="11"/>
  <c r="AY138" i="11"/>
  <c r="AY201" i="11"/>
  <c r="AY209" i="11"/>
  <c r="AY121" i="11"/>
  <c r="AY116" i="11"/>
  <c r="AY124" i="11"/>
  <c r="AY202" i="11"/>
  <c r="AY210" i="11"/>
  <c r="AY117" i="11"/>
  <c r="AY211" i="11"/>
  <c r="AY114" i="11"/>
  <c r="AY125" i="11"/>
  <c r="AY151" i="11"/>
  <c r="AY100" i="11"/>
  <c r="AY118" i="11"/>
  <c r="AY152" i="11"/>
  <c r="AY204" i="11"/>
  <c r="AY212" i="11"/>
  <c r="AY203" i="11"/>
  <c r="AY153" i="11"/>
  <c r="AY193"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5" i="11" s="1"/>
  <c r="AY44" i="11"/>
  <c r="AY52" i="11" s="1"/>
  <c r="AY55" i="11" l="1"/>
  <c r="AY95" i="11"/>
  <c r="AY97" i="11"/>
  <c r="AY96" i="11"/>
  <c r="AY49" i="11"/>
  <c r="AY63" i="11"/>
  <c r="AY86" i="11"/>
  <c r="AY79" i="11"/>
  <c r="AY87" i="11"/>
  <c r="AY80" i="11"/>
  <c r="AY89" i="11"/>
  <c r="AY82" i="11"/>
  <c r="AY90" i="11"/>
  <c r="AY91" i="11"/>
  <c r="AY81" i="11"/>
  <c r="AY83" i="11"/>
  <c r="AY8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<sst xmlns="http://schemas.openxmlformats.org/spreadsheetml/2006/main" count="2039" uniqueCount="741">
  <si>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</si>
  <si>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</si>
  <si>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</si>
  <si>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</si>
  <si>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</si>
  <si>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</si>
  <si>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</si>
  <si>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</si>
  <si>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</si>
  <si>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</si>
  <si>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</si>
  <si>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</si>
  <si>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</si>
  <si>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</si>
  <si>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</si>
  <si>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</si>
  <si>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</si>
  <si>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</si>
  <si>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</si>
  <si>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</si>
  <si>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</si>
  <si>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</si>
  <si>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</si>
  <si>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</si>
  <si>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</si>
  <si>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</si>
  <si>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</si>
  <si>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</si>
  <si>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</si>
  <si>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</si>
  <si>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</si>
  <si>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</si>
  <si>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</si>
  <si>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</si>
  <si>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</si>
  <si>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</si>
  <si>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</si>
  <si>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</si>
  <si>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</si>
  <si>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</si>
  <si>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</si>
  <si>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</si>
  <si>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</si>
  <si>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</si>
  <si>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</si>
  <si>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</si>
  <si>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</si>
  <si>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</si>
  <si>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</si>
  <si>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</si>
  <si>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</si>
  <si>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</si>
  <si>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</si>
  <si>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</si>
  <si>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</si>
  <si>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</si>
  <si>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</si>
  <si>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</si>
  <si>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</si>
  <si>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</si>
  <si>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</si>
  <si>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</si>
  <si>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</si>
  <si>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</si>
  <si>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</si>
  <si>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</si>
  <si>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</si>
  <si>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</si>
  <si>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</si>
  <si>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</si>
  <si>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</si>
  <si>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</si>
  <si>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</si>
  <si>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</si>
  <si>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</si>
  <si>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</si>
  <si>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</si>
  <si>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</si>
  <si>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</si>
  <si>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</si>
  <si>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</si>
  <si>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</si>
  <si>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</si>
  <si>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</si>
  <si>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</si>
  <si>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</si>
  <si>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</si>
  <si>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</si>
  <si>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</si>
  <si>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</si>
  <si>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</si>
  <si>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</si>
  <si>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</si>
  <si>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</si>
  <si>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</si>
  <si>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</si>
  <si>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</si>
  <si>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</si>
  <si>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</si>
  <si>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</si>
  <si>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</si>
  <si>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</si>
  <si>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</si>
  <si>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</si>
  <si>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</si>
  <si>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</si>
  <si>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</si>
  <si>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</si>
  <si>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</si>
  <si>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</si>
  <si>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</si>
  <si>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</si>
  <si>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</si>
  <si>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</si>
  <si>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</si>
  <si>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</si>
  <si>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</si>
  <si>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</si>
  <si>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</si>
  <si>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</si>
  <si>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</si>
  <si>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</si>
  <si>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</si>
  <si>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</si>
  <si>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</si>
  <si>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</si>
  <si>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</si>
  <si>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</si>
  <si>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</si>
  <si>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</si>
  <si>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</si>
  <si>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</si>
  <si>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</si>
  <si>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</si>
  <si>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</si>
  <si>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</si>
  <si>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</si>
  <si>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</si>
  <si>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</si>
  <si>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</si>
  <si>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</si>
  <si>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</si>
  <si>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</si>
  <si>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</si>
  <si>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</si>
  <si>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</si>
  <si>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</si>
  <si>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</si>
  <si>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</si>
  <si>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</si>
  <si>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</si>
  <si>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</si>
  <si>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</si>
  <si>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</si>
  <si>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</si>
  <si>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</si>
  <si>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</si>
  <si>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</si>
  <si>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</si>
  <si>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</si>
  <si>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</si>
  <si>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</si>
  <si>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</si>
  <si>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</si>
  <si>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</si>
  <si>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</si>
  <si>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</si>
  <si>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</si>
  <si>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</si>
  <si>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</si>
  <si>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</si>
  <si>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</si>
  <si>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</si>
  <si>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</si>
  <si>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</si>
  <si>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</si>
  <si>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</si>
  <si>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</si>
  <si>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</si>
  <si>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</si>
  <si>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</si>
  <si>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</si>
  <si>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</si>
  <si>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</si>
  <si>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</si>
  <si>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</si>
  <si>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</si>
  <si>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</si>
  <si>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</si>
  <si>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</si>
  <si>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</si>
  <si>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</si>
  <si>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</si>
  <si>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</si>
  <si>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</si>
  <si>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</si>
  <si>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</si>
  <si>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</si>
  <si>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</si>
  <si>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</si>
  <si>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</si>
  <si>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</si>
  <si>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</si>
  <si>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</si>
  <si>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</si>
  <si>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</si>
  <si>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</si>
  <si>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</si>
  <si>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</si>
  <si>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</si>
  <si>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</si>
  <si>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</si>
  <si>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</si>
  <si>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</si>
  <si>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</si>
  <si>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</si>
  <si>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</si>
  <si>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</si>
  <si>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</si>
  <si>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</si>
  <si>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</si>
  <si>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</si>
  <si>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</si>
  <si>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</si>
  <si>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</si>
  <si>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</si>
  <si>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</si>
  <si>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</si>
  <si>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</si>
  <si>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</si>
  <si>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</si>
  <si>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</si>
  <si>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</si>
  <si>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</si>
  <si>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</si>
  <si>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</si>
  <si>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</si>
  <si>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</si>
  <si>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</si>
  <si>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</si>
  <si>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</si>
  <si>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</si>
  <si>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</si>
  <si>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</si>
  <si>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</si>
  <si>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</si>
  <si>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</si>
  <si>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</si>
  <si>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</si>
  <si>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</si>
  <si>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</si>
  <si>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</si>
  <si>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</si>
  <si>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</si>
  <si>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</si>
  <si>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</si>
  <si>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</si>
  <si>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</si>
  <si>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</si>
  <si>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</si>
  <si>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</si>
  <si>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</si>
  <si>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</si>
  <si>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</si>
  <si>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</si>
  <si>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</si>
  <si>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</si>
  <si>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</si>
  <si>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</si>
  <si>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</si>
  <si>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</si>
  <si>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</si>
  <si>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</si>
  <si>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</si>
  <si>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</si>
  <si>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</si>
  <si>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</si>
  <si>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</si>
  <si>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</si>
  <si>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</si>
  <si>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</si>
  <si>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</si>
  <si>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</si>
  <si>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</si>
  <si>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</si>
  <si>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</si>
  <si>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</si>
  <si>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</si>
  <si>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</si>
  <si>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</si>
  <si>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</si>
  <si>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</si>
  <si>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</si>
  <si>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</si>
  <si>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</si>
  <si>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</si>
  <si>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</si>
  <si>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</si>
  <si>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</si>
  <si>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</si>
  <si>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</si>
  <si>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</si>
  <si>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</si>
  <si>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</si>
  <si>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</si>
  <si>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</si>
  <si>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</si>
  <si>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</si>
  <si>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</si>
  <si>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</si>
  <si>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</si>
  <si>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</si>
  <si>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</si>
  <si>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</si>
  <si>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</si>
  <si>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</si>
  <si>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</si>
  <si>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</si>
  <si>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</si>
  <si>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</si>
  <si>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</si>
  <si>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</si>
  <si>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</si>
  <si>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</si>
  <si>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</si>
  <si>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</si>
  <si>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</si>
  <si>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</si>
  <si>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</si>
  <si>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</si>
  <si>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</si>
  <si>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</si>
  <si>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</si>
  <si>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</si>
  <si>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</si>
  <si>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</si>
  <si>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</si>
  <si>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</si>
  <si>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</si>
  <si>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</si>
  <si>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</si>
  <si>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</si>
  <si>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</si>
  <si>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</si>
  <si>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</si>
  <si>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</si>
  <si>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</si>
  <si>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</si>
  <si>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</si>
  <si>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</si>
  <si>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</si>
  <si>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</si>
  <si>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</si>
  <si>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</si>
  <si>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</si>
  <si>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</si>
  <si>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</si>
  <si>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</si>
  <si>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</si>
  <si>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</si>
  <si>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</si>
  <si>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</si>
  <si>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</si>
  <si>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</si>
  <si>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</si>
  <si>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</si>
  <si>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</si>
  <si>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</si>
  <si>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</si>
  <si>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</si>
  <si>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</si>
  <si>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</si>
  <si>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</si>
  <si>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</si>
  <si>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</si>
  <si>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</si>
  <si>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</si>
  <si>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</si>
  <si>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</si>
  <si>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</si>
  <si>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</si>
  <si>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</si>
  <si>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</si>
  <si>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</si>
  <si>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</si>
  <si>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</si>
  <si>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</si>
  <si>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</si>
  <si>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</si>
  <si>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</si>
  <si>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</si>
  <si>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</si>
  <si>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</si>
  <si>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</si>
  <si>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</si>
  <si>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</si>
  <si>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</si>
  <si>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</si>
  <si>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</si>
  <si>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</si>
  <si>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</si>
  <si>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</si>
  <si>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</si>
  <si>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</si>
  <si>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</si>
  <si>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</si>
  <si>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</si>
  <si>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</si>
  <si>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</si>
  <si>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</si>
  <si>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</si>
  <si>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</si>
  <si>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</si>
  <si>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</si>
  <si>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</si>
  <si>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</si>
  <si>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</si>
  <si>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</si>
  <si>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</si>
  <si>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</si>
  <si>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</si>
  <si>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</si>
  <si>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</si>
  <si>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</si>
  <si>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</si>
  <si>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</si>
  <si>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</si>
  <si>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</si>
  <si>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</si>
  <si>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</si>
  <si>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</si>
  <si>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</si>
  <si>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</si>
  <si>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</si>
  <si>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</si>
  <si>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</si>
  <si>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</si>
  <si>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</si>
  <si>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</si>
  <si>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</si>
  <si>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</si>
  <si>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</si>
  <si>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</si>
  <si>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</si>
  <si>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</si>
  <si>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</si>
  <si>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</si>
  <si>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</si>
  <si>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</si>
  <si>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</si>
  <si>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</si>
  <si>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</si>
  <si>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</si>
  <si>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</si>
  <si>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</si>
  <si>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</si>
  <si>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</si>
  <si>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</si>
  <si>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</si>
  <si>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</si>
  <si>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</si>
  <si>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</si>
  <si>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</si>
  <si>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</si>
  <si>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</si>
  <si>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</si>
  <si>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</si>
  <si>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</si>
  <si>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</si>
  <si>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</si>
  <si>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</si>
  <si>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</si>
  <si>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</si>
  <si>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</si>
  <si>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</si>
  <si>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</si>
  <si>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</si>
  <si>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</si>
  <si>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</si>
  <si>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</si>
  <si>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</si>
  <si>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</si>
  <si>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</si>
  <si>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</si>
  <si>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</si>
  <si>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</si>
  <si>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</si>
  <si>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</si>
  <si>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</si>
  <si>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</si>
  <si>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</si>
  <si>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</si>
  <si>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</si>
  <si>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</si>
  <si>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</si>
  <si>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</si>
  <si>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</si>
  <si>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</si>
  <si>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</si>
  <si>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</si>
  <si>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</si>
  <si>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</si>
  <si>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</si>
  <si>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</si>
  <si>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</si>
  <si>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</si>
  <si>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</si>
  <si>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</si>
  <si>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</si>
  <si>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</si>
  <si>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</si>
  <si>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</si>
  <si>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</si>
  <si>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</si>
  <si>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</si>
  <si>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</si>
  <si>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</si>
  <si>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</si>
  <si>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</si>
  <si>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</si>
  <si>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</si>
  <si>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</si>
  <si>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</si>
  <si>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</si>
  <si>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</si>
  <si>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</si>
  <si>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</si>
  <si>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</si>
  <si>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</si>
  <si>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</si>
  <si>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</si>
  <si>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</si>
  <si>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</si>
  <si>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</si>
  <si>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</si>
  <si>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</si>
  <si>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</si>
  <si>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</si>
  <si>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</si>
  <si>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</si>
  <si>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</si>
  <si>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</si>
  <si>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</si>
  <si>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</si>
  <si>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</si>
  <si>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</si>
  <si>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</si>
  <si>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</si>
  <si>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</si>
  <si>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</si>
  <si>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</si>
  <si>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</si>
  <si>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</si>
  <si>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</si>
  <si>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</si>
  <si>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</si>
  <si>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</si>
  <si>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</si>
  <si>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</si>
  <si>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</si>
  <si>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</si>
  <si>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</si>
  <si>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</si>
  <si>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</si>
  <si>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</si>
  <si>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</si>
  <si>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</si>
  <si>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</si>
  <si>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</si>
  <si>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</si>
  <si>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</si>
  <si>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</si>
  <si>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</si>
  <si>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</si>
  <si>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</si>
  <si>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</si>
  <si>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</si>
  <si>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</si>
  <si>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</si>
  <si>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</si>
  <si>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</si>
  <si>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</si>
  <si>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</si>
  <si>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</si>
  <si>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</si>
  <si>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</si>
  <si>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</si>
  <si>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</si>
  <si>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</si>
  <si>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</si>
  <si>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</si>
  <si>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</si>
  <si>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</si>
  <si>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</si>
  <si>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</si>
  <si>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</si>
  <si>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</si>
  <si>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</si>
  <si>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</si>
  <si>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</si>
  <si>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</si>
  <si>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</si>
  <si>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</si>
  <si>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</si>
  <si>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</si>
  <si>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</si>
  <si>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</si>
  <si>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</si>
  <si>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</si>
  <si>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</si>
  <si>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</si>
  <si>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</si>
  <si>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</si>
  <si>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</si>
  <si>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</si>
  <si>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</si>
  <si>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</si>
  <si>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</si>
  <si>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</si>
  <si>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</si>
  <si>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</si>
  <si>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</si>
  <si>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</si>
  <si>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</si>
  <si>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</si>
  <si>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</si>
  <si>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</si>
  <si>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</si>
  <si>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</si>
  <si>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</si>
  <si>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</si>
  <si>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</si>
  <si>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</si>
  <si>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</si>
  <si>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</si>
  <si>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</si>
  <si>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</si>
  <si>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</si>
  <si>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</si>
  <si>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</si>
  <si>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</si>
  <si>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</si>
  <si>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</si>
  <si>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</si>
  <si>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</si>
  <si>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</si>
  <si>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</si>
  <si>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</si>
  <si>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</si>
  <si>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</si>
  <si>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</si>
  <si>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</si>
  <si>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</si>
  <si>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</si>
  <si>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</si>
  <si>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</si>
  <si>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</si>
  <si>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</si>
  <si>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</si>
  <si>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</si>
  <si>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</si>
  <si>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</si>
  <si>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</si>
  <si>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</si>
  <si>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</si>
  <si>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</si>
  <si>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</si>
  <si>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</si>
  <si>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</si>
  <si>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</si>
  <si>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</si>
  <si>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</si>
  <si>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</si>
  <si>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</si>
  <si>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</si>
  <si>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</si>
  <si>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</si>
  <si>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</si>
  <si>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</si>
  <si>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</si>
  <si>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</si>
  <si>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</si>
  <si>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</si>
  <si>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</si>
  <si>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</si>
  <si>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</si>
  <si>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</si>
  <si>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</si>
  <si>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</si>
  <si>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</si>
  <si>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</si>
  <si>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</si>
  <si>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</si>
  <si>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保健医療情報利活用推進関連事業（利用者認証機能）</t>
  </si>
  <si>
    <t>大臣官房参事官（情報化担当）　山内　孝一郎</t>
  </si>
  <si>
    <t>平成30年度</t>
  </si>
  <si>
    <t>情報化担当参事官室</t>
  </si>
  <si>
    <t>-</t>
  </si>
  <si>
    <t>成長戦略フォローアップ（令和元年６月閣議決定）</t>
  </si>
  <si>
    <t>成長戦略フォローアップ（令和元年６月閣議決定）をふまえ、患者の保健医療情報を全国の医療機関等で確認可能とすべく、着実に取組を進める。医療機関等で確認できる仕組みを推進するため、これまでの保健医療情報ネットワークに関する実証結果等を踏まえて課題を整理し、情報連携の必要性や技術動向、費用対効果等を検証しつつ、運営主体や費用負担の 在り方等の検討を進める。</t>
  </si>
  <si>
    <t>保健医療情報を全国の医療機関等で確認できる仕組みの整備</t>
  </si>
  <si>
    <t>保健医療情報を全国の医療機関等で確認できる仕組みが整備</t>
  </si>
  <si>
    <t>件</t>
  </si>
  <si>
    <t>担当課による集計</t>
  </si>
  <si>
    <t>保健医療情報を全国の医療機関等で確認できる仕組みの関連事業件数</t>
  </si>
  <si>
    <t>保健医療情報を全国の医療機関等で確認できる仕組みの関連事業決定額／件数　　　　　　　</t>
    <phoneticPr fontId="5"/>
  </si>
  <si>
    <t>0/0</t>
  </si>
  <si>
    <t>41/1</t>
  </si>
  <si>
    <t>／　</t>
    <phoneticPr fontId="5"/>
  </si>
  <si>
    <t>新30-0008</t>
  </si>
  <si>
    <t>0007</t>
  </si>
  <si>
    <t>○</t>
  </si>
  <si>
    <t>-</t>
    <phoneticPr fontId="5"/>
  </si>
  <si>
    <t>0/0</t>
    <phoneticPr fontId="5"/>
  </si>
  <si>
    <t>ネットワーク整備に求められるセキュリティ対策、利用者認証等の技術や運用要件の検討、各機能の要件定義は、国で実施すべき事業である。</t>
    <phoneticPr fontId="5"/>
  </si>
  <si>
    <t>成長戦略フォローアップ（令和元年６月閣議決定）をふまえ、医療機関等で確認できる仕組みを推進するため、これまでの保健医療情報ネットワークに関する実証結果等を踏まえて課題を整理し、情報連携の必要性や技術動向、費用対効果等を検証しつつ、運営主体や費用負担の在り方等の検討を進めることとなっており、それを確実に実施するためには、必要かつ優先度の高い事業となっている。</t>
    <phoneticPr fontId="5"/>
  </si>
  <si>
    <t>‐</t>
  </si>
  <si>
    <t>無</t>
  </si>
  <si>
    <t>点検対象外</t>
    <rPh sb="0" eb="2">
      <t>テンケン</t>
    </rPh>
    <rPh sb="2" eb="5">
      <t>タイショウガイ</t>
    </rPh>
    <phoneticPr fontId="5"/>
  </si>
  <si>
    <t>厚労</t>
  </si>
  <si>
    <t>00</t>
    <phoneticPr fontId="5"/>
  </si>
  <si>
    <t>保健医療情報を全国の医療機関等で確認できる仕組みについては、医療関係者のみならず、研究者、保険者、企業、患者本人等様々な利用者が想定されるが、データの利用に際しては、情報の不正利用、漏洩等を防ぐために、接続する際の認証、厳格な本人確認、利用できる範囲など、ぞれぞれのデータの特性に併せたレギュレーション（規制・ルール）が必要となり、そのための利用者認証のあり方の検討を行うものである。</t>
    <rPh sb="179" eb="180">
      <t>カタ</t>
    </rPh>
    <rPh sb="181" eb="183">
      <t>ケントウ</t>
    </rPh>
    <phoneticPr fontId="5"/>
  </si>
  <si>
    <t>事業終了。</t>
    <rPh sb="0" eb="2">
      <t>ジギョウ</t>
    </rPh>
    <rPh sb="2" eb="4">
      <t>シュウリョウ</t>
    </rPh>
    <phoneticPr fontId="5"/>
  </si>
  <si>
    <t>令和２年度までの事業結果等を踏まえ、データヘルス改革工程表（令和３年６月　データヘルス改革推進本部決定）が策定され、当該工程表に基づいたデータヘルス改革の取り組みを進めていくことをもって、本事業は終了となる。</t>
    <rPh sb="0" eb="2">
      <t>レイワ</t>
    </rPh>
    <rPh sb="3" eb="5">
      <t>ネンド</t>
    </rPh>
    <rPh sb="8" eb="10">
      <t>ジギョウ</t>
    </rPh>
    <rPh sb="10" eb="12">
      <t>ケッカ</t>
    </rPh>
    <rPh sb="12" eb="13">
      <t>トウ</t>
    </rPh>
    <rPh sb="14" eb="15">
      <t>フ</t>
    </rPh>
    <rPh sb="24" eb="26">
      <t>カイカク</t>
    </rPh>
    <rPh sb="26" eb="29">
      <t>コウテイヒョウ</t>
    </rPh>
    <rPh sb="30" eb="32">
      <t>レイワ</t>
    </rPh>
    <rPh sb="33" eb="34">
      <t>ネン</t>
    </rPh>
    <rPh sb="35" eb="36">
      <t>ガツ</t>
    </rPh>
    <rPh sb="43" eb="45">
      <t>カイカク</t>
    </rPh>
    <rPh sb="45" eb="47">
      <t>スイシン</t>
    </rPh>
    <rPh sb="47" eb="49">
      <t>ホンブ</t>
    </rPh>
    <rPh sb="49" eb="51">
      <t>ケッテイ</t>
    </rPh>
    <rPh sb="53" eb="55">
      <t>サクテイ</t>
    </rPh>
    <rPh sb="58" eb="60">
      <t>トウガイ</t>
    </rPh>
    <rPh sb="60" eb="63">
      <t>コウテイヒョウ</t>
    </rPh>
    <rPh sb="64" eb="65">
      <t>モト</t>
    </rPh>
    <rPh sb="74" eb="76">
      <t>カイカク</t>
    </rPh>
    <rPh sb="77" eb="78">
      <t>ト</t>
    </rPh>
    <rPh sb="79" eb="80">
      <t>ク</t>
    </rPh>
    <rPh sb="82" eb="83">
      <t>スス</t>
    </rPh>
    <rPh sb="94" eb="95">
      <t>ホン</t>
    </rPh>
    <rPh sb="95" eb="97">
      <t>ジギョウ</t>
    </rPh>
    <rPh sb="98" eb="100">
      <t>シュウリョウ</t>
    </rPh>
    <phoneticPr fontId="5"/>
  </si>
  <si>
    <t>政策統括官（統計・情報政策、労使関係担当）</t>
    <rPh sb="14" eb="16">
      <t>ロウシ</t>
    </rPh>
    <rPh sb="16" eb="18">
      <t>カンケイ</t>
    </rPh>
    <phoneticPr fontId="5"/>
  </si>
  <si>
    <t>保健医療情報を全国の医療機関等で確認できる仕組みの利用者認証のあり方の検討</t>
    <rPh sb="0" eb="2">
      <t>ホケン</t>
    </rPh>
    <rPh sb="2" eb="4">
      <t>イリョウ</t>
    </rPh>
    <rPh sb="4" eb="6">
      <t>ジョウホウ</t>
    </rPh>
    <rPh sb="7" eb="9">
      <t>ゼンコク</t>
    </rPh>
    <rPh sb="10" eb="12">
      <t>イリョウ</t>
    </rPh>
    <rPh sb="12" eb="14">
      <t>キカン</t>
    </rPh>
    <rPh sb="14" eb="15">
      <t>トウ</t>
    </rPh>
    <rPh sb="16" eb="18">
      <t>カクニン</t>
    </rPh>
    <rPh sb="21" eb="23">
      <t>シク</t>
    </rPh>
    <rPh sb="25" eb="28">
      <t>リヨウシャ</t>
    </rPh>
    <rPh sb="28" eb="30">
      <t>ニンショウ</t>
    </rPh>
    <rPh sb="33" eb="34">
      <t>カタ</t>
    </rPh>
    <rPh sb="35" eb="37">
      <t>ケントウ</t>
    </rPh>
    <phoneticPr fontId="5"/>
  </si>
  <si>
    <t>保健医療情報を全国の医療機関等で確認できる仕組みの利用者認証に関する事業実施</t>
    <rPh sb="0" eb="2">
      <t>ホケン</t>
    </rPh>
    <rPh sb="2" eb="4">
      <t>イリョウ</t>
    </rPh>
    <rPh sb="4" eb="6">
      <t>ジョウホウ</t>
    </rPh>
    <rPh sb="7" eb="9">
      <t>ゼンコク</t>
    </rPh>
    <rPh sb="10" eb="12">
      <t>イリョウ</t>
    </rPh>
    <rPh sb="12" eb="14">
      <t>キカン</t>
    </rPh>
    <rPh sb="14" eb="15">
      <t>トウ</t>
    </rPh>
    <rPh sb="16" eb="18">
      <t>カクニン</t>
    </rPh>
    <rPh sb="21" eb="23">
      <t>シク</t>
    </rPh>
    <rPh sb="25" eb="28">
      <t>リヨウシャ</t>
    </rPh>
    <rPh sb="28" eb="30">
      <t>ニンショウ</t>
    </rPh>
    <rPh sb="31" eb="32">
      <t>カン</t>
    </rPh>
    <rPh sb="34" eb="36">
      <t>ジギョウ</t>
    </rPh>
    <rPh sb="36" eb="38">
      <t>ジッシ</t>
    </rPh>
    <phoneticPr fontId="5"/>
  </si>
  <si>
    <t>百万円/件</t>
    <rPh sb="0" eb="2">
      <t>ヒャクマン</t>
    </rPh>
    <phoneticPr fontId="5"/>
  </si>
  <si>
    <t>安心・信頼してかかれる医療の確保と国民の健康づくりを推進すること（Ⅰ）</t>
    <rPh sb="0" eb="2">
      <t>アンシン</t>
    </rPh>
    <rPh sb="3" eb="5">
      <t>シンライ</t>
    </rPh>
    <rPh sb="11" eb="13">
      <t>イリョウ</t>
    </rPh>
    <rPh sb="14" eb="16">
      <t>カクホ</t>
    </rPh>
    <rPh sb="17" eb="19">
      <t>コクミン</t>
    </rPh>
    <rPh sb="20" eb="22">
      <t>ケンコウ</t>
    </rPh>
    <rPh sb="26" eb="28">
      <t>スイシン</t>
    </rPh>
    <phoneticPr fontId="5"/>
  </si>
  <si>
    <t>医療等分野におけるデータ利活用や情報共有の推進を図ること（Ⅰ－３－１）</t>
    <rPh sb="0" eb="2">
      <t>イリョウ</t>
    </rPh>
    <rPh sb="2" eb="3">
      <t>トウ</t>
    </rPh>
    <rPh sb="3" eb="5">
      <t>ブンヤ</t>
    </rPh>
    <rPh sb="12" eb="15">
      <t>リカツヨウ</t>
    </rPh>
    <rPh sb="16" eb="18">
      <t>ジョウホウ</t>
    </rPh>
    <rPh sb="18" eb="20">
      <t>キョウユウ</t>
    </rPh>
    <rPh sb="21" eb="23">
      <t>スイシン</t>
    </rPh>
    <rPh sb="24" eb="25">
      <t>ハカ</t>
    </rPh>
    <phoneticPr fontId="5"/>
  </si>
  <si>
    <t>-</t>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</si>
  <si>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り、国民や社会のニーズを反映している事業である。</t>
    <phoneticPr fontId="5"/>
  </si>
  <si>
    <t>データヘルス改革工程表（令和３年６月）に基づいた取り組みが進められているところ、本事業での検討は不用となったものであり、妥当である。</t>
    <rPh sb="6" eb="8">
      <t>カイカク</t>
    </rPh>
    <rPh sb="8" eb="11">
      <t>コウテイヒョウ</t>
    </rPh>
    <rPh sb="12" eb="14">
      <t>レイワ</t>
    </rPh>
    <rPh sb="15" eb="16">
      <t>ネン</t>
    </rPh>
    <rPh sb="17" eb="18">
      <t>ガツ</t>
    </rPh>
    <rPh sb="20" eb="21">
      <t>モト</t>
    </rPh>
    <rPh sb="24" eb="25">
      <t>ト</t>
    </rPh>
    <rPh sb="26" eb="27">
      <t>ク</t>
    </rPh>
    <rPh sb="29" eb="30">
      <t>スス</t>
    </rPh>
    <rPh sb="40" eb="41">
      <t>ホン</t>
    </rPh>
    <rPh sb="41" eb="43">
      <t>ジギョウ</t>
    </rPh>
    <rPh sb="45" eb="47">
      <t>ケントウ</t>
    </rPh>
    <rPh sb="48" eb="50">
      <t>フヨウ</t>
    </rPh>
    <rPh sb="60" eb="62">
      <t>ダトウ</t>
    </rPh>
    <phoneticPr fontId="5"/>
  </si>
  <si>
    <t>-</t>
    <phoneticPr fontId="5"/>
  </si>
  <si>
    <t>https://www.mhlw.go.jp/wp/seisaku/hyouka/dl/r03_jizenbunseki/I-3-1.pdf</t>
    <phoneticPr fontId="5"/>
  </si>
  <si>
    <t>P1</t>
    <phoneticPr fontId="5"/>
  </si>
  <si>
    <t>-</t>
    <phoneticPr fontId="5"/>
  </si>
  <si>
    <t>終了予定</t>
  </si>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</sst>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11205</xdr:colOff>
      <xdr:row>268</xdr:row>
      <xdr:rowOff>324972</xdr:rowOff>
    </xdr:from>
    <xdr:to>
      <xdr:col>35</xdr:col>
      <xdr:colOff>171944</xdr:colOff>
      <xdr:row>273</xdr:row>
      <xdr:rowOff>224117</xdr:rowOff>
    </xdr:to>
    <xdr:sp macro="" textlink="">
      <xdr:nvSpPr>
        <xdr:cNvPr id="2" name="正方形/長方形 1"/>
        <xdr:cNvSpPr/>
      </xdr:nvSpPr>
      <xdr:spPr>
        <a:xfrm>
          <a:off x="3238499" y="37987943"/>
          <a:ext cx="3993151" cy="94129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令和３年度</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執行実績なし</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719</v>
      </c>
      <c r="AK2" s="850"/>
      <c r="AL2" s="850"/>
      <c r="AM2" s="850"/>
      <c r="AN2" s="90" t="s">
        <v>368</v>
      </c>
      <c r="AO2" s="850">
        <v>21</v>
      </c>
      <c r="AP2" s="850"/>
      <c r="AQ2" s="850"/>
      <c r="AR2" s="91" t="s">
        <v>368</v>
      </c>
      <c r="AS2" s="851">
        <v>124</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724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471</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721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150</v>
      </c>
      <c r="Q13" s="714"/>
      <c r="R13" s="714"/>
      <c r="S13" s="714"/>
      <c r="T13" s="714"/>
      <c r="U13" s="714"/>
      <c r="V13" s="715"/>
      <c r="W13" s="713">
        <v>150</v>
      </c>
      <c r="X13" s="714"/>
      <c r="Y13" s="714"/>
      <c r="Z13" s="714"/>
      <c r="AA13" s="714"/>
      <c r="AB13" s="714"/>
      <c r="AC13" s="715"/>
      <c r="AD13" s="713">
        <v>50</v>
      </c>
      <c r="AE13" s="714"/>
      <c r="AF13" s="714"/>
      <c r="AG13" s="714"/>
      <c r="AH13" s="714"/>
      <c r="AI13" s="714"/>
      <c r="AJ13" s="715"/>
      <c r="AK13" s="713" t="s">
        <v>697</v>
      </c>
      <c r="AL13" s="714"/>
      <c r="AM13" s="714"/>
      <c r="AN13" s="714"/>
      <c r="AO13" s="714"/>
      <c r="AP13" s="714"/>
      <c r="AQ13" s="715"/>
      <c r="AR13" s="750" t="s">
        <v>739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697</v>
      </c>
      <c r="AL15" s="714"/>
      <c r="AM15" s="714"/>
      <c r="AN15" s="714"/>
      <c r="AO15" s="714"/>
      <c r="AP15" s="714"/>
      <c r="AQ15" s="715"/>
      <c r="AR15" s="713" t="s">
        <v>739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v>-50</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150</v>
      </c>
      <c r="Q18" s="794"/>
      <c r="R18" s="794"/>
      <c r="S18" s="794"/>
      <c r="T18" s="794"/>
      <c r="U18" s="794"/>
      <c r="V18" s="795"/>
      <c r="W18" s="793">
        <f>SUM(W13:AC17)</f>
        <v>150</v>
      </c>
      <c r="X18" s="794"/>
      <c r="Y18" s="794"/>
      <c r="Z18" s="794"/>
      <c r="AA18" s="794"/>
      <c r="AB18" s="794"/>
      <c r="AC18" s="795"/>
      <c r="AD18" s="793">
        <f>SUM(AD13:AJ17)</f>
        <v>0</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0</v>
      </c>
      <c r="Q19" s="714"/>
      <c r="R19" s="714"/>
      <c r="S19" s="714"/>
      <c r="T19" s="714"/>
      <c r="U19" s="714"/>
      <c r="V19" s="715"/>
      <c r="W19" s="713">
        <v>41</v>
      </c>
      <c r="X19" s="714"/>
      <c r="Y19" s="714"/>
      <c r="Z19" s="714"/>
      <c r="AA19" s="714"/>
      <c r="AB19" s="714"/>
      <c r="AC19" s="715"/>
      <c r="AD19" s="713">
        <v>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v>
      </c>
      <c r="Q20" s="761"/>
      <c r="R20" s="761"/>
      <c r="S20" s="761"/>
      <c r="T20" s="761"/>
      <c r="U20" s="761"/>
      <c r="V20" s="761"/>
      <c r="W20" s="761">
        <f>IF(W18=0, "-", SUM(W19)/W18)</f>
        <v>0.27333333333333332</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f>IF(W19=0, "-", SUM(W19)/SUM(W13,W14))</f>
        <v>0.27333333333333332</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c r="H23" s="748"/>
      <c r="I23" s="748"/>
      <c r="J23" s="748"/>
      <c r="K23" s="748"/>
      <c r="L23" s="748"/>
      <c r="M23" s="748"/>
      <c r="N23" s="748"/>
      <c r="O23" s="749"/>
      <c r="P23" s="750"/>
      <c r="Q23" s="751"/>
      <c r="R23" s="751"/>
      <c r="S23" s="751"/>
      <c r="T23" s="751"/>
      <c r="U23" s="751"/>
      <c r="V23" s="752"/>
      <c r="W23" s="750"/>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725</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31.5" customHeight="1" x14ac:dyDescent="0.15">
      <c r="A32" s="663"/>
      <c r="B32" s="168"/>
      <c r="C32" s="168"/>
      <c r="D32" s="168"/>
      <c r="E32" s="168"/>
      <c r="F32" s="169"/>
      <c r="G32" s="745" t="s">
        <v>726</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702</v>
      </c>
      <c r="AC32" s="662"/>
      <c r="AD32" s="662"/>
      <c r="AE32" s="631">
        <v>0</v>
      </c>
      <c r="AF32" s="631"/>
      <c r="AG32" s="631"/>
      <c r="AH32" s="631"/>
      <c r="AI32" s="631">
        <v>1</v>
      </c>
      <c r="AJ32" s="631"/>
      <c r="AK32" s="631"/>
      <c r="AL32" s="631"/>
      <c r="AM32" s="631">
        <v>0</v>
      </c>
      <c r="AN32" s="631"/>
      <c r="AO32" s="631"/>
      <c r="AP32" s="631"/>
      <c r="AQ32" s="677" t="s">
        <v>712</v>
      </c>
      <c r="AR32" s="631"/>
      <c r="AS32" s="631"/>
      <c r="AT32" s="631"/>
      <c r="AU32" s="108" t="s">
        <v>712</v>
      </c>
      <c r="AV32" s="633"/>
      <c r="AW32" s="633"/>
      <c r="AX32" s="634"/>
    </row>
    <row r="33" spans="1:51" ht="31.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v>2</v>
      </c>
      <c r="AF33" s="631"/>
      <c r="AG33" s="631"/>
      <c r="AH33" s="631"/>
      <c r="AI33" s="631">
        <v>1</v>
      </c>
      <c r="AJ33" s="631"/>
      <c r="AK33" s="631"/>
      <c r="AL33" s="631"/>
      <c r="AM33" s="631">
        <v>1</v>
      </c>
      <c r="AN33" s="631"/>
      <c r="AO33" s="631"/>
      <c r="AP33" s="631"/>
      <c r="AQ33" s="677" t="s">
        <v>712</v>
      </c>
      <c r="AR33" s="631"/>
      <c r="AS33" s="631"/>
      <c r="AT33" s="631"/>
      <c r="AU33" s="108" t="s">
        <v>712</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32.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666</v>
      </c>
      <c r="Z35" s="672"/>
      <c r="AA35" s="673"/>
      <c r="AB35" s="674" t="s">
        <v>697</v>
      </c>
      <c r="AC35" s="675"/>
      <c r="AD35" s="676"/>
      <c r="AE35" s="677">
        <v>0</v>
      </c>
      <c r="AF35" s="677"/>
      <c r="AG35" s="677"/>
      <c r="AH35" s="677"/>
      <c r="AI35" s="677">
        <v>41</v>
      </c>
      <c r="AJ35" s="677"/>
      <c r="AK35" s="677"/>
      <c r="AL35" s="677"/>
      <c r="AM35" s="677">
        <v>0</v>
      </c>
      <c r="AN35" s="677"/>
      <c r="AO35" s="677"/>
      <c r="AP35" s="677"/>
      <c r="AQ35" s="108" t="s">
        <v>712</v>
      </c>
      <c r="AR35" s="102"/>
      <c r="AS35" s="102"/>
      <c r="AT35" s="102"/>
      <c r="AU35" s="102"/>
      <c r="AV35" s="102"/>
      <c r="AW35" s="102"/>
      <c r="AX35" s="103"/>
    </row>
    <row r="36" spans="1:51" ht="32.2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727</v>
      </c>
      <c r="AC36" s="628"/>
      <c r="AD36" s="629"/>
      <c r="AE36" s="630" t="s">
        <v>706</v>
      </c>
      <c r="AF36" s="630"/>
      <c r="AG36" s="630"/>
      <c r="AH36" s="630"/>
      <c r="AI36" s="630" t="s">
        <v>707</v>
      </c>
      <c r="AJ36" s="630"/>
      <c r="AK36" s="630"/>
      <c r="AL36" s="630"/>
      <c r="AM36" s="630" t="s">
        <v>713</v>
      </c>
      <c r="AN36" s="630"/>
      <c r="AO36" s="630"/>
      <c r="AP36" s="630"/>
      <c r="AQ36" s="630" t="s">
        <v>712</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t="s">
        <v>697</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t="s">
        <v>697</v>
      </c>
      <c r="AF39" s="102"/>
      <c r="AG39" s="102"/>
      <c r="AH39" s="102"/>
      <c r="AI39" s="108" t="s">
        <v>697</v>
      </c>
      <c r="AJ39" s="102"/>
      <c r="AK39" s="102"/>
      <c r="AL39" s="102"/>
      <c r="AM39" s="108" t="s">
        <v>697</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697</v>
      </c>
      <c r="AF40" s="102"/>
      <c r="AG40" s="102"/>
      <c r="AH40" s="102"/>
      <c r="AI40" s="108" t="s">
        <v>697</v>
      </c>
      <c r="AJ40" s="102"/>
      <c r="AK40" s="102"/>
      <c r="AL40" s="102"/>
      <c r="AM40" s="108" t="s">
        <v>697</v>
      </c>
      <c r="AN40" s="102"/>
      <c r="AO40" s="102"/>
      <c r="AP40" s="102"/>
      <c r="AQ40" s="109" t="s">
        <v>697</v>
      </c>
      <c r="AR40" s="110"/>
      <c r="AS40" s="110"/>
      <c r="AT40" s="111"/>
      <c r="AU40" s="102" t="s">
        <v>697</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697</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729</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734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735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730</v>
      </c>
      <c r="K218" s="509"/>
      <c r="L218" s="509"/>
      <c r="M218" s="509"/>
      <c r="N218" s="509"/>
      <c r="O218" s="509"/>
      <c r="P218" s="509"/>
      <c r="Q218" s="509"/>
      <c r="R218" s="509"/>
      <c r="S218" s="509"/>
      <c r="T218" s="510"/>
      <c r="U218" s="485" t="s">
        <v>730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730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84.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731</v>
      </c>
      <c r="AH223" s="469"/>
      <c r="AI223" s="469"/>
      <c r="AJ223" s="469"/>
      <c r="AK223" s="469"/>
      <c r="AL223" s="469"/>
      <c r="AM223" s="469"/>
      <c r="AN223" s="469"/>
      <c r="AO223" s="469"/>
      <c r="AP223" s="469"/>
      <c r="AQ223" s="469"/>
      <c r="AR223" s="469"/>
      <c r="AS223" s="469"/>
      <c r="AT223" s="469"/>
      <c r="AU223" s="469"/>
      <c r="AV223" s="469"/>
      <c r="AW223" s="469"/>
      <c r="AX223" s="470"/>
    </row>
    <row r="224" spans="1:51" ht="65.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714</v>
      </c>
      <c r="AH224" s="375"/>
      <c r="AI224" s="375"/>
      <c r="AJ224" s="375"/>
      <c r="AK224" s="375"/>
      <c r="AL224" s="375"/>
      <c r="AM224" s="375"/>
      <c r="AN224" s="375"/>
      <c r="AO224" s="375"/>
      <c r="AP224" s="375"/>
      <c r="AQ224" s="375"/>
      <c r="AR224" s="375"/>
      <c r="AS224" s="375"/>
      <c r="AT224" s="375"/>
      <c r="AU224" s="375"/>
      <c r="AV224" s="375"/>
      <c r="AW224" s="375"/>
      <c r="AX224" s="376"/>
    </row>
    <row r="225" spans="1:50" ht="11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715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t="s">
        <v>733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716</v>
      </c>
      <c r="AE229" s="364"/>
      <c r="AF229" s="364"/>
      <c r="AG229" s="366" t="s">
        <v>733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t="s">
        <v>733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t="s">
        <v>733</v>
      </c>
      <c r="AH232" s="375"/>
      <c r="AI232" s="375"/>
      <c r="AJ232" s="375"/>
      <c r="AK232" s="375"/>
      <c r="AL232" s="375"/>
      <c r="AM232" s="375"/>
      <c r="AN232" s="375"/>
      <c r="AO232" s="375"/>
      <c r="AP232" s="375"/>
      <c r="AQ232" s="375"/>
      <c r="AR232" s="375"/>
      <c r="AS232" s="375"/>
      <c r="AT232" s="375"/>
      <c r="AU232" s="375"/>
      <c r="AV232" s="375"/>
      <c r="AW232" s="375"/>
      <c r="AX232" s="376"/>
    </row>
    <row r="233" spans="1:50" ht="51.7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711</v>
      </c>
      <c r="AE233" s="417"/>
      <c r="AF233" s="417"/>
      <c r="AG233" s="418" t="s">
        <v>732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716</v>
      </c>
      <c r="AE234" s="380"/>
      <c r="AF234" s="449"/>
      <c r="AG234" s="374" t="s">
        <v>733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716</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t="s">
        <v>733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716</v>
      </c>
      <c r="AE237" s="373"/>
      <c r="AF237" s="373"/>
      <c r="AG237" s="374" t="s">
        <v>733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t="s">
        <v>733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716</v>
      </c>
      <c r="AE239" s="380"/>
      <c r="AF239" s="380"/>
      <c r="AG239" s="404" t="s">
        <v>733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716</v>
      </c>
      <c r="AE240" s="398"/>
      <c r="AF240" s="399"/>
      <c r="AG240" s="400" t="s">
        <v>733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723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718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737</v>
      </c>
      <c r="B252" s="339"/>
      <c r="C252" s="339"/>
      <c r="D252" s="339"/>
      <c r="E252" s="340"/>
      <c r="F252" s="914" t="s">
        <v>738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346</v>
      </c>
      <c r="B254" s="339"/>
      <c r="C254" s="339"/>
      <c r="D254" s="339"/>
      <c r="E254" s="340"/>
      <c r="F254" s="341" t="s">
        <v>740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709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91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89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719</v>
      </c>
      <c r="H268" s="101"/>
      <c r="I268" s="101"/>
      <c r="J268" s="100">
        <v>20</v>
      </c>
      <c r="K268" s="100"/>
      <c r="L268" s="116">
        <v>120</v>
      </c>
      <c r="M268" s="116"/>
      <c r="N268" s="116"/>
      <c r="O268" s="100" t="s">
        <v>720</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thickBo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736</v>
      </c>
      <c r="D366" s="266"/>
      <c r="E366" s="266"/>
      <c r="F366" s="266"/>
      <c r="G366" s="266"/>
      <c r="H366" s="266"/>
      <c r="I366" s="266"/>
      <c r="J366" s="248" t="s">
        <v>736</v>
      </c>
      <c r="K366" s="249"/>
      <c r="L366" s="249"/>
      <c r="M366" s="249"/>
      <c r="N366" s="249"/>
      <c r="O366" s="249"/>
      <c r="P366" s="260" t="s">
        <v>736</v>
      </c>
      <c r="Q366" s="250"/>
      <c r="R366" s="250"/>
      <c r="S366" s="250"/>
      <c r="T366" s="250"/>
      <c r="U366" s="250"/>
      <c r="V366" s="250"/>
      <c r="W366" s="250"/>
      <c r="X366" s="250"/>
      <c r="Y366" s="251" t="s">
        <v>736</v>
      </c>
      <c r="Z366" s="252"/>
      <c r="AA366" s="252"/>
      <c r="AB366" s="253"/>
      <c r="AC366" s="237"/>
      <c r="AD366" s="238"/>
      <c r="AE366" s="238"/>
      <c r="AF366" s="238"/>
      <c r="AG366" s="238"/>
      <c r="AH366" s="268" t="s">
        <v>736</v>
      </c>
      <c r="AI366" s="269"/>
      <c r="AJ366" s="269"/>
      <c r="AK366" s="269"/>
      <c r="AL366" s="241" t="s">
        <v>736</v>
      </c>
      <c r="AM366" s="242"/>
      <c r="AN366" s="242"/>
      <c r="AO366" s="243"/>
      <c r="AP366" s="244" t="s">
        <v>736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736</v>
      </c>
      <c r="F631" s="247"/>
      <c r="G631" s="247"/>
      <c r="H631" s="247"/>
      <c r="I631" s="247"/>
      <c r="J631" s="248" t="s">
        <v>736</v>
      </c>
      <c r="K631" s="249"/>
      <c r="L631" s="249"/>
      <c r="M631" s="249"/>
      <c r="N631" s="249"/>
      <c r="O631" s="249"/>
      <c r="P631" s="260" t="s">
        <v>736</v>
      </c>
      <c r="Q631" s="250"/>
      <c r="R631" s="250"/>
      <c r="S631" s="250"/>
      <c r="T631" s="250"/>
      <c r="U631" s="250"/>
      <c r="V631" s="250"/>
      <c r="W631" s="250"/>
      <c r="X631" s="250"/>
      <c r="Y631" s="251" t="s">
        <v>736</v>
      </c>
      <c r="Z631" s="252"/>
      <c r="AA631" s="252"/>
      <c r="AB631" s="253"/>
      <c r="AC631" s="237"/>
      <c r="AD631" s="238"/>
      <c r="AE631" s="238"/>
      <c r="AF631" s="238"/>
      <c r="AG631" s="238"/>
      <c r="AH631" s="239" t="s">
        <v>736</v>
      </c>
      <c r="AI631" s="240"/>
      <c r="AJ631" s="240"/>
      <c r="AK631" s="240"/>
      <c r="AL631" s="241" t="s">
        <v>736</v>
      </c>
      <c r="AM631" s="242"/>
      <c r="AN631" s="242"/>
      <c r="AO631" s="243"/>
      <c r="AP631" s="244" t="s">
        <v>736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2022-03-22T09:36:04Z</cp:lastPrinted>
  <dcterms:created xsi:type="dcterms:W3CDTF">2012-03-13T00:50:25Z</dcterms:created>
  <dcterms:modified xsi:type="dcterms:W3CDTF">2022-08-24T12:14:09Z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