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8" i="11" l="1"/>
  <c r="AY338" i="11"/>
  <c r="AY325" i="11"/>
  <c r="AY329" i="11"/>
  <c r="AY340"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76" i="11"/>
  <c r="AY198" i="11"/>
  <c r="AY203" i="11"/>
  <c r="AY207" i="11"/>
  <c r="AY211"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9" i="11"/>
  <c r="AY88" i="11"/>
  <c r="AY92" i="11" s="1"/>
  <c r="AY78" i="11"/>
  <c r="AY85" i="11" s="1"/>
  <c r="AY44" i="11"/>
  <c r="AY52" i="11" s="1"/>
  <c r="AY79" i="11" l="1"/>
  <c r="AY83" i="11"/>
  <c r="AY87" i="11"/>
  <c r="AY91" i="11"/>
  <c r="AY95" i="11"/>
  <c r="AY86" i="11"/>
  <c r="AY80" i="11"/>
  <c r="AY84" i="11"/>
  <c r="AY96" i="11"/>
  <c r="AY8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<sst xmlns="http://schemas.openxmlformats.org/spreadsheetml/2006/main" count="1326" uniqueCount="680">
  <si>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</si>
  <si>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</si>
  <si>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</si>
  <si>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</si>
  <si>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</si>
  <si>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</si>
  <si>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</si>
  <si>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</si>
  <si>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</si>
  <si>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</si>
  <si>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</si>
  <si>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</si>
  <si>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</si>
  <si>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</si>
  <si>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</si>
  <si>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</si>
  <si>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</si>
  <si>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</si>
  <si>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</si>
  <si>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</si>
  <si>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</si>
  <si>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</si>
  <si>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</si>
  <si>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</si>
  <si>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</si>
  <si>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</si>
  <si>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</si>
  <si>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</si>
  <si>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</si>
  <si>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</si>
  <si>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</si>
  <si>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</si>
  <si>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</si>
  <si>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</si>
  <si>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</si>
  <si>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</si>
  <si>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</si>
  <si>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</si>
  <si>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</si>
  <si>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</si>
  <si>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</si>
  <si>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</si>
  <si>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</si>
  <si>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</si>
  <si>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</si>
  <si>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</si>
  <si>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</si>
  <si>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</si>
  <si>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</si>
  <si>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</si>
  <si>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</si>
  <si>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</si>
  <si>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</si>
  <si>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</si>
  <si>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</si>
  <si>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</si>
  <si>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</si>
  <si>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</si>
  <si>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</si>
  <si>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</si>
  <si>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</si>
  <si>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</si>
  <si>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</si>
  <si>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</si>
  <si>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</si>
  <si>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</si>
  <si>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</si>
  <si>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</si>
  <si>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</si>
  <si>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</si>
  <si>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</si>
  <si>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</si>
  <si>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</si>
  <si>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</si>
  <si>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</si>
  <si>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</si>
  <si>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</si>
  <si>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</si>
  <si>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</si>
  <si>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</si>
  <si>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</si>
  <si>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</si>
  <si>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</si>
  <si>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</si>
  <si>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</si>
  <si>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</si>
  <si>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</si>
  <si>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</si>
  <si>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</si>
  <si>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</si>
  <si>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</si>
  <si>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</si>
  <si>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</si>
  <si>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</si>
  <si>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</si>
  <si>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</si>
  <si>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</si>
  <si>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</si>
  <si>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</si>
  <si>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</si>
  <si>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</si>
  <si>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</si>
  <si>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</si>
  <si>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</si>
  <si>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</si>
  <si>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</si>
  <si>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</si>
  <si>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</si>
  <si>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</si>
  <si>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</si>
  <si>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</si>
  <si>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</si>
  <si>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</si>
  <si>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</si>
  <si>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</si>
  <si>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</si>
  <si>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</si>
  <si>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</si>
  <si>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</si>
  <si>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</si>
  <si>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</si>
  <si>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</si>
  <si>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</si>
  <si>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</si>
  <si>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</si>
  <si>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</si>
  <si>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</si>
  <si>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</si>
  <si>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</si>
  <si>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</si>
  <si>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</si>
  <si>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</si>
  <si>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</si>
  <si>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</si>
  <si>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</si>
  <si>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</si>
  <si>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</si>
  <si>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</si>
  <si>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</si>
  <si>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</si>
  <si>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</si>
  <si>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</si>
  <si>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</si>
  <si>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</si>
  <si>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</si>
  <si>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</si>
  <si>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</si>
  <si>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</si>
  <si>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</si>
  <si>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</si>
  <si>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</si>
  <si>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</si>
  <si>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</si>
  <si>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</si>
  <si>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</si>
  <si>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</si>
  <si>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</si>
  <si>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</si>
  <si>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</si>
  <si>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</si>
  <si>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</si>
  <si>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</si>
  <si>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</si>
  <si>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</si>
  <si>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</si>
  <si>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</si>
  <si>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</si>
  <si>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</si>
  <si>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</si>
  <si>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</si>
  <si>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</si>
  <si>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</si>
  <si>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</si>
  <si>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</si>
  <si>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</si>
  <si>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</si>
  <si>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</si>
  <si>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</si>
  <si>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</si>
  <si>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</si>
  <si>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</si>
  <si>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</si>
  <si>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</si>
  <si>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</si>
  <si>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</si>
  <si>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</si>
  <si>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</si>
  <si>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</si>
  <si>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</si>
  <si>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</si>
  <si>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</si>
  <si>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</si>
  <si>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</si>
  <si>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</si>
  <si>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</si>
  <si>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</si>
  <si>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</si>
  <si>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</si>
  <si>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</si>
  <si>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</si>
  <si>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</si>
  <si>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</si>
  <si>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</si>
  <si>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</si>
  <si>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</si>
  <si>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</si>
  <si>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</si>
  <si>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</si>
  <si>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</si>
  <si>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</si>
  <si>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</si>
  <si>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</si>
  <si>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</si>
  <si>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</si>
  <si>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</si>
  <si>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</si>
  <si>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</si>
  <si>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</si>
  <si>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</si>
  <si>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</si>
  <si>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</si>
  <si>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</si>
  <si>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</si>
  <si>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</si>
  <si>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</si>
  <si>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</si>
  <si>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</si>
  <si>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</si>
  <si>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</si>
  <si>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</si>
  <si>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</si>
  <si>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</si>
  <si>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</si>
  <si>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</si>
  <si>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</si>
  <si>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</si>
  <si>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</si>
  <si>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</si>
  <si>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</si>
  <si>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</si>
  <si>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</si>
  <si>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</si>
  <si>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</si>
  <si>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</si>
  <si>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</si>
  <si>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</si>
  <si>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</si>
  <si>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</si>
  <si>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</si>
  <si>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</si>
  <si>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</si>
  <si>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</si>
  <si>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</si>
  <si>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</si>
  <si>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</si>
  <si>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</si>
  <si>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</si>
  <si>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</si>
  <si>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</si>
  <si>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</si>
  <si>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</si>
  <si>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</si>
  <si>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</si>
  <si>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</si>
  <si>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</si>
  <si>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</si>
  <si>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</si>
  <si>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</si>
  <si>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</si>
  <si>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</si>
  <si>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</si>
  <si>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</si>
  <si>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</si>
  <si>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</si>
  <si>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</si>
  <si>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</si>
  <si>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</si>
  <si>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</si>
  <si>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</si>
  <si>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</si>
  <si>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</si>
  <si>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</si>
  <si>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</si>
  <si>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</si>
  <si>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</si>
  <si>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</si>
  <si>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</si>
  <si>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</si>
  <si>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</si>
  <si>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</si>
  <si>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</si>
  <si>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</si>
  <si>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</si>
  <si>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</si>
  <si>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</si>
  <si>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</si>
  <si>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</si>
  <si>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</si>
  <si>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</si>
  <si>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</si>
  <si>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</si>
  <si>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</si>
  <si>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</si>
  <si>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</si>
  <si>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</si>
  <si>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</si>
  <si>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</si>
  <si>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</si>
  <si>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</si>
  <si>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</si>
  <si>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</si>
  <si>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</si>
  <si>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</si>
  <si>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</si>
  <si>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</si>
  <si>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</si>
  <si>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</si>
  <si>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</si>
  <si>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</si>
  <si>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</si>
  <si>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</si>
  <si>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</si>
  <si>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</si>
  <si>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</si>
  <si>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</si>
  <si>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</si>
  <si>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</si>
  <si>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</si>
  <si>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</si>
  <si>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</si>
  <si>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</si>
  <si>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</si>
  <si>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</si>
  <si>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</si>
  <si>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</si>
  <si>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</si>
  <si>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</si>
  <si>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</si>
  <si>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</si>
  <si>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</si>
  <si>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</si>
  <si>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</si>
  <si>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</si>
  <si>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</si>
  <si>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</si>
  <si>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</si>
  <si>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</si>
  <si>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</si>
  <si>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</si>
  <si>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</si>
  <si>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</si>
  <si>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</si>
  <si>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</si>
  <si>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</si>
  <si>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</si>
  <si>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</si>
  <si>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</si>
  <si>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</si>
  <si>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</si>
  <si>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</si>
  <si>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</si>
  <si>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</si>
  <si>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</si>
  <si>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</si>
  <si>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</si>
  <si>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</si>
  <si>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</si>
  <si>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</si>
  <si>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</si>
  <si>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</si>
  <si>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</si>
  <si>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</si>
  <si>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</si>
  <si>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</si>
  <si>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</si>
  <si>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</si>
  <si>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</si>
  <si>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</si>
  <si>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</si>
  <si>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</si>
  <si>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</si>
  <si>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</si>
  <si>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</si>
  <si>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</si>
  <si>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</si>
  <si>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</si>
  <si>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</si>
  <si>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</si>
  <si>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</si>
  <si>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</si>
  <si>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</si>
  <si>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</si>
  <si>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</si>
  <si>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</si>
  <si>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</si>
  <si>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</si>
  <si>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</si>
  <si>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</si>
  <si>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</si>
  <si>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</si>
  <si>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</si>
  <si>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</si>
  <si>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</si>
  <si>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</si>
  <si>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</si>
  <si>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</si>
  <si>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</si>
  <si>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</si>
  <si>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</si>
  <si>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</si>
  <si>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</si>
  <si>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</si>
  <si>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</si>
  <si>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</si>
  <si>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</si>
  <si>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</si>
  <si>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</si>
  <si>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</si>
  <si>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</si>
  <si>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</si>
  <si>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</si>
  <si>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</si>
  <si>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</si>
  <si>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</si>
  <si>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</si>
  <si>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</si>
  <si>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</si>
  <si>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</si>
  <si>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</si>
  <si>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</si>
  <si>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</si>
  <si>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</si>
  <si>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</si>
  <si>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</si>
  <si>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</si>
  <si>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</si>
  <si>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</si>
  <si>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</si>
  <si>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</si>
  <si>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</si>
  <si>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</si>
  <si>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</si>
  <si>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</si>
  <si>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</si>
  <si>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</si>
  <si>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</si>
  <si>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</si>
  <si>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</si>
  <si>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</si>
  <si>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</si>
  <si>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</si>
  <si>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</si>
  <si>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</si>
  <si>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</si>
  <si>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</si>
  <si>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</si>
  <si>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</si>
  <si>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</si>
  <si>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</si>
  <si>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</si>
  <si>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</si>
  <si>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</si>
  <si>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</si>
  <si>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</si>
  <si>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</si>
  <si>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</si>
  <si>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</si>
  <si>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</si>
  <si>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</si>
  <si>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</si>
  <si>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</si>
  <si>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</si>
  <si>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</si>
  <si>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</si>
  <si>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</si>
  <si>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</si>
  <si>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</si>
  <si>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</si>
  <si>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</si>
  <si>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</si>
  <si>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</si>
  <si>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</si>
  <si>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</si>
  <si>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</si>
  <si>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</si>
  <si>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</si>
  <si>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</si>
  <si>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</si>
  <si>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</si>
  <si>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</si>
  <si>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</si>
  <si>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</si>
  <si>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</si>
  <si>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</si>
  <si>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</si>
  <si>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</si>
  <si>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</si>
  <si>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</si>
  <si>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</si>
  <si>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</si>
  <si>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</si>
  <si>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</si>
  <si>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</si>
  <si>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</si>
  <si>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</si>
  <si>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</si>
  <si>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</si>
  <si>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</si>
  <si>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</si>
  <si>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</si>
  <si>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</si>
  <si>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</si>
  <si>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</si>
  <si>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</si>
  <si>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</si>
  <si>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</si>
  <si>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</si>
  <si>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</si>
  <si>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</si>
  <si>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</si>
  <si>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</si>
  <si>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</si>
  <si>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</si>
  <si>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</si>
  <si>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</si>
  <si>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</si>
  <si>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</si>
  <si>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</si>
  <si>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</si>
  <si>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</si>
  <si>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</si>
  <si>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</si>
  <si>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</si>
  <si>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</si>
  <si>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</si>
  <si>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</si>
  <si>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</si>
  <si>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</si>
  <si>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</si>
  <si>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</si>
  <si>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</si>
  <si>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</si>
  <si>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</si>
  <si>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</si>
  <si>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</si>
  <si>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</si>
  <si>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</si>
  <si>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</si>
  <si>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</si>
  <si>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</si>
  <si>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</si>
  <si>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</si>
  <si>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</si>
  <si>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</si>
  <si>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</si>
  <si>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</si>
  <si>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</si>
  <si>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</si>
  <si>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</si>
  <si>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</si>
  <si>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</si>
  <si>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</si>
  <si>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</si>
  <si>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</si>
  <si>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</si>
  <si>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</si>
  <si>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</si>
  <si>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</si>
  <si>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</si>
  <si>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</si>
  <si>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</si>
  <si>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</si>
  <si>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</si>
  <si>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</si>
  <si>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</si>
  <si>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</si>
  <si>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</si>
  <si>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</si>
  <si>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</si>
  <si>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</si>
  <si>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</si>
  <si>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</si>
  <si>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</si>
  <si>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</si>
  <si>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</si>
  <si>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</si>
  <si>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</si>
  <si>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</si>
  <si>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</si>
  <si>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</si>
  <si>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</si>
  <si>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</si>
  <si>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</si>
  <si>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</si>
  <si>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</si>
  <si>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</si>
  <si>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</si>
  <si>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</si>
  <si>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</si>
  <si>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</si>
  <si>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</si>
  <si>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</si>
  <si>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</si>
  <si>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</si>
  <si>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</si>
  <si>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</si>
  <si>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</si>
  <si>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</si>
  <si>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</si>
  <si>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歯科関係者講習会</t>
  </si>
  <si>
    <t>医政局</t>
  </si>
  <si>
    <t>平成１０年度</t>
  </si>
  <si>
    <t>終了予定なし</t>
  </si>
  <si>
    <t>歯科保健課</t>
  </si>
  <si>
    <t>-</t>
  </si>
  <si>
    <t>医療施設運営費等補助金</t>
  </si>
  <si>
    <t>人</t>
  </si>
  <si>
    <t>毎年800人程度の受講者を受け入れる。</t>
  </si>
  <si>
    <t>歯科医療関係者感染症予防講習会受講者数</t>
  </si>
  <si>
    <t>歯科関係者講習会委託費の事業実績報告について</t>
  </si>
  <si>
    <t>歯科医療関係者感染症予防講習会開催回数</t>
  </si>
  <si>
    <t>回</t>
  </si>
  <si>
    <t>千円</t>
  </si>
  <si>
    <t>X／Y</t>
    <phoneticPr fontId="5"/>
  </si>
  <si>
    <t>／　</t>
    <phoneticPr fontId="5"/>
  </si>
  <si>
    <t>76</t>
  </si>
  <si>
    <t>55</t>
  </si>
  <si>
    <t>44</t>
  </si>
  <si>
    <t>49</t>
  </si>
  <si>
    <t>52</t>
  </si>
  <si>
    <t>53</t>
  </si>
  <si>
    <t>0056</t>
  </si>
  <si>
    <t>0062</t>
  </si>
  <si>
    <t>○</t>
  </si>
  <si>
    <t>厚労</t>
    <rPh sb="0" eb="2">
      <t>コウロウ</t>
    </rPh>
    <phoneticPr fontId="5"/>
  </si>
  <si>
    <t>-</t>
    <phoneticPr fontId="5"/>
  </si>
  <si>
    <t>・歯科医療関係者感染症予防講習会（平成10年度～）
　　 歯科医師、歯科衛生士、歯科技工士等を対象としたHIVや肝炎等の感染症予防の講習会の実施に必要な経費に対する財政支援を行う。
補助率：定額</t>
    <phoneticPr fontId="5"/>
  </si>
  <si>
    <t>A.公益社団法人　日本歯科医師会</t>
    <phoneticPr fontId="5"/>
  </si>
  <si>
    <t>雑役務費</t>
    <rPh sb="0" eb="2">
      <t>ザツエキ</t>
    </rPh>
    <rPh sb="2" eb="3">
      <t>ム</t>
    </rPh>
    <rPh sb="3" eb="4">
      <t>ヒ</t>
    </rPh>
    <phoneticPr fontId="5"/>
  </si>
  <si>
    <t>雑役務費等</t>
    <rPh sb="0" eb="2">
      <t>ザツエキ</t>
    </rPh>
    <rPh sb="2" eb="3">
      <t>ム</t>
    </rPh>
    <rPh sb="3" eb="4">
      <t>ヒ</t>
    </rPh>
    <rPh sb="4" eb="5">
      <t>トウ</t>
    </rPh>
    <phoneticPr fontId="5"/>
  </si>
  <si>
    <t>印刷製本費</t>
    <rPh sb="0" eb="2">
      <t>インサツ</t>
    </rPh>
    <rPh sb="2" eb="4">
      <t>セイホン</t>
    </rPh>
    <rPh sb="4" eb="5">
      <t>ヒ</t>
    </rPh>
    <phoneticPr fontId="5"/>
  </si>
  <si>
    <t>印刷製本費等</t>
    <rPh sb="0" eb="2">
      <t>インサツ</t>
    </rPh>
    <rPh sb="2" eb="4">
      <t>セイホン</t>
    </rPh>
    <rPh sb="4" eb="6">
      <t>ヒトウ</t>
    </rPh>
    <phoneticPr fontId="5"/>
  </si>
  <si>
    <t>公益社団法人　日本歯科医師会</t>
    <phoneticPr fontId="5"/>
  </si>
  <si>
    <t>補助金等交付</t>
  </si>
  <si>
    <t>－</t>
  </si>
  <si>
    <t>－</t>
    <phoneticPr fontId="5"/>
  </si>
  <si>
    <t>-</t>
    <phoneticPr fontId="5"/>
  </si>
  <si>
    <t>課長：小椋　正之</t>
    <rPh sb="3" eb="5">
      <t>オグラ</t>
    </rPh>
    <rPh sb="6" eb="8">
      <t>マサユキ</t>
    </rPh>
    <phoneticPr fontId="5"/>
  </si>
  <si>
    <t>-</t>
    <phoneticPr fontId="5"/>
  </si>
  <si>
    <t>歯科医師、歯科衛生士、歯科技工士等を対象としたHIVや肝炎等の感染症予防の講習会を行う。</t>
    <rPh sb="41" eb="42">
      <t>オコナ</t>
    </rPh>
    <phoneticPr fontId="5"/>
  </si>
  <si>
    <t>‐</t>
  </si>
  <si>
    <t>単位当たりコスト ＝ Ｘ ／ Ｙ
X：「①執行額（4年度は予算額）」
Y：「①受講者数（4年度は目標値）」</t>
    <phoneticPr fontId="5"/>
  </si>
  <si>
    <t>歯科医師、歯科衛生士、歯科技工士等に感染予防講習会受講を促進する</t>
    <rPh sb="16" eb="17">
      <t>トウ</t>
    </rPh>
    <rPh sb="18" eb="20">
      <t>カンセン</t>
    </rPh>
    <rPh sb="20" eb="22">
      <t>ヨボウ</t>
    </rPh>
    <rPh sb="22" eb="25">
      <t>コウシュウカイ</t>
    </rPh>
    <rPh sb="25" eb="27">
      <t>ジュコウ</t>
    </rPh>
    <rPh sb="28" eb="30">
      <t>ソクシン</t>
    </rPh>
    <phoneticPr fontId="5"/>
  </si>
  <si>
    <t>2,879/792</t>
    <phoneticPr fontId="5"/>
  </si>
  <si>
    <t>3,426/891</t>
    <phoneticPr fontId="5"/>
  </si>
  <si>
    <t>歯科医師・歯科衛生士等に対して最新の知識や技術の講習を行い、歯科保健医療の質の向上、安全・安心で質の高い医療提供体制の充実を図る。</t>
    <phoneticPr fontId="5"/>
  </si>
  <si>
    <t>4,161/2,634</t>
    <phoneticPr fontId="5"/>
  </si>
  <si>
    <t>7,853/2,634</t>
    <phoneticPr fontId="5"/>
  </si>
  <si>
    <t>歯科医師、歯科衛生士、歯科技工士等の質の向上を目的とし、歯科医療の域格差が応じないよう取り組む必要があり、国費を投入すべき。</t>
    <phoneticPr fontId="5"/>
  </si>
  <si>
    <t>歯科保健医療サービスの提供できる内容や歯科医療関係者の質に域格間格差等が生じないよう取り組む必要があり、国が実施すべき事業である。</t>
    <rPh sb="52" eb="53">
      <t>クニ</t>
    </rPh>
    <rPh sb="54" eb="56">
      <t>ジッシ</t>
    </rPh>
    <rPh sb="59" eb="61">
      <t>ジギョウ</t>
    </rPh>
    <phoneticPr fontId="5"/>
  </si>
  <si>
    <t>歯科医師、歯科衛生士、歯科技工士等の質の向上を目的としており、優先度の高い事業である。</t>
    <phoneticPr fontId="5"/>
  </si>
  <si>
    <t>無</t>
  </si>
  <si>
    <t>交付要綱において補助対象経費、補助率等を定め、負担関係は妥当である。</t>
    <phoneticPr fontId="5"/>
  </si>
  <si>
    <t>事業計画書に必要経費を記載させ、不要な経費があれば削除するよう指摘しコスト削減に努めている。</t>
    <phoneticPr fontId="5"/>
  </si>
  <si>
    <t>補助事業であり、交付申請書を審査して事業に必要なものに限定して交付している。</t>
    <phoneticPr fontId="5"/>
  </si>
  <si>
    <t>成果目標を達成しており、見合っている。現地開催と併せてWEB開催を行ったため、前年度までと比較して受講者数は大きく増加した。現地開催の実施に制限がなくなった後のWEB開催継続についても今後検討する。</t>
    <rPh sb="0" eb="2">
      <t>セイカ</t>
    </rPh>
    <rPh sb="2" eb="4">
      <t>モクヒョウ</t>
    </rPh>
    <rPh sb="5" eb="7">
      <t>タッセイ</t>
    </rPh>
    <rPh sb="12" eb="14">
      <t>ミア</t>
    </rPh>
    <rPh sb="19" eb="21">
      <t>ゲンチ</t>
    </rPh>
    <rPh sb="21" eb="23">
      <t>カイサイ</t>
    </rPh>
    <rPh sb="24" eb="25">
      <t>アワ</t>
    </rPh>
    <rPh sb="30" eb="32">
      <t>カイサイ</t>
    </rPh>
    <rPh sb="33" eb="34">
      <t>オコナ</t>
    </rPh>
    <rPh sb="39" eb="42">
      <t>ゼンネンド</t>
    </rPh>
    <rPh sb="45" eb="47">
      <t>ヒカク</t>
    </rPh>
    <rPh sb="49" eb="52">
      <t>ジュコウシャ</t>
    </rPh>
    <rPh sb="52" eb="53">
      <t>スウ</t>
    </rPh>
    <rPh sb="54" eb="55">
      <t>オオ</t>
    </rPh>
    <rPh sb="57" eb="59">
      <t>ゾウカ</t>
    </rPh>
    <rPh sb="62" eb="64">
      <t>ゲンチ</t>
    </rPh>
    <rPh sb="64" eb="66">
      <t>カイサイ</t>
    </rPh>
    <rPh sb="67" eb="69">
      <t>ジッシ</t>
    </rPh>
    <rPh sb="70" eb="72">
      <t>セイゲン</t>
    </rPh>
    <rPh sb="78" eb="79">
      <t>アト</t>
    </rPh>
    <rPh sb="83" eb="85">
      <t>カイサイ</t>
    </rPh>
    <rPh sb="85" eb="87">
      <t>ケイゾク</t>
    </rPh>
    <rPh sb="92" eb="94">
      <t>コンゴ</t>
    </rPh>
    <rPh sb="94" eb="96">
      <t>ケントウ</t>
    </rPh>
    <phoneticPr fontId="5"/>
  </si>
  <si>
    <t>歯科医療従事者の質の向上を図るため実施する必要があり、補助事業での実施がもっとも有効である。</t>
    <rPh sb="0" eb="2">
      <t>シカ</t>
    </rPh>
    <rPh sb="2" eb="4">
      <t>イリョウ</t>
    </rPh>
    <rPh sb="4" eb="7">
      <t>ジュウジシャ</t>
    </rPh>
    <rPh sb="8" eb="9">
      <t>シツ</t>
    </rPh>
    <rPh sb="10" eb="12">
      <t>コウジョウ</t>
    </rPh>
    <phoneticPr fontId="5"/>
  </si>
  <si>
    <t>概ね前年と同程度の箇所で講習会を実施している。</t>
    <rPh sb="2" eb="4">
      <t>ゼンネン</t>
    </rPh>
    <rPh sb="5" eb="8">
      <t>ドウテイド</t>
    </rPh>
    <phoneticPr fontId="5"/>
  </si>
  <si>
    <t>受講者数は一定の水準を維持しており、歯科専門職に対して、最新の知識や技術の講習を行うことで、質の高い安全な歯科保健医療の提供につながることから、本事業は歯科の院内感染対策として有効である。</t>
    <rPh sb="0" eb="3">
      <t>ジュコウシャ</t>
    </rPh>
    <rPh sb="3" eb="4">
      <t>スウ</t>
    </rPh>
    <rPh sb="5" eb="7">
      <t>イッテイ</t>
    </rPh>
    <rPh sb="8" eb="10">
      <t>スイジュン</t>
    </rPh>
    <rPh sb="11" eb="13">
      <t>イジ</t>
    </rPh>
    <rPh sb="72" eb="73">
      <t>ホン</t>
    </rPh>
    <rPh sb="73" eb="75">
      <t>ジギョウ</t>
    </rPh>
    <rPh sb="76" eb="78">
      <t>シカ</t>
    </rPh>
    <rPh sb="79" eb="81">
      <t>インナイ</t>
    </rPh>
    <rPh sb="81" eb="83">
      <t>カンセン</t>
    </rPh>
    <rPh sb="83" eb="85">
      <t>タイサク</t>
    </rPh>
    <phoneticPr fontId="5"/>
  </si>
  <si>
    <t>昨今、歯科の院内感染対策に対して国民の関心も高くなってきている。より一層の内容の充実を図り、院内感染対策の重要性の啓発に努めてまいりたい。</t>
    <rPh sb="0" eb="2">
      <t>サッコン</t>
    </rPh>
    <rPh sb="3" eb="5">
      <t>シカ</t>
    </rPh>
    <rPh sb="6" eb="8">
      <t>インナイ</t>
    </rPh>
    <rPh sb="8" eb="10">
      <t>カンセン</t>
    </rPh>
    <rPh sb="10" eb="12">
      <t>タイサク</t>
    </rPh>
    <rPh sb="13" eb="14">
      <t>タイ</t>
    </rPh>
    <rPh sb="16" eb="18">
      <t>コクミン</t>
    </rPh>
    <rPh sb="19" eb="21">
      <t>カンシン</t>
    </rPh>
    <rPh sb="22" eb="23">
      <t>タカ</t>
    </rPh>
    <rPh sb="34" eb="36">
      <t>イッソウ</t>
    </rPh>
    <rPh sb="37" eb="39">
      <t>ナイヨウ</t>
    </rPh>
    <rPh sb="40" eb="42">
      <t>ジュウジツ</t>
    </rPh>
    <rPh sb="43" eb="44">
      <t>ハカ</t>
    </rPh>
    <rPh sb="46" eb="48">
      <t>インナイ</t>
    </rPh>
    <rPh sb="48" eb="50">
      <t>カンセン</t>
    </rPh>
    <rPh sb="50" eb="52">
      <t>タイサク</t>
    </rPh>
    <rPh sb="53" eb="56">
      <t>ジュウヨウセイ</t>
    </rPh>
    <rPh sb="57" eb="59">
      <t>ケイハツ</t>
    </rPh>
    <rPh sb="60" eb="61">
      <t>ツト</t>
    </rPh>
    <phoneticPr fontId="5"/>
  </si>
  <si>
    <t>施策大目標２　必要な医療従事者を確保するとともに、資質の向上を図ること</t>
    <phoneticPr fontId="5"/>
  </si>
  <si>
    <t xml:space="preserve">Ⅰ－２－２ 医療従事者の資質の向上を図ること </t>
    <phoneticPr fontId="5"/>
  </si>
  <si>
    <t>https://www.mhlw.go.jp/wp/seisaku/hyouka/dl/r03_jizenbunseki/I-2-2.pdf</t>
    <phoneticPr fontId="5"/>
  </si>
  <si>
    <t>-</t>
    <phoneticPr fontId="5"/>
  </si>
  <si>
    <t>-</t>
    <phoneticPr fontId="5"/>
  </si>
  <si>
    <t>点検対象外</t>
    <rPh sb="0" eb="2">
      <t>テンケン</t>
    </rPh>
    <rPh sb="2" eb="5">
      <t>タイショウガイ</t>
    </rPh>
    <phoneticPr fontId="5"/>
  </si>
  <si>
    <t>新型コロナウイルス感染症が拡大していたため、現地開催の規模を縮小し、WEB開催としたことから会場経費や旅費等が縮減され、不用額が大きくなったものであり、妥当である。</t>
    <rPh sb="0" eb="2">
      <t>シンガタ</t>
    </rPh>
    <rPh sb="9" eb="12">
      <t>カンセンショウ</t>
    </rPh>
    <rPh sb="13" eb="15">
      <t>カクダイ</t>
    </rPh>
    <rPh sb="22" eb="24">
      <t>ゲンチ</t>
    </rPh>
    <rPh sb="24" eb="26">
      <t>カイサイ</t>
    </rPh>
    <rPh sb="27" eb="29">
      <t>キボ</t>
    </rPh>
    <rPh sb="30" eb="32">
      <t>シュクショウ</t>
    </rPh>
    <rPh sb="37" eb="39">
      <t>カイサイ</t>
    </rPh>
    <rPh sb="46" eb="48">
      <t>カイジョウ</t>
    </rPh>
    <rPh sb="48" eb="50">
      <t>ケイヒ</t>
    </rPh>
    <rPh sb="51" eb="53">
      <t>リョヒ</t>
    </rPh>
    <rPh sb="53" eb="54">
      <t>トウ</t>
    </rPh>
    <rPh sb="55" eb="57">
      <t>シュクゲン</t>
    </rPh>
    <rPh sb="60" eb="63">
      <t>フヨウガク</t>
    </rPh>
    <rPh sb="64" eb="65">
      <t>オオ</t>
    </rPh>
    <rPh sb="76" eb="78">
      <t>ダトウ</t>
    </rPh>
    <phoneticPr fontId="5"/>
  </si>
  <si>
    <t>歯科医師・歯科衛生士等に対して最新の知識や技術の講習を行い、歯科保健医療の質の向上、安全・安心で質の高い医療提供体制の充実を図るために必要な事業であるから、引き続き、必要な予算額を確保し、適正な執行に努めること。</t>
    <rPh sb="67" eb="69">
      <t>ヒツヨウ</t>
    </rPh>
    <rPh sb="70" eb="72">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</si>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</sst>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88045</xdr:colOff>
      <xdr:row>269</xdr:row>
      <xdr:rowOff>204108</xdr:rowOff>
    </xdr:from>
    <xdr:to>
      <xdr:col>39</xdr:col>
      <xdr:colOff>27214</xdr:colOff>
      <xdr:row>272</xdr:row>
      <xdr:rowOff>126948</xdr:rowOff>
    </xdr:to>
    <xdr:sp macro="" textlink="">
      <xdr:nvSpPr>
        <xdr:cNvPr id="2" name="正方形/長方形 1"/>
        <xdr:cNvSpPr/>
      </xdr:nvSpPr>
      <xdr:spPr>
        <a:xfrm>
          <a:off x="3488470" y="40628208"/>
          <a:ext cx="4139694" cy="980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４百万円</a:t>
          </a:r>
        </a:p>
      </xdr:txBody>
    </xdr:sp>
    <xdr:clientData/>
  </xdr:twoCellAnchor>
  <xdr:twoCellAnchor>
    <xdr:from>
      <xdr:col>29</xdr:col>
      <xdr:colOff>13607</xdr:colOff>
      <xdr:row>274</xdr:row>
      <xdr:rowOff>299357</xdr:rowOff>
    </xdr:from>
    <xdr:to>
      <xdr:col>29</xdr:col>
      <xdr:colOff>13607</xdr:colOff>
      <xdr:row>276</xdr:row>
      <xdr:rowOff>68036</xdr:rowOff>
    </xdr:to>
    <xdr:cxnSp macro="">
      <xdr:nvCxnSpPr>
        <xdr:cNvPr id="3" name="直線矢印コネクタ 2"/>
        <xdr:cNvCxnSpPr/>
      </xdr:nvCxnSpPr>
      <xdr:spPr>
        <a:xfrm>
          <a:off x="5614307" y="42485582"/>
          <a:ext cx="0" cy="4735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36018</xdr:colOff>
      <xdr:row>275</xdr:row>
      <xdr:rowOff>189701</xdr:rowOff>
    </xdr:from>
    <xdr:to>
      <xdr:col>36</xdr:col>
      <xdr:colOff>183297</xdr:colOff>
      <xdr:row>278</xdr:row>
      <xdr:rowOff>80844</xdr:rowOff>
    </xdr:to>
    <xdr:sp macro="" textlink="">
      <xdr:nvSpPr>
        <xdr:cNvPr id="4" name="正方形/長方形 3"/>
        <xdr:cNvSpPr/>
      </xdr:nvSpPr>
      <xdr:spPr>
        <a:xfrm>
          <a:off x="4070136" y="88951495"/>
          <a:ext cx="3374573" cy="933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Ａ．公益社団法人　日本歯科医師会</a:t>
          </a:r>
          <a:endParaRPr kumimoji="1" lang="en-US" altLang="ja-JP" sz="1400">
            <a:solidFill>
              <a:schemeClr val="tx1"/>
            </a:solidFill>
          </a:endParaRPr>
        </a:p>
        <a:p>
          <a:pPr algn="ctr"/>
          <a:r>
            <a:rPr kumimoji="1" lang="ja-JP" altLang="en-US" sz="1400">
              <a:solidFill>
                <a:schemeClr val="tx1"/>
              </a:solidFill>
            </a:rPr>
            <a:t>４百万円</a:t>
          </a:r>
          <a:endParaRPr lang="ja-JP" altLang="ja-JP" sz="1400">
            <a:effectLst/>
          </a:endParaRPr>
        </a:p>
      </xdr:txBody>
    </xdr:sp>
    <xdr:clientData/>
  </xdr:twoCellAnchor>
  <xdr:twoCellAnchor>
    <xdr:from>
      <xdr:col>30</xdr:col>
      <xdr:colOff>49610</xdr:colOff>
      <xdr:row>274</xdr:row>
      <xdr:rowOff>259416</xdr:rowOff>
    </xdr:from>
    <xdr:to>
      <xdr:col>41</xdr:col>
      <xdr:colOff>42581</xdr:colOff>
      <xdr:row>275</xdr:row>
      <xdr:rowOff>116540</xdr:rowOff>
    </xdr:to>
    <xdr:sp macro="" textlink="">
      <xdr:nvSpPr>
        <xdr:cNvPr id="5" name="テキスト ボックス 4"/>
        <xdr:cNvSpPr txBox="1"/>
      </xdr:nvSpPr>
      <xdr:spPr>
        <a:xfrm>
          <a:off x="6100786" y="88673828"/>
          <a:ext cx="2211736" cy="2045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16</xdr:col>
      <xdr:colOff>152400</xdr:colOff>
      <xdr:row>272</xdr:row>
      <xdr:rowOff>272141</xdr:rowOff>
    </xdr:from>
    <xdr:to>
      <xdr:col>41</xdr:col>
      <xdr:colOff>0</xdr:colOff>
      <xdr:row>275</xdr:row>
      <xdr:rowOff>108857</xdr:rowOff>
    </xdr:to>
    <xdr:sp macro="" textlink="">
      <xdr:nvSpPr>
        <xdr:cNvPr id="6" name="大かっこ 5"/>
        <xdr:cNvSpPr/>
      </xdr:nvSpPr>
      <xdr:spPr>
        <a:xfrm>
          <a:off x="3152775" y="41753516"/>
          <a:ext cx="4848225" cy="893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選定された団体が実施する、歯科医療従者に対するエイズ等の感染症予防に関する講習の支援</a:t>
          </a:r>
          <a:endParaRPr kumimoji="1" lang="en-US" altLang="ja-JP" sz="1200">
            <a:solidFill>
              <a:schemeClr val="tx1"/>
            </a:solidFill>
            <a:effectLst/>
            <a:latin typeface="+mn-lt"/>
            <a:ea typeface="+mn-ea"/>
            <a:cs typeface="+mn-cs"/>
          </a:endParaRPr>
        </a:p>
      </xdr:txBody>
    </xdr:sp>
    <xdr:clientData/>
  </xdr:twoCellAnchor>
  <xdr:twoCellAnchor>
    <xdr:from>
      <xdr:col>18</xdr:col>
      <xdr:colOff>50800</xdr:colOff>
      <xdr:row>279</xdr:row>
      <xdr:rowOff>285751</xdr:rowOff>
    </xdr:from>
    <xdr:to>
      <xdr:col>40</xdr:col>
      <xdr:colOff>126999</xdr:colOff>
      <xdr:row>281</xdr:row>
      <xdr:rowOff>270541</xdr:rowOff>
    </xdr:to>
    <xdr:sp macro="" textlink="">
      <xdr:nvSpPr>
        <xdr:cNvPr id="7" name="大かっこ 6"/>
        <xdr:cNvSpPr/>
      </xdr:nvSpPr>
      <xdr:spPr>
        <a:xfrm>
          <a:off x="3451225" y="44234101"/>
          <a:ext cx="4476749" cy="6896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200">
              <a:effectLst/>
            </a:rPr>
            <a:t>歯科医療従事者に対してエイズ等の感染症予防に関する講習を実施</a:t>
          </a:r>
          <a:endParaRPr lang="en-US"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B15" sqref="BB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634</v>
      </c>
      <c r="AK2" s="835"/>
      <c r="AL2" s="835"/>
      <c r="AM2" s="835"/>
      <c r="AN2" s="75" t="s">
        <v>285</v>
      </c>
      <c r="AO2" s="835">
        <v>21</v>
      </c>
      <c r="AP2" s="835"/>
      <c r="AQ2" s="835"/>
      <c r="AR2" s="76" t="s">
        <v>285</v>
      </c>
      <c r="AS2" s="836">
        <v>101</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611</v>
      </c>
      <c r="H5" s="826"/>
      <c r="I5" s="826"/>
      <c r="J5" s="826"/>
      <c r="K5" s="826"/>
      <c r="L5" s="826"/>
      <c r="M5" s="827" t="s">
        <v>61</v>
      </c>
      <c r="N5" s="828"/>
      <c r="O5" s="828"/>
      <c r="P5" s="828"/>
      <c r="Q5" s="828"/>
      <c r="R5" s="829"/>
      <c r="S5" s="830" t="s">
        <v>612</v>
      </c>
      <c r="T5" s="826"/>
      <c r="U5" s="826"/>
      <c r="V5" s="826"/>
      <c r="W5" s="826"/>
      <c r="X5" s="831"/>
      <c r="Y5" s="832" t="s">
        <v>3</v>
      </c>
      <c r="Z5" s="833"/>
      <c r="AA5" s="833"/>
      <c r="AB5" s="833"/>
      <c r="AC5" s="833"/>
      <c r="AD5" s="834"/>
      <c r="AE5" s="855" t="s">
        <v>613</v>
      </c>
      <c r="AF5" s="855"/>
      <c r="AG5" s="855"/>
      <c r="AH5" s="855"/>
      <c r="AI5" s="855"/>
      <c r="AJ5" s="855"/>
      <c r="AK5" s="855"/>
      <c r="AL5" s="855"/>
      <c r="AM5" s="855"/>
      <c r="AN5" s="855"/>
      <c r="AO5" s="855"/>
      <c r="AP5" s="856"/>
      <c r="AQ5" s="857" t="s">
        <v>647</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648</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636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3</v>
      </c>
      <c r="Q13" s="699"/>
      <c r="R13" s="699"/>
      <c r="S13" s="699"/>
      <c r="T13" s="699"/>
      <c r="U13" s="699"/>
      <c r="V13" s="700"/>
      <c r="W13" s="698">
        <v>3</v>
      </c>
      <c r="X13" s="699"/>
      <c r="Y13" s="699"/>
      <c r="Z13" s="699"/>
      <c r="AA13" s="699"/>
      <c r="AB13" s="699"/>
      <c r="AC13" s="700"/>
      <c r="AD13" s="698">
        <v>8</v>
      </c>
      <c r="AE13" s="699"/>
      <c r="AF13" s="699"/>
      <c r="AG13" s="699"/>
      <c r="AH13" s="699"/>
      <c r="AI13" s="699"/>
      <c r="AJ13" s="700"/>
      <c r="AK13" s="698">
        <v>8</v>
      </c>
      <c r="AL13" s="699"/>
      <c r="AM13" s="699"/>
      <c r="AN13" s="699"/>
      <c r="AO13" s="699"/>
      <c r="AP13" s="699"/>
      <c r="AQ13" s="700"/>
      <c r="AR13" s="735">
        <v>8</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614</v>
      </c>
      <c r="Q14" s="699"/>
      <c r="R14" s="699"/>
      <c r="S14" s="699"/>
      <c r="T14" s="699"/>
      <c r="U14" s="699"/>
      <c r="V14" s="700"/>
      <c r="W14" s="698" t="s">
        <v>614</v>
      </c>
      <c r="X14" s="699"/>
      <c r="Y14" s="699"/>
      <c r="Z14" s="699"/>
      <c r="AA14" s="699"/>
      <c r="AB14" s="699"/>
      <c r="AC14" s="700"/>
      <c r="AD14" s="698" t="s">
        <v>635</v>
      </c>
      <c r="AE14" s="699"/>
      <c r="AF14" s="699"/>
      <c r="AG14" s="699"/>
      <c r="AH14" s="699"/>
      <c r="AI14" s="699"/>
      <c r="AJ14" s="700"/>
      <c r="AK14" s="698" t="s">
        <v>679</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614</v>
      </c>
      <c r="Q15" s="699"/>
      <c r="R15" s="699"/>
      <c r="S15" s="699"/>
      <c r="T15" s="699"/>
      <c r="U15" s="699"/>
      <c r="V15" s="700"/>
      <c r="W15" s="698" t="s">
        <v>614</v>
      </c>
      <c r="X15" s="699"/>
      <c r="Y15" s="699"/>
      <c r="Z15" s="699"/>
      <c r="AA15" s="699"/>
      <c r="AB15" s="699"/>
      <c r="AC15" s="700"/>
      <c r="AD15" s="698" t="s">
        <v>614</v>
      </c>
      <c r="AE15" s="699"/>
      <c r="AF15" s="699"/>
      <c r="AG15" s="699"/>
      <c r="AH15" s="699"/>
      <c r="AI15" s="699"/>
      <c r="AJ15" s="700"/>
      <c r="AK15" s="698" t="s">
        <v>674</v>
      </c>
      <c r="AL15" s="699"/>
      <c r="AM15" s="699"/>
      <c r="AN15" s="699"/>
      <c r="AO15" s="699"/>
      <c r="AP15" s="699"/>
      <c r="AQ15" s="700"/>
      <c r="AR15" s="698" t="s">
        <v>679</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614</v>
      </c>
      <c r="Q16" s="699"/>
      <c r="R16" s="699"/>
      <c r="S16" s="699"/>
      <c r="T16" s="699"/>
      <c r="U16" s="699"/>
      <c r="V16" s="700"/>
      <c r="W16" s="698" t="s">
        <v>614</v>
      </c>
      <c r="X16" s="699"/>
      <c r="Y16" s="699"/>
      <c r="Z16" s="699"/>
      <c r="AA16" s="699"/>
      <c r="AB16" s="699"/>
      <c r="AC16" s="700"/>
      <c r="AD16" s="698" t="s">
        <v>646</v>
      </c>
      <c r="AE16" s="699"/>
      <c r="AF16" s="699"/>
      <c r="AG16" s="699"/>
      <c r="AH16" s="699"/>
      <c r="AI16" s="699"/>
      <c r="AJ16" s="700"/>
      <c r="AK16" s="698" t="s">
        <v>679</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614</v>
      </c>
      <c r="Q17" s="699"/>
      <c r="R17" s="699"/>
      <c r="S17" s="699"/>
      <c r="T17" s="699"/>
      <c r="U17" s="699"/>
      <c r="V17" s="700"/>
      <c r="W17" s="698" t="s">
        <v>614</v>
      </c>
      <c r="X17" s="699"/>
      <c r="Y17" s="699"/>
      <c r="Z17" s="699"/>
      <c r="AA17" s="699"/>
      <c r="AB17" s="699"/>
      <c r="AC17" s="700"/>
      <c r="AD17" s="698">
        <v>-4</v>
      </c>
      <c r="AE17" s="699"/>
      <c r="AF17" s="699"/>
      <c r="AG17" s="699"/>
      <c r="AH17" s="699"/>
      <c r="AI17" s="699"/>
      <c r="AJ17" s="700"/>
      <c r="AK17" s="698" t="s">
        <v>679</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3</v>
      </c>
      <c r="Q18" s="779"/>
      <c r="R18" s="779"/>
      <c r="S18" s="779"/>
      <c r="T18" s="779"/>
      <c r="U18" s="779"/>
      <c r="V18" s="780"/>
      <c r="W18" s="778">
        <f>SUM(W13:AC17)</f>
        <v>3</v>
      </c>
      <c r="X18" s="779"/>
      <c r="Y18" s="779"/>
      <c r="Z18" s="779"/>
      <c r="AA18" s="779"/>
      <c r="AB18" s="779"/>
      <c r="AC18" s="780"/>
      <c r="AD18" s="778">
        <f>SUM(AD13:AJ17)</f>
        <v>4</v>
      </c>
      <c r="AE18" s="779"/>
      <c r="AF18" s="779"/>
      <c r="AG18" s="779"/>
      <c r="AH18" s="779"/>
      <c r="AI18" s="779"/>
      <c r="AJ18" s="780"/>
      <c r="AK18" s="778">
        <f>SUM(AK13:AQ17)</f>
        <v>8</v>
      </c>
      <c r="AL18" s="779"/>
      <c r="AM18" s="779"/>
      <c r="AN18" s="779"/>
      <c r="AO18" s="779"/>
      <c r="AP18" s="779"/>
      <c r="AQ18" s="780"/>
      <c r="AR18" s="778">
        <f>SUM(AR13:AX17)</f>
        <v>8</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3</v>
      </c>
      <c r="Q19" s="699"/>
      <c r="R19" s="699"/>
      <c r="S19" s="699"/>
      <c r="T19" s="699"/>
      <c r="U19" s="699"/>
      <c r="V19" s="700"/>
      <c r="W19" s="698">
        <v>3</v>
      </c>
      <c r="X19" s="699"/>
      <c r="Y19" s="699"/>
      <c r="Z19" s="699"/>
      <c r="AA19" s="699"/>
      <c r="AB19" s="699"/>
      <c r="AC19" s="700"/>
      <c r="AD19" s="698">
        <v>4</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0.5</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615</v>
      </c>
      <c r="H23" s="733"/>
      <c r="I23" s="733"/>
      <c r="J23" s="733"/>
      <c r="K23" s="733"/>
      <c r="L23" s="733"/>
      <c r="M23" s="733"/>
      <c r="N23" s="733"/>
      <c r="O23" s="734"/>
      <c r="P23" s="735">
        <v>8</v>
      </c>
      <c r="Q23" s="736"/>
      <c r="R23" s="736"/>
      <c r="S23" s="736"/>
      <c r="T23" s="736"/>
      <c r="U23" s="736"/>
      <c r="V23" s="737"/>
      <c r="W23" s="735">
        <v>8</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8</v>
      </c>
      <c r="Q29" s="721"/>
      <c r="R29" s="721"/>
      <c r="S29" s="721"/>
      <c r="T29" s="721"/>
      <c r="U29" s="721"/>
      <c r="V29" s="722"/>
      <c r="W29" s="723">
        <f>AR13</f>
        <v>8</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649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652</v>
      </c>
      <c r="H32" s="635"/>
      <c r="I32" s="635"/>
      <c r="J32" s="635"/>
      <c r="K32" s="635"/>
      <c r="L32" s="635"/>
      <c r="M32" s="635"/>
      <c r="N32" s="635"/>
      <c r="O32" s="635"/>
      <c r="P32" s="638" t="s">
        <v>620</v>
      </c>
      <c r="Q32" s="639"/>
      <c r="R32" s="639"/>
      <c r="S32" s="639"/>
      <c r="T32" s="639"/>
      <c r="U32" s="639"/>
      <c r="V32" s="639"/>
      <c r="W32" s="639"/>
      <c r="X32" s="640"/>
      <c r="Y32" s="644" t="s">
        <v>51</v>
      </c>
      <c r="Z32" s="645"/>
      <c r="AA32" s="646"/>
      <c r="AB32" s="647" t="s">
        <v>621</v>
      </c>
      <c r="AC32" s="647"/>
      <c r="AD32" s="647"/>
      <c r="AE32" s="616">
        <v>6</v>
      </c>
      <c r="AF32" s="616"/>
      <c r="AG32" s="616"/>
      <c r="AH32" s="616"/>
      <c r="AI32" s="616">
        <v>6</v>
      </c>
      <c r="AJ32" s="616"/>
      <c r="AK32" s="616"/>
      <c r="AL32" s="616"/>
      <c r="AM32" s="616">
        <v>6</v>
      </c>
      <c r="AN32" s="616"/>
      <c r="AO32" s="616"/>
      <c r="AP32" s="616"/>
      <c r="AQ32" s="662" t="s">
        <v>648</v>
      </c>
      <c r="AR32" s="616"/>
      <c r="AS32" s="616"/>
      <c r="AT32" s="616"/>
      <c r="AU32" s="93" t="s">
        <v>648</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621</v>
      </c>
      <c r="AC33" s="647"/>
      <c r="AD33" s="647"/>
      <c r="AE33" s="616">
        <v>6</v>
      </c>
      <c r="AF33" s="616"/>
      <c r="AG33" s="616"/>
      <c r="AH33" s="616"/>
      <c r="AI33" s="616">
        <v>6</v>
      </c>
      <c r="AJ33" s="616"/>
      <c r="AK33" s="616"/>
      <c r="AL33" s="616"/>
      <c r="AM33" s="616">
        <v>6</v>
      </c>
      <c r="AN33" s="616"/>
      <c r="AO33" s="616"/>
      <c r="AP33" s="616"/>
      <c r="AQ33" s="616">
        <v>6</v>
      </c>
      <c r="AR33" s="616"/>
      <c r="AS33" s="616"/>
      <c r="AT33" s="616"/>
      <c r="AU33" s="617">
        <v>6</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651</v>
      </c>
      <c r="H35" s="653"/>
      <c r="I35" s="653"/>
      <c r="J35" s="653"/>
      <c r="K35" s="653"/>
      <c r="L35" s="653"/>
      <c r="M35" s="653"/>
      <c r="N35" s="653"/>
      <c r="O35" s="653"/>
      <c r="P35" s="653"/>
      <c r="Q35" s="653"/>
      <c r="R35" s="653"/>
      <c r="S35" s="653"/>
      <c r="T35" s="653"/>
      <c r="U35" s="653"/>
      <c r="V35" s="653"/>
      <c r="W35" s="653"/>
      <c r="X35" s="653"/>
      <c r="Y35" s="656" t="s">
        <v>582</v>
      </c>
      <c r="Z35" s="657"/>
      <c r="AA35" s="658"/>
      <c r="AB35" s="659" t="s">
        <v>622</v>
      </c>
      <c r="AC35" s="660"/>
      <c r="AD35" s="661"/>
      <c r="AE35" s="662">
        <v>3.63</v>
      </c>
      <c r="AF35" s="662"/>
      <c r="AG35" s="662"/>
      <c r="AH35" s="662"/>
      <c r="AI35" s="662">
        <v>3.84</v>
      </c>
      <c r="AJ35" s="662"/>
      <c r="AK35" s="662"/>
      <c r="AL35" s="662"/>
      <c r="AM35" s="662">
        <v>1.58</v>
      </c>
      <c r="AN35" s="662"/>
      <c r="AO35" s="662"/>
      <c r="AP35" s="662"/>
      <c r="AQ35" s="93">
        <v>2.9809999999999999</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623</v>
      </c>
      <c r="AC36" s="613"/>
      <c r="AD36" s="614"/>
      <c r="AE36" s="615" t="s">
        <v>653</v>
      </c>
      <c r="AF36" s="615"/>
      <c r="AG36" s="615"/>
      <c r="AH36" s="615"/>
      <c r="AI36" s="615" t="s">
        <v>654</v>
      </c>
      <c r="AJ36" s="615"/>
      <c r="AK36" s="615"/>
      <c r="AL36" s="615"/>
      <c r="AM36" s="615" t="s">
        <v>656</v>
      </c>
      <c r="AN36" s="615"/>
      <c r="AO36" s="615"/>
      <c r="AP36" s="615"/>
      <c r="AQ36" s="615" t="s">
        <v>657</v>
      </c>
      <c r="AR36" s="615"/>
      <c r="AS36" s="615"/>
      <c r="AT36" s="615"/>
      <c r="AU36" s="615"/>
      <c r="AV36" s="615"/>
      <c r="AW36" s="615"/>
      <c r="AX36" s="651"/>
    </row>
    <row r="37" spans="1:51" ht="18.75" hidden="1"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hidden="1"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c r="AV38" s="126"/>
      <c r="AW38" s="108" t="s">
        <v>166</v>
      </c>
      <c r="AX38" s="129"/>
    </row>
    <row r="39" spans="1:51" ht="23.25" hidden="1" customHeight="1" x14ac:dyDescent="0.15">
      <c r="A39" s="674"/>
      <c r="B39" s="672"/>
      <c r="C39" s="672"/>
      <c r="D39" s="672"/>
      <c r="E39" s="672"/>
      <c r="F39" s="673"/>
      <c r="G39" s="178" t="s">
        <v>614</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616</v>
      </c>
      <c r="AC39" s="148"/>
      <c r="AD39" s="148"/>
      <c r="AE39" s="93" t="s">
        <v>614</v>
      </c>
      <c r="AF39" s="87"/>
      <c r="AG39" s="87"/>
      <c r="AH39" s="87"/>
      <c r="AI39" s="93" t="s">
        <v>614</v>
      </c>
      <c r="AJ39" s="87"/>
      <c r="AK39" s="87"/>
      <c r="AL39" s="87"/>
      <c r="AM39" s="93"/>
      <c r="AN39" s="87"/>
      <c r="AO39" s="87"/>
      <c r="AP39" s="87"/>
      <c r="AQ39" s="94" t="s">
        <v>614</v>
      </c>
      <c r="AR39" s="95"/>
      <c r="AS39" s="95"/>
      <c r="AT39" s="96"/>
      <c r="AU39" s="87" t="s">
        <v>614</v>
      </c>
      <c r="AV39" s="87"/>
      <c r="AW39" s="87"/>
      <c r="AX39" s="88"/>
    </row>
    <row r="40" spans="1:51" ht="23.25" hidden="1"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t="s">
        <v>614</v>
      </c>
      <c r="AF40" s="87"/>
      <c r="AG40" s="87"/>
      <c r="AH40" s="87"/>
      <c r="AI40" s="93" t="s">
        <v>614</v>
      </c>
      <c r="AJ40" s="87"/>
      <c r="AK40" s="87"/>
      <c r="AL40" s="87"/>
      <c r="AM40" s="93"/>
      <c r="AN40" s="87"/>
      <c r="AO40" s="87"/>
      <c r="AP40" s="87"/>
      <c r="AQ40" s="94" t="s">
        <v>614</v>
      </c>
      <c r="AR40" s="95"/>
      <c r="AS40" s="95"/>
      <c r="AT40" s="96"/>
      <c r="AU40" s="87" t="s">
        <v>614</v>
      </c>
      <c r="AV40" s="87"/>
      <c r="AW40" s="87"/>
      <c r="AX40" s="88"/>
    </row>
    <row r="41" spans="1:51" ht="23.25" hidden="1"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614</v>
      </c>
      <c r="AF41" s="87"/>
      <c r="AG41" s="87"/>
      <c r="AH41" s="87"/>
      <c r="AI41" s="93" t="s">
        <v>614</v>
      </c>
      <c r="AJ41" s="87"/>
      <c r="AK41" s="87"/>
      <c r="AL41" s="87"/>
      <c r="AM41" s="93"/>
      <c r="AN41" s="87"/>
      <c r="AO41" s="87"/>
      <c r="AP41" s="87"/>
      <c r="AQ41" s="94" t="s">
        <v>614</v>
      </c>
      <c r="AR41" s="95"/>
      <c r="AS41" s="95"/>
      <c r="AT41" s="96"/>
      <c r="AU41" s="87" t="s">
        <v>614</v>
      </c>
      <c r="AV41" s="87"/>
      <c r="AW41" s="87"/>
      <c r="AX41" s="88"/>
    </row>
    <row r="42" spans="1:51" ht="23.25" hidden="1" customHeight="1" x14ac:dyDescent="0.15">
      <c r="A42" s="187" t="s">
        <v>261</v>
      </c>
      <c r="B42" s="150"/>
      <c r="C42" s="150"/>
      <c r="D42" s="150"/>
      <c r="E42" s="150"/>
      <c r="F42" s="151"/>
      <c r="G42" s="189" t="s">
        <v>614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614</v>
      </c>
      <c r="AR72" s="508"/>
      <c r="AS72" s="127" t="s">
        <v>175</v>
      </c>
      <c r="AT72" s="128"/>
      <c r="AU72" s="126">
        <v>4</v>
      </c>
      <c r="AV72" s="126"/>
      <c r="AW72" s="108" t="s">
        <v>166</v>
      </c>
      <c r="AX72" s="129"/>
      <c r="AY72">
        <f t="shared" ref="AY72:AY77" si="1">$AY$71</f>
        <v>1</v>
      </c>
    </row>
    <row r="73" spans="1:51" ht="23.25" customHeight="1" x14ac:dyDescent="0.15">
      <c r="A73" s="598"/>
      <c r="B73" s="596"/>
      <c r="C73" s="596"/>
      <c r="D73" s="596"/>
      <c r="E73" s="596"/>
      <c r="F73" s="597"/>
      <c r="G73" s="178" t="s">
        <v>617</v>
      </c>
      <c r="H73" s="179"/>
      <c r="I73" s="179"/>
      <c r="J73" s="179"/>
      <c r="K73" s="179"/>
      <c r="L73" s="179"/>
      <c r="M73" s="179"/>
      <c r="N73" s="179"/>
      <c r="O73" s="180"/>
      <c r="P73" s="131" t="s">
        <v>618</v>
      </c>
      <c r="Q73" s="131"/>
      <c r="R73" s="131"/>
      <c r="S73" s="131"/>
      <c r="T73" s="131"/>
      <c r="U73" s="131"/>
      <c r="V73" s="131"/>
      <c r="W73" s="131"/>
      <c r="X73" s="132"/>
      <c r="Y73" s="219" t="s">
        <v>12</v>
      </c>
      <c r="Z73" s="220"/>
      <c r="AA73" s="221"/>
      <c r="AB73" s="148" t="s">
        <v>616</v>
      </c>
      <c r="AC73" s="148"/>
      <c r="AD73" s="148"/>
      <c r="AE73" s="93">
        <v>792</v>
      </c>
      <c r="AF73" s="87"/>
      <c r="AG73" s="87"/>
      <c r="AH73" s="87"/>
      <c r="AI73" s="93">
        <v>891</v>
      </c>
      <c r="AJ73" s="87"/>
      <c r="AK73" s="87"/>
      <c r="AL73" s="87"/>
      <c r="AM73" s="93">
        <v>2634</v>
      </c>
      <c r="AN73" s="87"/>
      <c r="AO73" s="87"/>
      <c r="AP73" s="87"/>
      <c r="AQ73" s="94" t="s">
        <v>614</v>
      </c>
      <c r="AR73" s="95"/>
      <c r="AS73" s="95"/>
      <c r="AT73" s="96"/>
      <c r="AU73" s="87" t="s">
        <v>614</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616</v>
      </c>
      <c r="AC74" s="92"/>
      <c r="AD74" s="92"/>
      <c r="AE74" s="93">
        <v>800</v>
      </c>
      <c r="AF74" s="87"/>
      <c r="AG74" s="87"/>
      <c r="AH74" s="87"/>
      <c r="AI74" s="93">
        <v>800</v>
      </c>
      <c r="AJ74" s="87"/>
      <c r="AK74" s="87"/>
      <c r="AL74" s="87"/>
      <c r="AM74" s="93">
        <v>891</v>
      </c>
      <c r="AN74" s="87"/>
      <c r="AO74" s="87"/>
      <c r="AP74" s="87"/>
      <c r="AQ74" s="94" t="s">
        <v>614</v>
      </c>
      <c r="AR74" s="95"/>
      <c r="AS74" s="95"/>
      <c r="AT74" s="96"/>
      <c r="AU74" s="87">
        <v>2634</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99</v>
      </c>
      <c r="AF75" s="87"/>
      <c r="AG75" s="87"/>
      <c r="AH75" s="87"/>
      <c r="AI75" s="93">
        <v>111</v>
      </c>
      <c r="AJ75" s="87"/>
      <c r="AK75" s="87"/>
      <c r="AL75" s="87"/>
      <c r="AM75" s="93">
        <v>296</v>
      </c>
      <c r="AN75" s="87"/>
      <c r="AO75" s="87"/>
      <c r="AP75" s="87"/>
      <c r="AQ75" s="94" t="s">
        <v>614</v>
      </c>
      <c r="AR75" s="95"/>
      <c r="AS75" s="95"/>
      <c r="AT75" s="96"/>
      <c r="AU75" s="87" t="s">
        <v>614</v>
      </c>
      <c r="AV75" s="87"/>
      <c r="AW75" s="87"/>
      <c r="AX75" s="88"/>
      <c r="AY75">
        <f t="shared" si="1"/>
        <v>1</v>
      </c>
    </row>
    <row r="76" spans="1:51" ht="23.25" customHeight="1" x14ac:dyDescent="0.15">
      <c r="A76" s="187" t="s">
        <v>261</v>
      </c>
      <c r="B76" s="150"/>
      <c r="C76" s="150"/>
      <c r="D76" s="150"/>
      <c r="E76" s="150"/>
      <c r="F76" s="151"/>
      <c r="G76" s="189" t="s">
        <v>619</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670</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671</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672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673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614</v>
      </c>
      <c r="K218" s="494"/>
      <c r="L218" s="494"/>
      <c r="M218" s="494"/>
      <c r="N218" s="494"/>
      <c r="O218" s="494"/>
      <c r="P218" s="494"/>
      <c r="Q218" s="494"/>
      <c r="R218" s="494"/>
      <c r="S218" s="494"/>
      <c r="T218" s="495"/>
      <c r="U218" s="470" t="s">
        <v>648</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648</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648</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633</v>
      </c>
      <c r="AE223" s="452"/>
      <c r="AF223" s="452"/>
      <c r="AG223" s="453" t="s">
        <v>658</v>
      </c>
      <c r="AH223" s="454"/>
      <c r="AI223" s="454"/>
      <c r="AJ223" s="454"/>
      <c r="AK223" s="454"/>
      <c r="AL223" s="454"/>
      <c r="AM223" s="454"/>
      <c r="AN223" s="454"/>
      <c r="AO223" s="454"/>
      <c r="AP223" s="454"/>
      <c r="AQ223" s="454"/>
      <c r="AR223" s="454"/>
      <c r="AS223" s="454"/>
      <c r="AT223" s="454"/>
      <c r="AU223" s="454"/>
      <c r="AV223" s="454"/>
      <c r="AW223" s="454"/>
      <c r="AX223" s="455"/>
    </row>
    <row r="224" spans="1:51" ht="4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633</v>
      </c>
      <c r="AE224" s="365"/>
      <c r="AF224" s="365"/>
      <c r="AG224" s="359" t="s">
        <v>659</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633</v>
      </c>
      <c r="AE225" s="402"/>
      <c r="AF225" s="402"/>
      <c r="AG225" s="387" t="s">
        <v>660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650</v>
      </c>
      <c r="AE226" s="383"/>
      <c r="AF226" s="383"/>
      <c r="AG226" s="385" t="s">
        <v>285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661</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661</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633</v>
      </c>
      <c r="AE229" s="349"/>
      <c r="AF229" s="349"/>
      <c r="AG229" s="351" t="s">
        <v>662</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633</v>
      </c>
      <c r="AE230" s="365"/>
      <c r="AF230" s="365"/>
      <c r="AG230" s="359" t="s">
        <v>663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650</v>
      </c>
      <c r="AE231" s="365"/>
      <c r="AF231" s="365"/>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633</v>
      </c>
      <c r="AE232" s="365"/>
      <c r="AF232" s="365"/>
      <c r="AG232" s="359" t="s">
        <v>664</v>
      </c>
      <c r="AH232" s="360"/>
      <c r="AI232" s="360"/>
      <c r="AJ232" s="360"/>
      <c r="AK232" s="360"/>
      <c r="AL232" s="360"/>
      <c r="AM232" s="360"/>
      <c r="AN232" s="360"/>
      <c r="AO232" s="360"/>
      <c r="AP232" s="360"/>
      <c r="AQ232" s="360"/>
      <c r="AR232" s="360"/>
      <c r="AS232" s="360"/>
      <c r="AT232" s="360"/>
      <c r="AU232" s="360"/>
      <c r="AV232" s="360"/>
      <c r="AW232" s="360"/>
      <c r="AX232" s="361"/>
    </row>
    <row r="233" spans="1:50" ht="54.7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633</v>
      </c>
      <c r="AE233" s="402"/>
      <c r="AF233" s="402"/>
      <c r="AG233" s="403" t="s">
        <v>676</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650</v>
      </c>
      <c r="AE234" s="365"/>
      <c r="AF234" s="434"/>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650</v>
      </c>
      <c r="AE235" s="395"/>
      <c r="AF235" s="396"/>
      <c r="AG235" s="397" t="s">
        <v>285</v>
      </c>
      <c r="AH235" s="398"/>
      <c r="AI235" s="398"/>
      <c r="AJ235" s="398"/>
      <c r="AK235" s="398"/>
      <c r="AL235" s="398"/>
      <c r="AM235" s="398"/>
      <c r="AN235" s="398"/>
      <c r="AO235" s="398"/>
      <c r="AP235" s="398"/>
      <c r="AQ235" s="398"/>
      <c r="AR235" s="398"/>
      <c r="AS235" s="398"/>
      <c r="AT235" s="398"/>
      <c r="AU235" s="398"/>
      <c r="AV235" s="398"/>
      <c r="AW235" s="398"/>
      <c r="AX235" s="399"/>
    </row>
    <row r="236" spans="1:50" ht="54"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633</v>
      </c>
      <c r="AE236" s="349"/>
      <c r="AF236" s="350"/>
      <c r="AG236" s="351" t="s">
        <v>665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633</v>
      </c>
      <c r="AE237" s="358"/>
      <c r="AF237" s="358"/>
      <c r="AG237" s="359" t="s">
        <v>666</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633</v>
      </c>
      <c r="AE238" s="365"/>
      <c r="AF238" s="365"/>
      <c r="AG238" s="359" t="s">
        <v>667</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650</v>
      </c>
      <c r="AE239" s="365"/>
      <c r="AF239" s="365"/>
      <c r="AG239" s="389" t="s">
        <v>285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650</v>
      </c>
      <c r="AE240" s="383"/>
      <c r="AF240" s="384"/>
      <c r="AG240" s="385" t="s">
        <v>674</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668</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669</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675</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677</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678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625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626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627</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628</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629</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630</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631</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632</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67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65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634</v>
      </c>
      <c r="H268" s="86"/>
      <c r="I268" s="86"/>
      <c r="J268" s="85">
        <v>20</v>
      </c>
      <c r="K268" s="85"/>
      <c r="L268" s="101">
        <v>97</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637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638</v>
      </c>
      <c r="H310" s="285"/>
      <c r="I310" s="285"/>
      <c r="J310" s="285"/>
      <c r="K310" s="286"/>
      <c r="L310" s="287" t="s">
        <v>639</v>
      </c>
      <c r="M310" s="288"/>
      <c r="N310" s="288"/>
      <c r="O310" s="288"/>
      <c r="P310" s="288"/>
      <c r="Q310" s="288"/>
      <c r="R310" s="288"/>
      <c r="S310" s="288"/>
      <c r="T310" s="288"/>
      <c r="U310" s="288"/>
      <c r="V310" s="288"/>
      <c r="W310" s="288"/>
      <c r="X310" s="289"/>
      <c r="Y310" s="290">
        <v>1</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640</v>
      </c>
      <c r="H311" s="275"/>
      <c r="I311" s="275"/>
      <c r="J311" s="275"/>
      <c r="K311" s="276"/>
      <c r="L311" s="277" t="s">
        <v>641</v>
      </c>
      <c r="M311" s="278"/>
      <c r="N311" s="278"/>
      <c r="O311" s="278"/>
      <c r="P311" s="278"/>
      <c r="Q311" s="278"/>
      <c r="R311" s="278"/>
      <c r="S311" s="278"/>
      <c r="T311" s="278"/>
      <c r="U311" s="278"/>
      <c r="V311" s="278"/>
      <c r="W311" s="278"/>
      <c r="X311" s="279"/>
      <c r="Y311" s="280">
        <v>2</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638</v>
      </c>
      <c r="H312" s="275"/>
      <c r="I312" s="275"/>
      <c r="J312" s="275"/>
      <c r="K312" s="276"/>
      <c r="L312" s="277" t="s">
        <v>639</v>
      </c>
      <c r="M312" s="278"/>
      <c r="N312" s="278"/>
      <c r="O312" s="278"/>
      <c r="P312" s="278"/>
      <c r="Q312" s="278"/>
      <c r="R312" s="278"/>
      <c r="S312" s="278"/>
      <c r="T312" s="278"/>
      <c r="U312" s="278"/>
      <c r="V312" s="278"/>
      <c r="W312" s="278"/>
      <c r="X312" s="279"/>
      <c r="Y312" s="280">
        <v>1</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642</v>
      </c>
      <c r="D366" s="251"/>
      <c r="E366" s="251"/>
      <c r="F366" s="251"/>
      <c r="G366" s="251"/>
      <c r="H366" s="251"/>
      <c r="I366" s="251"/>
      <c r="J366" s="233">
        <v>2010005004051</v>
      </c>
      <c r="K366" s="234"/>
      <c r="L366" s="234"/>
      <c r="M366" s="234"/>
      <c r="N366" s="234"/>
      <c r="O366" s="234"/>
      <c r="P366" s="235" t="s">
        <v>609</v>
      </c>
      <c r="Q366" s="235"/>
      <c r="R366" s="235"/>
      <c r="S366" s="235"/>
      <c r="T366" s="235"/>
      <c r="U366" s="235"/>
      <c r="V366" s="235"/>
      <c r="W366" s="235"/>
      <c r="X366" s="235"/>
      <c r="Y366" s="236">
        <v>4</v>
      </c>
      <c r="Z366" s="237"/>
      <c r="AA366" s="237"/>
      <c r="AB366" s="238"/>
      <c r="AC366" s="222" t="s">
        <v>643</v>
      </c>
      <c r="AD366" s="223"/>
      <c r="AE366" s="223"/>
      <c r="AF366" s="223"/>
      <c r="AG366" s="223"/>
      <c r="AH366" s="253" t="s">
        <v>614</v>
      </c>
      <c r="AI366" s="254"/>
      <c r="AJ366" s="254"/>
      <c r="AK366" s="254"/>
      <c r="AL366" s="226" t="s">
        <v>614</v>
      </c>
      <c r="AM366" s="227"/>
      <c r="AN366" s="227"/>
      <c r="AO366" s="228"/>
      <c r="AP366" s="229" t="s">
        <v>644</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645</v>
      </c>
      <c r="F631" s="232"/>
      <c r="G631" s="232"/>
      <c r="H631" s="232"/>
      <c r="I631" s="232"/>
      <c r="J631" s="233"/>
      <c r="K631" s="234"/>
      <c r="L631" s="234"/>
      <c r="M631" s="234"/>
      <c r="N631" s="234"/>
      <c r="O631" s="234"/>
      <c r="P631" s="245" t="s">
        <v>645</v>
      </c>
      <c r="Q631" s="235"/>
      <c r="R631" s="235"/>
      <c r="S631" s="235"/>
      <c r="T631" s="235"/>
      <c r="U631" s="235"/>
      <c r="V631" s="235"/>
      <c r="W631" s="235"/>
      <c r="X631" s="235"/>
      <c r="Y631" s="236" t="s">
        <v>646</v>
      </c>
      <c r="Z631" s="237"/>
      <c r="AA631" s="237"/>
      <c r="AB631" s="238"/>
      <c r="AC631" s="222"/>
      <c r="AD631" s="223"/>
      <c r="AE631" s="223"/>
      <c r="AF631" s="223"/>
      <c r="AG631" s="223"/>
      <c r="AH631" s="224" t="s">
        <v>646</v>
      </c>
      <c r="AI631" s="225"/>
      <c r="AJ631" s="225"/>
      <c r="AK631" s="225"/>
      <c r="AL631" s="226" t="s">
        <v>646</v>
      </c>
      <c r="AM631" s="227"/>
      <c r="AN631" s="227"/>
      <c r="AO631" s="228"/>
      <c r="AP631" s="229" t="s">
        <v>645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11">
      <formula>IF(RIGHT(TEXT(P14,"0.#"),1)=".",FALSE,TRUE)</formula>
    </cfRule>
    <cfRule type="expression" dxfId="808" priority="912">
      <formula>IF(RIGHT(TEXT(P14,"0.#"),1)=".",TRUE,FALSE)</formula>
    </cfRule>
  </conditionalFormatting>
  <conditionalFormatting sqref="P18:AX18">
    <cfRule type="expression" dxfId="807" priority="909">
      <formula>IF(RIGHT(TEXT(P18,"0.#"),1)=".",FALSE,TRUE)</formula>
    </cfRule>
    <cfRule type="expression" dxfId="806" priority="910">
      <formula>IF(RIGHT(TEXT(P18,"0.#"),1)=".",TRUE,FALSE)</formula>
    </cfRule>
  </conditionalFormatting>
  <conditionalFormatting sqref="Y311">
    <cfRule type="expression" dxfId="805" priority="907">
      <formula>IF(RIGHT(TEXT(Y311,"0.#"),1)=".",FALSE,TRUE)</formula>
    </cfRule>
    <cfRule type="expression" dxfId="804" priority="908">
      <formula>IF(RIGHT(TEXT(Y311,"0.#"),1)=".",TRUE,FALSE)</formula>
    </cfRule>
  </conditionalFormatting>
  <conditionalFormatting sqref="Y320">
    <cfRule type="expression" dxfId="803" priority="905">
      <formula>IF(RIGHT(TEXT(Y320,"0.#"),1)=".",FALSE,TRUE)</formula>
    </cfRule>
    <cfRule type="expression" dxfId="802" priority="906">
      <formula>IF(RIGHT(TEXT(Y320,"0.#"),1)=".",TRUE,FALSE)</formula>
    </cfRule>
  </conditionalFormatting>
  <conditionalFormatting sqref="Y351:Y358 Y349 Y338:Y345 Y336 Y325:Y332 Y323">
    <cfRule type="expression" dxfId="801" priority="885">
      <formula>IF(RIGHT(TEXT(Y323,"0.#"),1)=".",FALSE,TRUE)</formula>
    </cfRule>
    <cfRule type="expression" dxfId="800" priority="886">
      <formula>IF(RIGHT(TEXT(Y323,"0.#"),1)=".",TRUE,FALSE)</formula>
    </cfRule>
  </conditionalFormatting>
  <conditionalFormatting sqref="P16:AQ17 P15:AX15 P13:AX13">
    <cfRule type="expression" dxfId="799" priority="903">
      <formula>IF(RIGHT(TEXT(P13,"0.#"),1)=".",FALSE,TRUE)</formula>
    </cfRule>
    <cfRule type="expression" dxfId="798" priority="904">
      <formula>IF(RIGHT(TEXT(P13,"0.#"),1)=".",TRUE,FALSE)</formula>
    </cfRule>
  </conditionalFormatting>
  <conditionalFormatting sqref="P19:AJ19">
    <cfRule type="expression" dxfId="797" priority="901">
      <formula>IF(RIGHT(TEXT(P19,"0.#"),1)=".",FALSE,TRUE)</formula>
    </cfRule>
    <cfRule type="expression" dxfId="796" priority="902">
      <formula>IF(RIGHT(TEXT(P19,"0.#"),1)=".",TRUE,FALSE)</formula>
    </cfRule>
  </conditionalFormatting>
  <conditionalFormatting sqref="AE32 AQ32">
    <cfRule type="expression" dxfId="795" priority="899">
      <formula>IF(RIGHT(TEXT(AE32,"0.#"),1)=".",FALSE,TRUE)</formula>
    </cfRule>
    <cfRule type="expression" dxfId="794" priority="900">
      <formula>IF(RIGHT(TEXT(AE32,"0.#"),1)=".",TRUE,FALSE)</formula>
    </cfRule>
  </conditionalFormatting>
  <conditionalFormatting sqref="Y312:Y319 Y310">
    <cfRule type="expression" dxfId="793" priority="897">
      <formula>IF(RIGHT(TEXT(Y310,"0.#"),1)=".",FALSE,TRUE)</formula>
    </cfRule>
    <cfRule type="expression" dxfId="792" priority="898">
      <formula>IF(RIGHT(TEXT(Y310,"0.#"),1)=".",TRUE,FALSE)</formula>
    </cfRule>
  </conditionalFormatting>
  <conditionalFormatting sqref="AU311">
    <cfRule type="expression" dxfId="791" priority="895">
      <formula>IF(RIGHT(TEXT(AU311,"0.#"),1)=".",FALSE,TRUE)</formula>
    </cfRule>
    <cfRule type="expression" dxfId="790" priority="896">
      <formula>IF(RIGHT(TEXT(AU311,"0.#"),1)=".",TRUE,FALSE)</formula>
    </cfRule>
  </conditionalFormatting>
  <conditionalFormatting sqref="AU320">
    <cfRule type="expression" dxfId="789" priority="893">
      <formula>IF(RIGHT(TEXT(AU320,"0.#"),1)=".",FALSE,TRUE)</formula>
    </cfRule>
    <cfRule type="expression" dxfId="788" priority="894">
      <formula>IF(RIGHT(TEXT(AU320,"0.#"),1)=".",TRUE,FALSE)</formula>
    </cfRule>
  </conditionalFormatting>
  <conditionalFormatting sqref="AU312:AU319 AU310">
    <cfRule type="expression" dxfId="787" priority="891">
      <formula>IF(RIGHT(TEXT(AU310,"0.#"),1)=".",FALSE,TRUE)</formula>
    </cfRule>
    <cfRule type="expression" dxfId="786" priority="892">
      <formula>IF(RIGHT(TEXT(AU310,"0.#"),1)=".",TRUE,FALSE)</formula>
    </cfRule>
  </conditionalFormatting>
  <conditionalFormatting sqref="Y350 Y337 Y324">
    <cfRule type="expression" dxfId="785" priority="889">
      <formula>IF(RIGHT(TEXT(Y324,"0.#"),1)=".",FALSE,TRUE)</formula>
    </cfRule>
    <cfRule type="expression" dxfId="784" priority="890">
      <formula>IF(RIGHT(TEXT(Y324,"0.#"),1)=".",TRUE,FALSE)</formula>
    </cfRule>
  </conditionalFormatting>
  <conditionalFormatting sqref="Y359 Y346 Y333">
    <cfRule type="expression" dxfId="783" priority="887">
      <formula>IF(RIGHT(TEXT(Y333,"0.#"),1)=".",FALSE,TRUE)</formula>
    </cfRule>
    <cfRule type="expression" dxfId="782" priority="888">
      <formula>IF(RIGHT(TEXT(Y333,"0.#"),1)=".",TRUE,FALSE)</formula>
    </cfRule>
  </conditionalFormatting>
  <conditionalFormatting sqref="AU350 AU337 AU324">
    <cfRule type="expression" dxfId="781" priority="883">
      <formula>IF(RIGHT(TEXT(AU324,"0.#"),1)=".",FALSE,TRUE)</formula>
    </cfRule>
    <cfRule type="expression" dxfId="780" priority="884">
      <formula>IF(RIGHT(TEXT(AU324,"0.#"),1)=".",TRUE,FALSE)</formula>
    </cfRule>
  </conditionalFormatting>
  <conditionalFormatting sqref="AU359 AU346 AU333">
    <cfRule type="expression" dxfId="779" priority="881">
      <formula>IF(RIGHT(TEXT(AU333,"0.#"),1)=".",FALSE,TRUE)</formula>
    </cfRule>
    <cfRule type="expression" dxfId="778" priority="882">
      <formula>IF(RIGHT(TEXT(AU333,"0.#"),1)=".",TRUE,FALSE)</formula>
    </cfRule>
  </conditionalFormatting>
  <conditionalFormatting sqref="AU351:AU358 AU349 AU338:AU345 AU336 AU325:AU332 AU323">
    <cfRule type="expression" dxfId="777" priority="879">
      <formula>IF(RIGHT(TEXT(AU323,"0.#"),1)=".",FALSE,TRUE)</formula>
    </cfRule>
    <cfRule type="expression" dxfId="776" priority="880">
      <formula>IF(RIGHT(TEXT(AU323,"0.#"),1)=".",TRUE,FALSE)</formula>
    </cfRule>
  </conditionalFormatting>
  <conditionalFormatting sqref="AI32">
    <cfRule type="expression" dxfId="775" priority="877">
      <formula>IF(RIGHT(TEXT(AI32,"0.#"),1)=".",FALSE,TRUE)</formula>
    </cfRule>
    <cfRule type="expression" dxfId="774" priority="878">
      <formula>IF(RIGHT(TEXT(AI32,"0.#"),1)=".",TRUE,FALSE)</formula>
    </cfRule>
  </conditionalFormatting>
  <conditionalFormatting sqref="AM32">
    <cfRule type="expression" dxfId="773" priority="875">
      <formula>IF(RIGHT(TEXT(AM32,"0.#"),1)=".",FALSE,TRUE)</formula>
    </cfRule>
    <cfRule type="expression" dxfId="772" priority="876">
      <formula>IF(RIGHT(TEXT(AM32,"0.#"),1)=".",TRUE,FALSE)</formula>
    </cfRule>
  </conditionalFormatting>
  <conditionalFormatting sqref="AE33">
    <cfRule type="expression" dxfId="771" priority="873">
      <formula>IF(RIGHT(TEXT(AE33,"0.#"),1)=".",FALSE,TRUE)</formula>
    </cfRule>
    <cfRule type="expression" dxfId="770" priority="874">
      <formula>IF(RIGHT(TEXT(AE33,"0.#"),1)=".",TRUE,FALSE)</formula>
    </cfRule>
  </conditionalFormatting>
  <conditionalFormatting sqref="AI33">
    <cfRule type="expression" dxfId="769" priority="871">
      <formula>IF(RIGHT(TEXT(AI33,"0.#"),1)=".",FALSE,TRUE)</formula>
    </cfRule>
    <cfRule type="expression" dxfId="768" priority="872">
      <formula>IF(RIGHT(TEXT(AI33,"0.#"),1)=".",TRUE,FALSE)</formula>
    </cfRule>
  </conditionalFormatting>
  <conditionalFormatting sqref="AM33">
    <cfRule type="expression" dxfId="767" priority="869">
      <formula>IF(RIGHT(TEXT(AM33,"0.#"),1)=".",FALSE,TRUE)</formula>
    </cfRule>
    <cfRule type="expression" dxfId="766" priority="870">
      <formula>IF(RIGHT(TEXT(AM33,"0.#"),1)=".",TRUE,FALSE)</formula>
    </cfRule>
  </conditionalFormatting>
  <conditionalFormatting sqref="AQ33">
    <cfRule type="expression" dxfId="765" priority="867">
      <formula>IF(RIGHT(TEXT(AQ33,"0.#"),1)=".",FALSE,TRUE)</formula>
    </cfRule>
    <cfRule type="expression" dxfId="764" priority="868">
      <formula>IF(RIGHT(TEXT(AQ33,"0.#"),1)=".",TRUE,FALSE)</formula>
    </cfRule>
  </conditionalFormatting>
  <conditionalFormatting sqref="AE210">
    <cfRule type="expression" dxfId="763" priority="865">
      <formula>IF(RIGHT(TEXT(AE210,"0.#"),1)=".",FALSE,TRUE)</formula>
    </cfRule>
    <cfRule type="expression" dxfId="762" priority="866">
      <formula>IF(RIGHT(TEXT(AE210,"0.#"),1)=".",TRUE,FALSE)</formula>
    </cfRule>
  </conditionalFormatting>
  <conditionalFormatting sqref="AE211">
    <cfRule type="expression" dxfId="761" priority="863">
      <formula>IF(RIGHT(TEXT(AE211,"0.#"),1)=".",FALSE,TRUE)</formula>
    </cfRule>
    <cfRule type="expression" dxfId="760" priority="864">
      <formula>IF(RIGHT(TEXT(AE211,"0.#"),1)=".",TRUE,FALSE)</formula>
    </cfRule>
  </conditionalFormatting>
  <conditionalFormatting sqref="AE212">
    <cfRule type="expression" dxfId="759" priority="861">
      <formula>IF(RIGHT(TEXT(AE212,"0.#"),1)=".",FALSE,TRUE)</formula>
    </cfRule>
    <cfRule type="expression" dxfId="758" priority="862">
      <formula>IF(RIGHT(TEXT(AE212,"0.#"),1)=".",TRUE,FALSE)</formula>
    </cfRule>
  </conditionalFormatting>
  <conditionalFormatting sqref="AI212">
    <cfRule type="expression" dxfId="757" priority="859">
      <formula>IF(RIGHT(TEXT(AI212,"0.#"),1)=".",FALSE,TRUE)</formula>
    </cfRule>
    <cfRule type="expression" dxfId="756" priority="860">
      <formula>IF(RIGHT(TEXT(AI212,"0.#"),1)=".",TRUE,FALSE)</formula>
    </cfRule>
  </conditionalFormatting>
  <conditionalFormatting sqref="AI211">
    <cfRule type="expression" dxfId="755" priority="857">
      <formula>IF(RIGHT(TEXT(AI211,"0.#"),1)=".",FALSE,TRUE)</formula>
    </cfRule>
    <cfRule type="expression" dxfId="754" priority="858">
      <formula>IF(RIGHT(TEXT(AI211,"0.#"),1)=".",TRUE,FALSE)</formula>
    </cfRule>
  </conditionalFormatting>
  <conditionalFormatting sqref="AI210">
    <cfRule type="expression" dxfId="753" priority="855">
      <formula>IF(RIGHT(TEXT(AI210,"0.#"),1)=".",FALSE,TRUE)</formula>
    </cfRule>
    <cfRule type="expression" dxfId="752" priority="856">
      <formula>IF(RIGHT(TEXT(AI210,"0.#"),1)=".",TRUE,FALSE)</formula>
    </cfRule>
  </conditionalFormatting>
  <conditionalFormatting sqref="AM210">
    <cfRule type="expression" dxfId="751" priority="853">
      <formula>IF(RIGHT(TEXT(AM210,"0.#"),1)=".",FALSE,TRUE)</formula>
    </cfRule>
    <cfRule type="expression" dxfId="750" priority="854">
      <formula>IF(RIGHT(TEXT(AM210,"0.#"),1)=".",TRUE,FALSE)</formula>
    </cfRule>
  </conditionalFormatting>
  <conditionalFormatting sqref="AM211">
    <cfRule type="expression" dxfId="749" priority="851">
      <formula>IF(RIGHT(TEXT(AM211,"0.#"),1)=".",FALSE,TRUE)</formula>
    </cfRule>
    <cfRule type="expression" dxfId="748" priority="852">
      <formula>IF(RIGHT(TEXT(AM211,"0.#"),1)=".",TRUE,FALSE)</formula>
    </cfRule>
  </conditionalFormatting>
  <conditionalFormatting sqref="AM212">
    <cfRule type="expression" dxfId="747" priority="849">
      <formula>IF(RIGHT(TEXT(AM212,"0.#"),1)=".",FALSE,TRUE)</formula>
    </cfRule>
    <cfRule type="expression" dxfId="746" priority="850">
      <formula>IF(RIGHT(TEXT(AM212,"0.#"),1)=".",TRUE,FALSE)</formula>
    </cfRule>
  </conditionalFormatting>
  <conditionalFormatting sqref="AL368:AO395">
    <cfRule type="expression" dxfId="745" priority="845">
      <formula>IF(AND(AL368&gt;=0, RIGHT(TEXT(AL368,"0.#"),1)&lt;&gt;"."),TRUE,FALSE)</formula>
    </cfRule>
    <cfRule type="expression" dxfId="744" priority="846">
      <formula>IF(AND(AL368&gt;=0, RIGHT(TEXT(AL368,"0.#"),1)="."),TRUE,FALSE)</formula>
    </cfRule>
    <cfRule type="expression" dxfId="743" priority="847">
      <formula>IF(AND(AL368&lt;0, RIGHT(TEXT(AL368,"0.#"),1)&lt;&gt;"."),TRUE,FALSE)</formula>
    </cfRule>
    <cfRule type="expression" dxfId="742" priority="848">
      <formula>IF(AND(AL368&lt;0, RIGHT(TEXT(AL368,"0.#"),1)="."),TRUE,FALSE)</formula>
    </cfRule>
  </conditionalFormatting>
  <conditionalFormatting sqref="AQ210:AQ212">
    <cfRule type="expression" dxfId="741" priority="843">
      <formula>IF(RIGHT(TEXT(AQ210,"0.#"),1)=".",FALSE,TRUE)</formula>
    </cfRule>
    <cfRule type="expression" dxfId="740" priority="844">
      <formula>IF(RIGHT(TEXT(AQ210,"0.#"),1)=".",TRUE,FALSE)</formula>
    </cfRule>
  </conditionalFormatting>
  <conditionalFormatting sqref="AU210:AU212">
    <cfRule type="expression" dxfId="739" priority="841">
      <formula>IF(RIGHT(TEXT(AU210,"0.#"),1)=".",FALSE,TRUE)</formula>
    </cfRule>
    <cfRule type="expression" dxfId="738" priority="842">
      <formula>IF(RIGHT(TEXT(AU210,"0.#"),1)=".",TRUE,FALSE)</formula>
    </cfRule>
  </conditionalFormatting>
  <conditionalFormatting sqref="Y368:Y395">
    <cfRule type="expression" dxfId="737" priority="839">
      <formula>IF(RIGHT(TEXT(Y368,"0.#"),1)=".",FALSE,TRUE)</formula>
    </cfRule>
    <cfRule type="expression" dxfId="736" priority="840">
      <formula>IF(RIGHT(TEXT(Y368,"0.#"),1)=".",TRUE,FALSE)</formula>
    </cfRule>
  </conditionalFormatting>
  <conditionalFormatting sqref="AL631:AO660">
    <cfRule type="expression" dxfId="735" priority="835">
      <formula>IF(AND(AL631&gt;=0, RIGHT(TEXT(AL631,"0.#"),1)&lt;&gt;"."),TRUE,FALSE)</formula>
    </cfRule>
    <cfRule type="expression" dxfId="734" priority="836">
      <formula>IF(AND(AL631&gt;=0, RIGHT(TEXT(AL631,"0.#"),1)="."),TRUE,FALSE)</formula>
    </cfRule>
    <cfRule type="expression" dxfId="733" priority="837">
      <formula>IF(AND(AL631&lt;0, RIGHT(TEXT(AL631,"0.#"),1)&lt;&gt;"."),TRUE,FALSE)</formula>
    </cfRule>
    <cfRule type="expression" dxfId="732" priority="838">
      <formula>IF(AND(AL631&lt;0, RIGHT(TEXT(AL631,"0.#"),1)="."),TRUE,FALSE)</formula>
    </cfRule>
  </conditionalFormatting>
  <conditionalFormatting sqref="Y631:Y660">
    <cfRule type="expression" dxfId="731" priority="833">
      <formula>IF(RIGHT(TEXT(Y631,"0.#"),1)=".",FALSE,TRUE)</formula>
    </cfRule>
    <cfRule type="expression" dxfId="730" priority="834">
      <formula>IF(RIGHT(TEXT(Y631,"0.#"),1)=".",TRUE,FALSE)</formula>
    </cfRule>
  </conditionalFormatting>
  <conditionalFormatting sqref="AL367:AO367">
    <cfRule type="expression" dxfId="729" priority="829">
      <formula>IF(AND(AL367&gt;=0, RIGHT(TEXT(AL367,"0.#"),1)&lt;&gt;"."),TRUE,FALSE)</formula>
    </cfRule>
    <cfRule type="expression" dxfId="728" priority="830">
      <formula>IF(AND(AL367&gt;=0, RIGHT(TEXT(AL367,"0.#"),1)="."),TRUE,FALSE)</formula>
    </cfRule>
    <cfRule type="expression" dxfId="727" priority="831">
      <formula>IF(AND(AL367&lt;0, RIGHT(TEXT(AL367,"0.#"),1)&lt;&gt;"."),TRUE,FALSE)</formula>
    </cfRule>
    <cfRule type="expression" dxfId="726" priority="832">
      <formula>IF(AND(AL367&lt;0, RIGHT(TEXT(AL367,"0.#"),1)="."),TRUE,FALSE)</formula>
    </cfRule>
  </conditionalFormatting>
  <conditionalFormatting sqref="Y367">
    <cfRule type="expression" dxfId="725" priority="827">
      <formula>IF(RIGHT(TEXT(Y367,"0.#"),1)=".",FALSE,TRUE)</formula>
    </cfRule>
    <cfRule type="expression" dxfId="724" priority="828">
      <formula>IF(RIGHT(TEXT(Y367,"0.#"),1)=".",TRUE,FALSE)</formula>
    </cfRule>
  </conditionalFormatting>
  <conditionalFormatting sqref="Y401:Y428">
    <cfRule type="expression" dxfId="723" priority="765">
      <formula>IF(RIGHT(TEXT(Y401,"0.#"),1)=".",FALSE,TRUE)</formula>
    </cfRule>
    <cfRule type="expression" dxfId="722" priority="766">
      <formula>IF(RIGHT(TEXT(Y401,"0.#"),1)=".",TRUE,FALSE)</formula>
    </cfRule>
  </conditionalFormatting>
  <conditionalFormatting sqref="Y399:Y400">
    <cfRule type="expression" dxfId="721" priority="759">
      <formula>IF(RIGHT(TEXT(Y399,"0.#"),1)=".",FALSE,TRUE)</formula>
    </cfRule>
    <cfRule type="expression" dxfId="720" priority="760">
      <formula>IF(RIGHT(TEXT(Y399,"0.#"),1)=".",TRUE,FALSE)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L366:AO366">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1" sqref="K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633</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2022-05-30T04:15:11Z</cp:lastPrinted>
  <dcterms:created xsi:type="dcterms:W3CDTF">2012-03-13T00:50:25Z</dcterms:created>
  <dcterms:modified xsi:type="dcterms:W3CDTF">2022-08-31T04:43:17Z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