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6" i="11"/>
  <c r="AY330" i="11"/>
  <c r="AY328" i="11"/>
  <c r="AY324" i="11"/>
  <c r="AY323" i="11"/>
  <c r="AY321" i="11"/>
  <c r="AY333" i="11" s="1"/>
  <c r="AY337" i="11" l="1"/>
  <c r="AY326" i="11"/>
  <c r="AY331" i="11"/>
  <c r="AY322" i="11"/>
  <c r="AY327" i="11"/>
  <c r="AY332" i="11"/>
  <c r="AY398" i="11"/>
  <c r="AY338" i="11"/>
  <c r="AY325" i="11"/>
  <c r="AY329" i="11"/>
  <c r="AY340" i="11"/>
  <c r="AY341" i="11"/>
  <c r="AY70" i="11"/>
  <c r="AY66" i="11"/>
  <c r="AY75" i="11"/>
  <c r="AY73" i="11"/>
  <c r="AY77" i="11"/>
  <c r="AY74" i="11"/>
  <c r="AY72" i="11"/>
  <c r="AY335" i="11"/>
  <c r="AY214" i="11"/>
  <c r="AY208" i="11"/>
  <c r="AY212" i="11" s="1"/>
  <c r="AY203" i="11"/>
  <c r="AY200" i="11"/>
  <c r="AY204" i="11" s="1"/>
  <c r="AY195" i="11"/>
  <c r="AY196" i="11" s="1"/>
  <c r="AY190" i="11"/>
  <c r="AY192" i="11" s="1"/>
  <c r="AY180" i="11"/>
  <c r="AY187" i="11" s="1"/>
  <c r="AY179" i="11"/>
  <c r="AY176" i="11"/>
  <c r="AY175" i="11"/>
  <c r="AY174" i="11"/>
  <c r="AY173" i="11"/>
  <c r="AY177"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101" i="11"/>
  <c r="AY99" i="11"/>
  <c r="AY100" i="11" s="1"/>
  <c r="AY98" i="11"/>
  <c r="AY102" i="11"/>
  <c r="AY104" i="11" s="1"/>
  <c r="AY213" i="11" l="1"/>
  <c r="AY123" i="11"/>
  <c r="AY153" i="11"/>
  <c r="AY205" i="11"/>
  <c r="AY209" i="11"/>
  <c r="AY115" i="11"/>
  <c r="AY124" i="11"/>
  <c r="AY201" i="11"/>
  <c r="AY206" i="11"/>
  <c r="AY210" i="11"/>
  <c r="AY119" i="11"/>
  <c r="AY178" i="11"/>
  <c r="AY193" i="11"/>
  <c r="AY202" i="11"/>
  <c r="AY207" i="11"/>
  <c r="AY211" i="11"/>
  <c r="AY131" i="11"/>
  <c r="AY120" i="11"/>
  <c r="AY154" i="11"/>
  <c r="AY163" i="11"/>
  <c r="AY140" i="11"/>
  <c r="AY144" i="11"/>
  <c r="AY134" i="11"/>
  <c r="AY198" i="11"/>
  <c r="AY113" i="11"/>
  <c r="AY117" i="11"/>
  <c r="AY121" i="11"/>
  <c r="AY125" i="11"/>
  <c r="AY129" i="11"/>
  <c r="AY151" i="11"/>
  <c r="AY155" i="11"/>
  <c r="AY164" i="11"/>
  <c r="AY141" i="11"/>
  <c r="AY145" i="11"/>
  <c r="AY143" i="11"/>
  <c r="AY116" i="11"/>
  <c r="AY128" i="11"/>
  <c r="AY114" i="11"/>
  <c r="AY15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81" i="11"/>
  <c r="AY96" i="11"/>
  <c r="AY84" i="11"/>
  <c r="AY85"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<sst xmlns="http://schemas.openxmlformats.org/spreadsheetml/2006/main" count="1326" uniqueCount="654">
  <si>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</si>
  <si>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</si>
  <si>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</si>
  <si>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</si>
  <si>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</si>
  <si>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</si>
  <si>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</si>
  <si>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</si>
  <si>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</si>
  <si>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</si>
  <si>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</si>
  <si>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</si>
  <si>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</si>
  <si>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</si>
  <si>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</si>
  <si>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</si>
  <si>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</si>
  <si>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</si>
  <si>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</si>
  <si>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</si>
  <si>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</si>
  <si>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</si>
  <si>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</si>
  <si>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</si>
  <si>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</si>
  <si>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</si>
  <si>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</si>
  <si>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</si>
  <si>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</si>
  <si>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</si>
  <si>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</si>
  <si>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</si>
  <si>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</si>
  <si>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</si>
  <si>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</si>
  <si>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</si>
  <si>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</si>
  <si>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</si>
  <si>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</si>
  <si>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</si>
  <si>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</si>
  <si>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</si>
  <si>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</si>
  <si>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</si>
  <si>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</si>
  <si>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</si>
  <si>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</si>
  <si>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</si>
  <si>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</si>
  <si>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</si>
  <si>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</si>
  <si>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</si>
  <si>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</si>
  <si>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</si>
  <si>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</si>
  <si>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</si>
  <si>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</si>
  <si>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</si>
  <si>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</si>
  <si>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</si>
  <si>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</si>
  <si>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</si>
  <si>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</si>
  <si>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</si>
  <si>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</si>
  <si>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</si>
  <si>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</si>
  <si>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</si>
  <si>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</si>
  <si>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</si>
  <si>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</si>
  <si>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</si>
  <si>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</si>
  <si>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</si>
  <si>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</si>
  <si>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</si>
  <si>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</si>
  <si>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</si>
  <si>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</si>
  <si>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</si>
  <si>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</si>
  <si>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</si>
  <si>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</si>
  <si>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</si>
  <si>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</si>
  <si>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</si>
  <si>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</si>
  <si>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</si>
  <si>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</si>
  <si>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</si>
  <si>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</si>
  <si>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</si>
  <si>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</si>
  <si>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</si>
  <si>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</si>
  <si>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</si>
  <si>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</si>
  <si>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</si>
  <si>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</si>
  <si>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</si>
  <si>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</si>
  <si>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</si>
  <si>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</si>
  <si>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</si>
  <si>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</si>
  <si>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</si>
  <si>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</si>
  <si>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</si>
  <si>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</si>
  <si>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</si>
  <si>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</si>
  <si>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</si>
  <si>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</si>
  <si>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</si>
  <si>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</si>
  <si>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</si>
  <si>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</si>
  <si>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</si>
  <si>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</si>
  <si>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</si>
  <si>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</si>
  <si>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</si>
  <si>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</si>
  <si>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</si>
  <si>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</si>
  <si>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</si>
  <si>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</si>
  <si>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</si>
  <si>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</si>
  <si>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</si>
  <si>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</si>
  <si>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</si>
  <si>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</si>
  <si>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</si>
  <si>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</si>
  <si>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</si>
  <si>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</si>
  <si>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</si>
  <si>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</si>
  <si>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</si>
  <si>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</si>
  <si>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</si>
  <si>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</si>
  <si>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</si>
  <si>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</si>
  <si>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</si>
  <si>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</si>
  <si>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</si>
  <si>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</si>
  <si>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</si>
  <si>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</si>
  <si>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</si>
  <si>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</si>
  <si>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</si>
  <si>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</si>
  <si>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</si>
  <si>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</si>
  <si>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</si>
  <si>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</si>
  <si>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</si>
  <si>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</si>
  <si>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</si>
  <si>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</si>
  <si>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</si>
  <si>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</si>
  <si>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</si>
  <si>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</si>
  <si>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</si>
  <si>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</si>
  <si>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</si>
  <si>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</si>
  <si>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</si>
  <si>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</si>
  <si>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</si>
  <si>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</si>
  <si>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</si>
  <si>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</si>
  <si>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</si>
  <si>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</si>
  <si>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</si>
  <si>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</si>
  <si>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</si>
  <si>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</si>
  <si>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</si>
  <si>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</si>
  <si>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</si>
  <si>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</si>
  <si>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</si>
  <si>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</si>
  <si>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</si>
  <si>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</si>
  <si>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</si>
  <si>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</si>
  <si>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</si>
  <si>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</si>
  <si>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</si>
  <si>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</si>
  <si>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</si>
  <si>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</si>
  <si>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</si>
  <si>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</si>
  <si>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</si>
  <si>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</si>
  <si>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</si>
  <si>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</si>
  <si>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</si>
  <si>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</si>
  <si>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</si>
  <si>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</si>
  <si>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</si>
  <si>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</si>
  <si>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</si>
  <si>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</si>
  <si>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</si>
  <si>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</si>
  <si>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</si>
  <si>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</si>
  <si>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</si>
  <si>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</si>
  <si>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</si>
  <si>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</si>
  <si>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</si>
  <si>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</si>
  <si>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</si>
  <si>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</si>
  <si>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</si>
  <si>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</si>
  <si>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</si>
  <si>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</si>
  <si>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</si>
  <si>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</si>
  <si>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</si>
  <si>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</si>
  <si>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</si>
  <si>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</si>
  <si>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</si>
  <si>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</si>
  <si>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</si>
  <si>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</si>
  <si>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</si>
  <si>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</si>
  <si>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</si>
  <si>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</si>
  <si>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</si>
  <si>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</si>
  <si>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</si>
  <si>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</si>
  <si>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</si>
  <si>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</si>
  <si>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</si>
  <si>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</si>
  <si>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</si>
  <si>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</si>
  <si>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</si>
  <si>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</si>
  <si>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</si>
  <si>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</si>
  <si>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</si>
  <si>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</si>
  <si>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</si>
  <si>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</si>
  <si>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</si>
  <si>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</si>
  <si>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</si>
  <si>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</si>
  <si>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</si>
  <si>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</si>
  <si>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</si>
  <si>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</si>
  <si>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</si>
  <si>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</si>
  <si>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</si>
  <si>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</si>
  <si>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</si>
  <si>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</si>
  <si>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</si>
  <si>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</si>
  <si>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</si>
  <si>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</si>
  <si>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</si>
  <si>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</si>
  <si>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</si>
  <si>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</si>
  <si>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</si>
  <si>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</si>
  <si>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</si>
  <si>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</si>
  <si>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</si>
  <si>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</si>
  <si>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</si>
  <si>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</si>
  <si>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</si>
  <si>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</si>
  <si>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</si>
  <si>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</si>
  <si>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</si>
  <si>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</si>
  <si>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</si>
  <si>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</si>
  <si>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</si>
  <si>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</si>
  <si>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</si>
  <si>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</si>
  <si>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</si>
  <si>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</si>
  <si>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</si>
  <si>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</si>
  <si>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</si>
  <si>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</si>
  <si>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</si>
  <si>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</si>
  <si>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</si>
  <si>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</si>
  <si>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</si>
  <si>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</si>
  <si>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</si>
  <si>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</si>
  <si>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</si>
  <si>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</si>
  <si>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</si>
  <si>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</si>
  <si>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</si>
  <si>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</si>
  <si>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</si>
  <si>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</si>
  <si>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</si>
  <si>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</si>
  <si>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</si>
  <si>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</si>
  <si>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</si>
  <si>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</si>
  <si>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</si>
  <si>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</si>
  <si>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</si>
  <si>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</si>
  <si>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</si>
  <si>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</si>
  <si>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</si>
  <si>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</si>
  <si>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</si>
  <si>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</si>
  <si>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</si>
  <si>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</si>
  <si>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</si>
  <si>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</si>
  <si>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</si>
  <si>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</si>
  <si>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</si>
  <si>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</si>
  <si>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</si>
  <si>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</si>
  <si>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</si>
  <si>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</si>
  <si>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</si>
  <si>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</si>
  <si>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</si>
  <si>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</si>
  <si>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</si>
  <si>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</si>
  <si>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</si>
  <si>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</si>
  <si>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</si>
  <si>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</si>
  <si>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</si>
  <si>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</si>
  <si>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</si>
  <si>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</si>
  <si>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</si>
  <si>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</si>
  <si>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</si>
  <si>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</si>
  <si>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</si>
  <si>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</si>
  <si>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</si>
  <si>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</si>
  <si>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</si>
  <si>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</si>
  <si>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</si>
  <si>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</si>
  <si>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</si>
  <si>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</si>
  <si>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</si>
  <si>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</si>
  <si>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</si>
  <si>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</si>
  <si>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</si>
  <si>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</si>
  <si>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</si>
  <si>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</si>
  <si>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</si>
  <si>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</si>
  <si>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</si>
  <si>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</si>
  <si>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</si>
  <si>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</si>
  <si>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</si>
  <si>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</si>
  <si>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</si>
  <si>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</si>
  <si>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</si>
  <si>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</si>
  <si>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</si>
  <si>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</si>
  <si>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</si>
  <si>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</si>
  <si>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</si>
  <si>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</si>
  <si>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</si>
  <si>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</si>
  <si>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</si>
  <si>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</si>
  <si>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</si>
  <si>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</si>
  <si>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</si>
  <si>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</si>
  <si>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</si>
  <si>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</si>
  <si>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</si>
  <si>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</si>
  <si>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</si>
  <si>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</si>
  <si>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</si>
  <si>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</si>
  <si>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</si>
  <si>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</si>
  <si>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</si>
  <si>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</si>
  <si>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</si>
  <si>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</si>
  <si>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</si>
  <si>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</si>
  <si>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</si>
  <si>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</si>
  <si>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</si>
  <si>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</si>
  <si>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</si>
  <si>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</si>
  <si>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</si>
  <si>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</si>
  <si>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</si>
  <si>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</si>
  <si>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</si>
  <si>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</si>
  <si>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</si>
  <si>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</si>
  <si>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</si>
  <si>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</si>
  <si>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</si>
  <si>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</si>
  <si>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</si>
  <si>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</si>
  <si>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</si>
  <si>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</si>
  <si>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</si>
  <si>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</si>
  <si>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</si>
  <si>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</si>
  <si>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</si>
  <si>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</si>
  <si>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</si>
  <si>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</si>
  <si>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</si>
  <si>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</si>
  <si>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</si>
  <si>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</si>
  <si>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</si>
  <si>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</si>
  <si>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</si>
  <si>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</si>
  <si>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</si>
  <si>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</si>
  <si>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</si>
  <si>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</si>
  <si>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</si>
  <si>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</si>
  <si>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</si>
  <si>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</si>
  <si>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</si>
  <si>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</si>
  <si>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</si>
  <si>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</si>
  <si>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</si>
  <si>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</si>
  <si>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</si>
  <si>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</si>
  <si>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</si>
  <si>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</si>
  <si>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</si>
  <si>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</si>
  <si>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</si>
  <si>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</si>
  <si>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</si>
  <si>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</si>
  <si>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</si>
  <si>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</si>
  <si>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</si>
  <si>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</si>
  <si>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</si>
  <si>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</si>
  <si>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</si>
  <si>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</si>
  <si>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</si>
  <si>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</si>
  <si>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</si>
  <si>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</si>
  <si>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</si>
  <si>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</si>
  <si>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</si>
  <si>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</si>
  <si>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</si>
  <si>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</si>
  <si>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</si>
  <si>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</si>
  <si>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</si>
  <si>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</si>
  <si>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</si>
  <si>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</si>
  <si>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</si>
  <si>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</si>
  <si>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</si>
  <si>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</si>
  <si>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</si>
  <si>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</si>
  <si>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</si>
  <si>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</si>
  <si>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</si>
  <si>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</si>
  <si>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</si>
  <si>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</si>
  <si>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</si>
  <si>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</si>
  <si>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</si>
  <si>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</si>
  <si>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</si>
  <si>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</si>
  <si>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</si>
  <si>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</si>
  <si>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</si>
  <si>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</si>
  <si>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</si>
  <si>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</si>
  <si>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</si>
  <si>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</si>
  <si>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</si>
  <si>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</si>
  <si>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</si>
  <si>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</si>
  <si>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</si>
  <si>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</si>
  <si>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</si>
  <si>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</si>
  <si>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</si>
  <si>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</si>
  <si>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</si>
  <si>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</si>
  <si>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</si>
  <si>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</si>
  <si>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</si>
  <si>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</si>
  <si>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</si>
  <si>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</si>
  <si>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</si>
  <si>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</si>
  <si>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</si>
  <si>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</si>
  <si>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</si>
  <si>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</si>
  <si>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</si>
  <si>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</si>
  <si>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</si>
  <si>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</si>
  <si>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</si>
  <si>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</si>
  <si>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</si>
  <si>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</si>
  <si>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</si>
  <si>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</si>
  <si>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</si>
  <si>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</si>
  <si>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</si>
  <si>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</si>
  <si>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</si>
  <si>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</si>
  <si>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</si>
  <si>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</si>
  <si>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</si>
  <si>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</si>
  <si>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</si>
  <si>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</si>
  <si>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</si>
  <si>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</si>
  <si>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</si>
  <si>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</si>
  <si>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</si>
  <si>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</si>
  <si>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</si>
  <si>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</si>
  <si>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</si>
  <si>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</si>
  <si>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</si>
  <si>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</si>
  <si>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</si>
  <si>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</si>
  <si>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</si>
  <si>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</si>
  <si>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</si>
  <si>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</si>
  <si>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</si>
  <si>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</si>
  <si>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</si>
  <si>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令和3年度</t>
  </si>
  <si>
    <t>-</t>
  </si>
  <si>
    <t>「規制改革推進に関する答申」（令和２年７月２日）</t>
  </si>
  <si>
    <t>医療提供体制確保対策等委託費</t>
  </si>
  <si>
    <t>箇所</t>
  </si>
  <si>
    <t>回</t>
  </si>
  <si>
    <t>円</t>
  </si>
  <si>
    <t>百万円/施設数</t>
    <phoneticPr fontId="5"/>
  </si>
  <si>
    <t>／　</t>
    <phoneticPr fontId="5"/>
  </si>
  <si>
    <t>新03</t>
  </si>
  <si>
    <t>○</t>
  </si>
  <si>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</si>
  <si>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</si>
  <si>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</si>
  <si>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</si>
  <si>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</si>
  <si>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</si>
  <si>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phoneticPr fontId="5"/>
  </si>
  <si>
    <t>救急医療は、国民が安心して暮らしていく上で、欠かすことができないものであり、国費を投入すべき。</t>
  </si>
  <si>
    <t>新たな救急救命士制度を普及啓発することは重要であることから、引き続き事業を進めていく必要があり、優先度は高い。</t>
    <rPh sb="11" eb="13">
      <t>フキュウ</t>
    </rPh>
    <rPh sb="13" eb="15">
      <t>ケイハツ</t>
    </rPh>
    <phoneticPr fontId="5"/>
  </si>
  <si>
    <t>‐</t>
  </si>
  <si>
    <t xml:space="preserve">令和３年10月１日に救急救命士法が改正されたことで、救急救命士は、従来の病院前に加えて、医療機関内のいわゆる救急外来においても、救急救命処置を実施可能となったが、関係者の認知は必ずしも十分ではないため、本事業により、医療機関や医療従事者に対し、制度の変更点について周知等を行い適切に対応いただくとともに、国民が救急外来内において医師や看護師以外から処置を受けることについて理解を促す。
</t>
    <phoneticPr fontId="5"/>
  </si>
  <si>
    <t>令和４年度末で廃止する予定である。</t>
    <rPh sb="0" eb="2">
      <t>レイワ</t>
    </rPh>
    <rPh sb="3" eb="5">
      <t>ネンド</t>
    </rPh>
    <rPh sb="5" eb="6">
      <t>マツ</t>
    </rPh>
    <rPh sb="7" eb="9">
      <t>ハイシ</t>
    </rPh>
    <rPh sb="11" eb="13">
      <t>ヨテイ</t>
    </rPh>
    <phoneticPr fontId="5"/>
  </si>
  <si>
    <t>令和３年度において入札不調となったため。</t>
    <rPh sb="0" eb="2">
      <t>レイワ</t>
    </rPh>
    <rPh sb="3" eb="5">
      <t>ネンド</t>
    </rPh>
    <rPh sb="9" eb="11">
      <t>ニュウサツ</t>
    </rPh>
    <rPh sb="11" eb="13">
      <t>フチョウ</t>
    </rPh>
    <phoneticPr fontId="5"/>
  </si>
  <si>
    <t>×</t>
  </si>
  <si>
    <t>令和３年度では入札不調となり事業が実施できなったたが、令和４年度では事業を実施し、医療機関や医療従事者に対し、制度の変更点について周知等を行い適切に対応いただくとともに、国民が救急外来内において医師や看護師以外から処置を受けることについて理解を促す必要がある。</t>
    <rPh sb="0" eb="2">
      <t>レイワ</t>
    </rPh>
    <rPh sb="3" eb="5">
      <t>ネンド</t>
    </rPh>
    <rPh sb="7" eb="9">
      <t>ニュウサツ</t>
    </rPh>
    <rPh sb="9" eb="11">
      <t>フチョウ</t>
    </rPh>
    <rPh sb="14" eb="16">
      <t>ジギョウ</t>
    </rPh>
    <rPh sb="17" eb="19">
      <t>ジッシ</t>
    </rPh>
    <rPh sb="27" eb="29">
      <t>レイワ</t>
    </rPh>
    <rPh sb="30" eb="32">
      <t>ネンド</t>
    </rPh>
    <rPh sb="34" eb="36">
      <t>ジギョウ</t>
    </rPh>
    <rPh sb="37" eb="39">
      <t>ジッシ</t>
    </rPh>
    <rPh sb="124" eb="126">
      <t>ヒツヨウ</t>
    </rPh>
    <phoneticPr fontId="5"/>
  </si>
  <si>
    <t>開催箇所</t>
    <phoneticPr fontId="5"/>
  </si>
  <si>
    <t>厚労</t>
    <rPh sb="0" eb="2">
      <t>コウロウ</t>
    </rPh>
    <phoneticPr fontId="5"/>
  </si>
  <si>
    <t>新たな救急救命士制度に関する普及啓発事業</t>
    <phoneticPr fontId="5"/>
  </si>
  <si>
    <t>新たな救急救命士制度に関する普及啓発を行う。</t>
    <rPh sb="19" eb="20">
      <t>オコナ</t>
    </rPh>
    <phoneticPr fontId="5"/>
  </si>
  <si>
    <t>リーフレット作成にかかる委員会開催回数</t>
    <phoneticPr fontId="5"/>
  </si>
  <si>
    <t>リーフレット作成にかかる委員会を開催する。</t>
    <rPh sb="16" eb="18">
      <t>カイサイ</t>
    </rPh>
    <phoneticPr fontId="5"/>
  </si>
  <si>
    <t>新たな救急救命士制度について、説明会を開催する。</t>
    <phoneticPr fontId="5"/>
  </si>
  <si>
    <t>-</t>
    <phoneticPr fontId="5"/>
  </si>
  <si>
    <t>-</t>
    <phoneticPr fontId="5"/>
  </si>
  <si>
    <t>9百万円/1</t>
    <rPh sb="1" eb="3">
      <t>ヒャクマン</t>
    </rPh>
    <rPh sb="3" eb="4">
      <t>エン</t>
    </rPh>
    <phoneticPr fontId="5"/>
  </si>
  <si>
    <t>新たな救急救命士制度について、都道府県担当者、医療従事者等に対する説明会（全国15箇所程度）の開催、国民への周知のためのポスターの作成と全国の医療機関への配布等を通して普及啓発を行う。</t>
    <phoneticPr fontId="5"/>
  </si>
  <si>
    <t>単位当たりコスト ＝ Ｘ ／ Ｙ
 Ｘ：「新たな救急救命士制度に関する普及啓発事業執行額」
 Ｙ：「委員会開催回数」　　　　</t>
    <phoneticPr fontId="5"/>
  </si>
  <si>
    <t>終了予定</t>
  </si>
  <si>
    <t>救急医療の充実を図っていくためにも、引き続き国の施策として実施すべき事業である。</t>
    <phoneticPr fontId="5"/>
  </si>
  <si>
    <t>救急医療の充実を図るために必要な事業ではあるが、令和3年度執行不調であり、予定通り令和4年度で終了すること。</t>
    <rPh sb="8" eb="9">
      <t>ハカ</t>
    </rPh>
    <rPh sb="13" eb="15">
      <t>ヒツヨウ</t>
    </rPh>
    <rPh sb="16" eb="18">
      <t>ジギョウ</t>
    </rPh>
    <rPh sb="24" eb="26">
      <t>レイワ</t>
    </rPh>
    <rPh sb="27" eb="29">
      <t>ネンド</t>
    </rPh>
    <rPh sb="29" eb="31">
      <t>シッコウ</t>
    </rPh>
    <rPh sb="31" eb="33">
      <t>フチョウ</t>
    </rPh>
    <rPh sb="37" eb="39">
      <t>ヨテイ</t>
    </rPh>
    <rPh sb="39" eb="40">
      <t>ドオ</t>
    </rPh>
    <rPh sb="41" eb="43">
      <t>レイワ</t>
    </rPh>
    <rPh sb="44" eb="46">
      <t>ネンド</t>
    </rPh>
    <rPh sb="47" eb="49">
      <t>シュウリョウ</t>
    </rPh>
    <phoneticPr fontId="5"/>
  </si>
  <si>
    <t>-</t>
    <phoneticPr fontId="5"/>
  </si>
  <si>
    <t xml:space="preserve">入札の手法・内容について改善し、令和4年度において事業内容が十分に実施されるよう期待する。（大屋　雄裕） </t>
    <phoneticPr fontId="5"/>
  </si>
  <si>
    <t>令和４年度をもって終了するが、得られた知見は他の事業にも活用する。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</si>
</sst>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108858</xdr:rowOff>
    </xdr:from>
    <xdr:to>
      <xdr:col>24</xdr:col>
      <xdr:colOff>121696</xdr:colOff>
      <xdr:row>271</xdr:row>
      <xdr:rowOff>321493</xdr:rowOff>
    </xdr:to>
    <xdr:sp macro="" textlink="">
      <xdr:nvSpPr>
        <xdr:cNvPr id="2" name="正方形/長方形 1"/>
        <xdr:cNvSpPr/>
      </xdr:nvSpPr>
      <xdr:spPr>
        <a:xfrm>
          <a:off x="4400550" y="38246958"/>
          <a:ext cx="2722021" cy="9174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0</xdr:colOff>
      <xdr:row>277</xdr:row>
      <xdr:rowOff>0</xdr:rowOff>
    </xdr:from>
    <xdr:to>
      <xdr:col>24</xdr:col>
      <xdr:colOff>138086</xdr:colOff>
      <xdr:row>279</xdr:row>
      <xdr:rowOff>187032</xdr:rowOff>
    </xdr:to>
    <xdr:sp macro="" textlink="">
      <xdr:nvSpPr>
        <xdr:cNvPr id="3" name="正方形/長方形 2"/>
        <xdr:cNvSpPr/>
      </xdr:nvSpPr>
      <xdr:spPr>
        <a:xfrm>
          <a:off x="4400550" y="40957500"/>
          <a:ext cx="2738411" cy="891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17</xdr:col>
      <xdr:colOff>54428</xdr:colOff>
      <xdr:row>272</xdr:row>
      <xdr:rowOff>340179</xdr:rowOff>
    </xdr:from>
    <xdr:to>
      <xdr:col>17</xdr:col>
      <xdr:colOff>54428</xdr:colOff>
      <xdr:row>275</xdr:row>
      <xdr:rowOff>217715</xdr:rowOff>
    </xdr:to>
    <xdr:cxnSp macro="">
      <xdr:nvCxnSpPr>
        <xdr:cNvPr id="4" name="直線矢印コネクタ 3"/>
        <xdr:cNvCxnSpPr/>
      </xdr:nvCxnSpPr>
      <xdr:spPr>
        <a:xfrm>
          <a:off x="5655128" y="39535554"/>
          <a:ext cx="0" cy="9348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273</xdr:row>
      <xdr:rowOff>244929</xdr:rowOff>
    </xdr:from>
    <xdr:to>
      <xdr:col>22</xdr:col>
      <xdr:colOff>95250</xdr:colOff>
      <xdr:row>275</xdr:row>
      <xdr:rowOff>9637</xdr:rowOff>
    </xdr:to>
    <xdr:sp macro="" textlink="">
      <xdr:nvSpPr>
        <xdr:cNvPr id="5" name="テキスト ボックス 4"/>
        <xdr:cNvSpPr txBox="1"/>
      </xdr:nvSpPr>
      <xdr:spPr>
        <a:xfrm>
          <a:off x="5895975" y="39792729"/>
          <a:ext cx="800100" cy="46955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K15" sqref="AK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637</v>
      </c>
      <c r="AK2" s="172"/>
      <c r="AL2" s="172"/>
      <c r="AM2" s="172"/>
      <c r="AN2" s="75" t="s">
        <v>285</v>
      </c>
      <c r="AO2" s="172">
        <v>21</v>
      </c>
      <c r="AP2" s="172"/>
      <c r="AQ2" s="172"/>
      <c r="AR2" s="76" t="s">
        <v>285</v>
      </c>
      <c r="AS2" s="173">
        <v>76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388</v>
      </c>
      <c r="T5" s="163"/>
      <c r="U5" s="163"/>
      <c r="V5" s="163"/>
      <c r="W5" s="163"/>
      <c r="X5" s="168"/>
      <c r="Y5" s="169" t="s">
        <v>3</v>
      </c>
      <c r="Z5" s="170"/>
      <c r="AA5" s="170"/>
      <c r="AB5" s="170"/>
      <c r="AC5" s="170"/>
      <c r="AD5" s="171"/>
      <c r="AE5" s="194" t="s">
        <v>621</v>
      </c>
      <c r="AF5" s="194"/>
      <c r="AG5" s="194"/>
      <c r="AH5" s="194"/>
      <c r="AI5" s="194"/>
      <c r="AJ5" s="194"/>
      <c r="AK5" s="194"/>
      <c r="AL5" s="194"/>
      <c r="AM5" s="194"/>
      <c r="AN5" s="194"/>
      <c r="AO5" s="194"/>
      <c r="AP5" s="195"/>
      <c r="AQ5" s="196" t="s">
        <v>622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113.25" customHeight="1" x14ac:dyDescent="0.15">
      <c r="A9" s="189" t="s">
        <v>21</v>
      </c>
      <c r="B9" s="190"/>
      <c r="C9" s="190"/>
      <c r="D9" s="190"/>
      <c r="E9" s="190"/>
      <c r="F9" s="190"/>
      <c r="G9" s="191" t="s">
        <v>631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646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t="s">
        <v>611</v>
      </c>
      <c r="Q13" s="217"/>
      <c r="R13" s="217"/>
      <c r="S13" s="217"/>
      <c r="T13" s="217"/>
      <c r="U13" s="217"/>
      <c r="V13" s="218"/>
      <c r="W13" s="216" t="s">
        <v>611</v>
      </c>
      <c r="X13" s="217"/>
      <c r="Y13" s="217"/>
      <c r="Z13" s="217"/>
      <c r="AA13" s="217"/>
      <c r="AB13" s="217"/>
      <c r="AC13" s="218"/>
      <c r="AD13" s="216">
        <v>9</v>
      </c>
      <c r="AE13" s="217"/>
      <c r="AF13" s="217"/>
      <c r="AG13" s="217"/>
      <c r="AH13" s="217"/>
      <c r="AI13" s="217"/>
      <c r="AJ13" s="218"/>
      <c r="AK13" s="216">
        <v>9</v>
      </c>
      <c r="AL13" s="217"/>
      <c r="AM13" s="217"/>
      <c r="AN13" s="217"/>
      <c r="AO13" s="217"/>
      <c r="AP13" s="217"/>
      <c r="AQ13" s="218"/>
      <c r="AR13" s="228" t="s">
        <v>651</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643</v>
      </c>
      <c r="AE14" s="217"/>
      <c r="AF14" s="217"/>
      <c r="AG14" s="217"/>
      <c r="AH14" s="217"/>
      <c r="AI14" s="217"/>
      <c r="AJ14" s="218"/>
      <c r="AK14" s="216" t="s">
        <v>285</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651</v>
      </c>
      <c r="AL15" s="217"/>
      <c r="AM15" s="217"/>
      <c r="AN15" s="217"/>
      <c r="AO15" s="217"/>
      <c r="AP15" s="217"/>
      <c r="AQ15" s="218"/>
      <c r="AR15" s="216" t="s">
        <v>285</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643</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643</v>
      </c>
      <c r="AE17" s="217"/>
      <c r="AF17" s="217"/>
      <c r="AG17" s="217"/>
      <c r="AH17" s="217"/>
      <c r="AI17" s="217"/>
      <c r="AJ17" s="218"/>
      <c r="AK17" s="216" t="s">
        <v>285</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0</v>
      </c>
      <c r="Q18" s="260"/>
      <c r="R18" s="260"/>
      <c r="S18" s="260"/>
      <c r="T18" s="260"/>
      <c r="U18" s="260"/>
      <c r="V18" s="261"/>
      <c r="W18" s="259">
        <f>SUM(W13:AC17)</f>
        <v>0</v>
      </c>
      <c r="X18" s="260"/>
      <c r="Y18" s="260"/>
      <c r="Z18" s="260"/>
      <c r="AA18" s="260"/>
      <c r="AB18" s="260"/>
      <c r="AC18" s="261"/>
      <c r="AD18" s="259">
        <f>SUM(AD13:AJ17)</f>
        <v>9</v>
      </c>
      <c r="AE18" s="260"/>
      <c r="AF18" s="260"/>
      <c r="AG18" s="260"/>
      <c r="AH18" s="260"/>
      <c r="AI18" s="260"/>
      <c r="AJ18" s="261"/>
      <c r="AK18" s="259">
        <f>SUM(AK13:AQ17)</f>
        <v>9</v>
      </c>
      <c r="AL18" s="260"/>
      <c r="AM18" s="260"/>
      <c r="AN18" s="260"/>
      <c r="AO18" s="260"/>
      <c r="AP18" s="260"/>
      <c r="AQ18" s="261"/>
      <c r="AR18" s="259">
        <f>SUM(AR13:AX17)</f>
        <v>0</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t="str">
        <f>IF(P18=0, "-", SUM(P19)/P18)</f>
        <v>-</v>
      </c>
      <c r="Q20" s="291"/>
      <c r="R20" s="291"/>
      <c r="S20" s="291"/>
      <c r="T20" s="291"/>
      <c r="U20" s="291"/>
      <c r="V20" s="291"/>
      <c r="W20" s="291" t="str">
        <f>IF(W18=0, "-", SUM(W19)/W18)</f>
        <v>-</v>
      </c>
      <c r="X20" s="291"/>
      <c r="Y20" s="291"/>
      <c r="Z20" s="291"/>
      <c r="AA20" s="291"/>
      <c r="AB20" s="291"/>
      <c r="AC20" s="291"/>
      <c r="AD20" s="291">
        <f>IF(AD18=0, "-", SUM(AD19)/AD18)</f>
        <v>0</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t="str">
        <f>IF(P19=0, "-", SUM(P19)/SUM(P13,P14))</f>
        <v>-</v>
      </c>
      <c r="Q21" s="291"/>
      <c r="R21" s="291"/>
      <c r="S21" s="291"/>
      <c r="T21" s="291"/>
      <c r="U21" s="291"/>
      <c r="V21" s="291"/>
      <c r="W21" s="291" t="str">
        <f>IF(W19=0, "-", SUM(W19)/SUM(W13,W14))</f>
        <v>-</v>
      </c>
      <c r="X21" s="291"/>
      <c r="Y21" s="291"/>
      <c r="Z21" s="291"/>
      <c r="AA21" s="291"/>
      <c r="AB21" s="291"/>
      <c r="AC21" s="291"/>
      <c r="AD21" s="291" t="str">
        <f>IF(AD19=0, "-", SUM(AD19)/SUM(AD13,AD14))</f>
        <v>-</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613</v>
      </c>
      <c r="H23" s="277"/>
      <c r="I23" s="277"/>
      <c r="J23" s="277"/>
      <c r="K23" s="277"/>
      <c r="L23" s="277"/>
      <c r="M23" s="277"/>
      <c r="N23" s="277"/>
      <c r="O23" s="278"/>
      <c r="P23" s="228">
        <v>9</v>
      </c>
      <c r="Q23" s="229"/>
      <c r="R23" s="229"/>
      <c r="S23" s="229"/>
      <c r="T23" s="229"/>
      <c r="U23" s="229"/>
      <c r="V23" s="279"/>
      <c r="W23" s="228" t="s">
        <v>651</v>
      </c>
      <c r="X23" s="229"/>
      <c r="Y23" s="229"/>
      <c r="Z23" s="229"/>
      <c r="AA23" s="229"/>
      <c r="AB23" s="229"/>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9</v>
      </c>
      <c r="Q29" s="330"/>
      <c r="R29" s="330"/>
      <c r="S29" s="330"/>
      <c r="T29" s="330"/>
      <c r="U29" s="330"/>
      <c r="V29" s="331"/>
      <c r="W29" s="332" t="str">
        <f>AR13</f>
        <v>-</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639</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09" t="s">
        <v>416</v>
      </c>
      <c r="AR31" s="410"/>
      <c r="AS31" s="410"/>
      <c r="AT31" s="411"/>
      <c r="AU31" s="409" t="s">
        <v>594</v>
      </c>
      <c r="AV31" s="410"/>
      <c r="AW31" s="410"/>
      <c r="AX31" s="412"/>
    </row>
    <row r="32" spans="1:50" ht="23.25" customHeight="1" x14ac:dyDescent="0.15">
      <c r="A32" s="347"/>
      <c r="B32" s="316"/>
      <c r="C32" s="316"/>
      <c r="D32" s="316"/>
      <c r="E32" s="316"/>
      <c r="F32" s="317"/>
      <c r="G32" s="356" t="s">
        <v>641</v>
      </c>
      <c r="H32" s="357"/>
      <c r="I32" s="357"/>
      <c r="J32" s="357"/>
      <c r="K32" s="357"/>
      <c r="L32" s="357"/>
      <c r="M32" s="357"/>
      <c r="N32" s="357"/>
      <c r="O32" s="357"/>
      <c r="P32" s="360" t="s">
        <v>640</v>
      </c>
      <c r="Q32" s="361"/>
      <c r="R32" s="361"/>
      <c r="S32" s="361"/>
      <c r="T32" s="361"/>
      <c r="U32" s="361"/>
      <c r="V32" s="361"/>
      <c r="W32" s="361"/>
      <c r="X32" s="362"/>
      <c r="Y32" s="366" t="s">
        <v>51</v>
      </c>
      <c r="Z32" s="367"/>
      <c r="AA32" s="368"/>
      <c r="AB32" s="369" t="s">
        <v>615</v>
      </c>
      <c r="AC32" s="369"/>
      <c r="AD32" s="369"/>
      <c r="AE32" s="370" t="s">
        <v>611</v>
      </c>
      <c r="AF32" s="370"/>
      <c r="AG32" s="370"/>
      <c r="AH32" s="370"/>
      <c r="AI32" s="370" t="s">
        <v>611</v>
      </c>
      <c r="AJ32" s="370"/>
      <c r="AK32" s="370"/>
      <c r="AL32" s="370"/>
      <c r="AM32" s="397">
        <v>0</v>
      </c>
      <c r="AN32" s="370"/>
      <c r="AO32" s="370"/>
      <c r="AP32" s="370"/>
      <c r="AQ32" s="397" t="s">
        <v>644</v>
      </c>
      <c r="AR32" s="370"/>
      <c r="AS32" s="370"/>
      <c r="AT32" s="370"/>
      <c r="AU32" s="388" t="s">
        <v>627</v>
      </c>
      <c r="AV32" s="404"/>
      <c r="AW32" s="404"/>
      <c r="AX32" s="405"/>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615</v>
      </c>
      <c r="AC33" s="369"/>
      <c r="AD33" s="369"/>
      <c r="AE33" s="370" t="s">
        <v>611</v>
      </c>
      <c r="AF33" s="370"/>
      <c r="AG33" s="370"/>
      <c r="AH33" s="370"/>
      <c r="AI33" s="370" t="s">
        <v>611</v>
      </c>
      <c r="AJ33" s="370"/>
      <c r="AK33" s="370"/>
      <c r="AL33" s="370"/>
      <c r="AM33" s="397">
        <v>1</v>
      </c>
      <c r="AN33" s="370"/>
      <c r="AO33" s="370"/>
      <c r="AP33" s="370"/>
      <c r="AQ33" s="397">
        <v>1</v>
      </c>
      <c r="AR33" s="370"/>
      <c r="AS33" s="370"/>
      <c r="AT33" s="370"/>
      <c r="AU33" s="388" t="s">
        <v>627</v>
      </c>
      <c r="AV33" s="404"/>
      <c r="AW33" s="404"/>
      <c r="AX33" s="405"/>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417</v>
      </c>
      <c r="AF34" s="223"/>
      <c r="AG34" s="223"/>
      <c r="AH34" s="251"/>
      <c r="AI34" s="222" t="s">
        <v>569</v>
      </c>
      <c r="AJ34" s="223"/>
      <c r="AK34" s="223"/>
      <c r="AL34" s="251"/>
      <c r="AM34" s="222" t="s">
        <v>385</v>
      </c>
      <c r="AN34" s="223"/>
      <c r="AO34" s="223"/>
      <c r="AP34" s="251"/>
      <c r="AQ34" s="415" t="s">
        <v>595</v>
      </c>
      <c r="AR34" s="416"/>
      <c r="AS34" s="416"/>
      <c r="AT34" s="416"/>
      <c r="AU34" s="416"/>
      <c r="AV34" s="416"/>
      <c r="AW34" s="416"/>
      <c r="AX34" s="417"/>
    </row>
    <row r="35" spans="1:51" ht="23.25" customHeight="1" x14ac:dyDescent="0.15">
      <c r="A35" s="439"/>
      <c r="B35" s="440"/>
      <c r="C35" s="440"/>
      <c r="D35" s="440"/>
      <c r="E35" s="440"/>
      <c r="F35" s="441"/>
      <c r="G35" s="393" t="s">
        <v>647</v>
      </c>
      <c r="H35" s="394"/>
      <c r="I35" s="394"/>
      <c r="J35" s="394"/>
      <c r="K35" s="394"/>
      <c r="L35" s="394"/>
      <c r="M35" s="394"/>
      <c r="N35" s="394"/>
      <c r="O35" s="394"/>
      <c r="P35" s="394"/>
      <c r="Q35" s="394"/>
      <c r="R35" s="394"/>
      <c r="S35" s="394"/>
      <c r="T35" s="394"/>
      <c r="U35" s="394"/>
      <c r="V35" s="394"/>
      <c r="W35" s="394"/>
      <c r="X35" s="394"/>
      <c r="Y35" s="418" t="s">
        <v>582</v>
      </c>
      <c r="Z35" s="419"/>
      <c r="AA35" s="420"/>
      <c r="AB35" s="421" t="s">
        <v>616</v>
      </c>
      <c r="AC35" s="422"/>
      <c r="AD35" s="423"/>
      <c r="AE35" s="397" t="s">
        <v>611</v>
      </c>
      <c r="AF35" s="397"/>
      <c r="AG35" s="397"/>
      <c r="AH35" s="397"/>
      <c r="AI35" s="397" t="s">
        <v>611</v>
      </c>
      <c r="AJ35" s="397"/>
      <c r="AK35" s="397"/>
      <c r="AL35" s="397"/>
      <c r="AM35" s="397" t="s">
        <v>627</v>
      </c>
      <c r="AN35" s="397"/>
      <c r="AO35" s="397"/>
      <c r="AP35" s="397"/>
      <c r="AQ35" s="388">
        <v>9</v>
      </c>
      <c r="AR35" s="371"/>
      <c r="AS35" s="371"/>
      <c r="AT35" s="371"/>
      <c r="AU35" s="371"/>
      <c r="AV35" s="371"/>
      <c r="AW35" s="371"/>
      <c r="AX35" s="372"/>
    </row>
    <row r="36" spans="1:51" ht="46.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585</v>
      </c>
      <c r="Z36" s="398"/>
      <c r="AA36" s="399"/>
      <c r="AB36" s="424" t="s">
        <v>617</v>
      </c>
      <c r="AC36" s="425"/>
      <c r="AD36" s="426"/>
      <c r="AE36" s="427" t="s">
        <v>611</v>
      </c>
      <c r="AF36" s="427"/>
      <c r="AG36" s="427"/>
      <c r="AH36" s="427"/>
      <c r="AI36" s="427" t="s">
        <v>627</v>
      </c>
      <c r="AJ36" s="427"/>
      <c r="AK36" s="427"/>
      <c r="AL36" s="427"/>
      <c r="AM36" s="427" t="s">
        <v>627</v>
      </c>
      <c r="AN36" s="427"/>
      <c r="AO36" s="427"/>
      <c r="AP36" s="427"/>
      <c r="AQ36" s="427" t="s">
        <v>645</v>
      </c>
      <c r="AR36" s="427"/>
      <c r="AS36" s="427"/>
      <c r="AT36" s="427"/>
      <c r="AU36" s="427"/>
      <c r="AV36" s="427"/>
      <c r="AW36" s="427"/>
      <c r="AX36" s="430"/>
    </row>
    <row r="37" spans="1:51" ht="18.75" customHeight="1" x14ac:dyDescent="0.15">
      <c r="A37" s="466" t="s">
        <v>236</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t="s">
        <v>611</v>
      </c>
      <c r="AR38" s="432"/>
      <c r="AS38" s="433" t="s">
        <v>175</v>
      </c>
      <c r="AT38" s="434"/>
      <c r="AU38" s="435">
        <v>4</v>
      </c>
      <c r="AV38" s="435"/>
      <c r="AW38" s="323" t="s">
        <v>166</v>
      </c>
      <c r="AX38" s="328"/>
    </row>
    <row r="39" spans="1:51" ht="23.25" customHeight="1" x14ac:dyDescent="0.15">
      <c r="A39" s="472"/>
      <c r="B39" s="470"/>
      <c r="C39" s="470"/>
      <c r="D39" s="470"/>
      <c r="E39" s="470"/>
      <c r="F39" s="471"/>
      <c r="G39" s="373" t="s">
        <v>642</v>
      </c>
      <c r="H39" s="374"/>
      <c r="I39" s="374"/>
      <c r="J39" s="374"/>
      <c r="K39" s="374"/>
      <c r="L39" s="374"/>
      <c r="M39" s="374"/>
      <c r="N39" s="374"/>
      <c r="O39" s="375"/>
      <c r="P39" s="139" t="s">
        <v>636</v>
      </c>
      <c r="Q39" s="139"/>
      <c r="R39" s="139"/>
      <c r="S39" s="139"/>
      <c r="T39" s="139"/>
      <c r="U39" s="139"/>
      <c r="V39" s="139"/>
      <c r="W39" s="139"/>
      <c r="X39" s="140"/>
      <c r="Y39" s="384" t="s">
        <v>12</v>
      </c>
      <c r="Z39" s="385"/>
      <c r="AA39" s="386"/>
      <c r="AB39" s="387" t="s">
        <v>614</v>
      </c>
      <c r="AC39" s="387"/>
      <c r="AD39" s="387"/>
      <c r="AE39" s="388" t="s">
        <v>611</v>
      </c>
      <c r="AF39" s="371"/>
      <c r="AG39" s="371"/>
      <c r="AH39" s="371"/>
      <c r="AI39" s="388" t="s">
        <v>611</v>
      </c>
      <c r="AJ39" s="371"/>
      <c r="AK39" s="371"/>
      <c r="AL39" s="371"/>
      <c r="AM39" s="388">
        <v>0</v>
      </c>
      <c r="AN39" s="371"/>
      <c r="AO39" s="371"/>
      <c r="AP39" s="371"/>
      <c r="AQ39" s="390" t="s">
        <v>611</v>
      </c>
      <c r="AR39" s="391"/>
      <c r="AS39" s="391"/>
      <c r="AT39" s="392"/>
      <c r="AU39" s="371" t="s">
        <v>611</v>
      </c>
      <c r="AV39" s="371"/>
      <c r="AW39" s="371"/>
      <c r="AX39" s="372"/>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1"/>
      <c r="AB40" s="447" t="s">
        <v>614</v>
      </c>
      <c r="AC40" s="447"/>
      <c r="AD40" s="447"/>
      <c r="AE40" s="388" t="s">
        <v>611</v>
      </c>
      <c r="AF40" s="371"/>
      <c r="AG40" s="371"/>
      <c r="AH40" s="371"/>
      <c r="AI40" s="388" t="s">
        <v>611</v>
      </c>
      <c r="AJ40" s="371"/>
      <c r="AK40" s="371"/>
      <c r="AL40" s="371"/>
      <c r="AM40" s="388">
        <v>1</v>
      </c>
      <c r="AN40" s="371"/>
      <c r="AO40" s="371"/>
      <c r="AP40" s="371"/>
      <c r="AQ40" s="390" t="s">
        <v>611</v>
      </c>
      <c r="AR40" s="391"/>
      <c r="AS40" s="391"/>
      <c r="AT40" s="392"/>
      <c r="AU40" s="371">
        <v>1</v>
      </c>
      <c r="AV40" s="371"/>
      <c r="AW40" s="371"/>
      <c r="AX40" s="372"/>
    </row>
    <row r="41" spans="1:51" ht="23.25" customHeight="1" x14ac:dyDescent="0.15">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t="s">
        <v>611</v>
      </c>
      <c r="AF41" s="371"/>
      <c r="AG41" s="371"/>
      <c r="AH41" s="371"/>
      <c r="AI41" s="388" t="s">
        <v>611</v>
      </c>
      <c r="AJ41" s="371"/>
      <c r="AK41" s="371"/>
      <c r="AL41" s="371"/>
      <c r="AM41" s="388" t="s">
        <v>627</v>
      </c>
      <c r="AN41" s="371"/>
      <c r="AO41" s="371"/>
      <c r="AP41" s="371"/>
      <c r="AQ41" s="390" t="s">
        <v>611</v>
      </c>
      <c r="AR41" s="391"/>
      <c r="AS41" s="391"/>
      <c r="AT41" s="392"/>
      <c r="AU41" s="371" t="s">
        <v>611</v>
      </c>
      <c r="AV41" s="371"/>
      <c r="AW41" s="371"/>
      <c r="AX41" s="372"/>
    </row>
    <row r="42" spans="1:51" ht="23.25" customHeight="1" x14ac:dyDescent="0.15">
      <c r="A42" s="460" t="s">
        <v>261</v>
      </c>
      <c r="B42" s="455"/>
      <c r="C42" s="455"/>
      <c r="D42" s="455"/>
      <c r="E42" s="455"/>
      <c r="F42" s="456"/>
      <c r="G42" s="496" t="s">
        <v>611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7"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417</v>
      </c>
      <c r="AF49" s="414"/>
      <c r="AG49" s="414"/>
      <c r="AH49" s="414"/>
      <c r="AI49" s="414" t="s">
        <v>569</v>
      </c>
      <c r="AJ49" s="414"/>
      <c r="AK49" s="414"/>
      <c r="AL49" s="414"/>
      <c r="AM49" s="414" t="s">
        <v>385</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3"/>
      <c r="B52" s="315"/>
      <c r="C52" s="316"/>
      <c r="D52" s="316"/>
      <c r="E52" s="316"/>
      <c r="F52" s="317"/>
      <c r="G52" s="891"/>
      <c r="H52" s="382"/>
      <c r="I52" s="382"/>
      <c r="J52" s="382"/>
      <c r="K52" s="382"/>
      <c r="L52" s="382"/>
      <c r="M52" s="382"/>
      <c r="N52" s="382"/>
      <c r="O52" s="383"/>
      <c r="P52" s="450"/>
      <c r="Q52" s="450"/>
      <c r="R52" s="450"/>
      <c r="S52" s="450"/>
      <c r="T52" s="450"/>
      <c r="U52" s="450"/>
      <c r="V52" s="450"/>
      <c r="W52" s="450"/>
      <c r="X52" s="451"/>
      <c r="Y52" s="892" t="s">
        <v>50</v>
      </c>
      <c r="Z52" s="784"/>
      <c r="AA52" s="785"/>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2" t="s">
        <v>13</v>
      </c>
      <c r="Z53" s="784"/>
      <c r="AA53" s="785"/>
      <c r="AB53" s="893" t="s">
        <v>14</v>
      </c>
      <c r="AC53" s="893"/>
      <c r="AD53" s="893"/>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417</v>
      </c>
      <c r="AF54" s="414"/>
      <c r="AG54" s="414"/>
      <c r="AH54" s="414"/>
      <c r="AI54" s="414" t="s">
        <v>569</v>
      </c>
      <c r="AJ54" s="414"/>
      <c r="AK54" s="414"/>
      <c r="AL54" s="414"/>
      <c r="AM54" s="414" t="s">
        <v>385</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891"/>
      <c r="H57" s="382"/>
      <c r="I57" s="382"/>
      <c r="J57" s="382"/>
      <c r="K57" s="382"/>
      <c r="L57" s="382"/>
      <c r="M57" s="382"/>
      <c r="N57" s="382"/>
      <c r="O57" s="383"/>
      <c r="P57" s="450"/>
      <c r="Q57" s="450"/>
      <c r="R57" s="450"/>
      <c r="S57" s="450"/>
      <c r="T57" s="450"/>
      <c r="U57" s="450"/>
      <c r="V57" s="450"/>
      <c r="W57" s="450"/>
      <c r="X57" s="451"/>
      <c r="Y57" s="892"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2" t="s">
        <v>13</v>
      </c>
      <c r="Z58" s="784"/>
      <c r="AA58" s="785"/>
      <c r="AB58" s="893" t="s">
        <v>14</v>
      </c>
      <c r="AC58" s="893"/>
      <c r="AD58" s="893"/>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417</v>
      </c>
      <c r="AF59" s="414"/>
      <c r="AG59" s="414"/>
      <c r="AH59" s="414"/>
      <c r="AI59" s="414" t="s">
        <v>569</v>
      </c>
      <c r="AJ59" s="414"/>
      <c r="AK59" s="414"/>
      <c r="AL59" s="414"/>
      <c r="AM59" s="414" t="s">
        <v>385</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891"/>
      <c r="H62" s="382"/>
      <c r="I62" s="382"/>
      <c r="J62" s="382"/>
      <c r="K62" s="382"/>
      <c r="L62" s="382"/>
      <c r="M62" s="382"/>
      <c r="N62" s="382"/>
      <c r="O62" s="383"/>
      <c r="P62" s="450"/>
      <c r="Q62" s="450"/>
      <c r="R62" s="450"/>
      <c r="S62" s="450"/>
      <c r="T62" s="450"/>
      <c r="U62" s="450"/>
      <c r="V62" s="450"/>
      <c r="W62" s="450"/>
      <c r="X62" s="451"/>
      <c r="Y62" s="892"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881"/>
      <c r="C63" s="882"/>
      <c r="D63" s="882"/>
      <c r="E63" s="882"/>
      <c r="F63" s="883"/>
      <c r="G63" s="141"/>
      <c r="H63" s="142"/>
      <c r="I63" s="142"/>
      <c r="J63" s="142"/>
      <c r="K63" s="142"/>
      <c r="L63" s="142"/>
      <c r="M63" s="142"/>
      <c r="N63" s="142"/>
      <c r="O63" s="143"/>
      <c r="P63" s="452"/>
      <c r="Q63" s="452"/>
      <c r="R63" s="452"/>
      <c r="S63" s="452"/>
      <c r="T63" s="452"/>
      <c r="U63" s="452"/>
      <c r="V63" s="452"/>
      <c r="W63" s="452"/>
      <c r="X63" s="453"/>
      <c r="Y63" s="892" t="s">
        <v>13</v>
      </c>
      <c r="Z63" s="784"/>
      <c r="AA63" s="785"/>
      <c r="AB63" s="893" t="s">
        <v>14</v>
      </c>
      <c r="AC63" s="893"/>
      <c r="AD63" s="893"/>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09" t="s">
        <v>416</v>
      </c>
      <c r="AR65" s="410"/>
      <c r="AS65" s="410"/>
      <c r="AT65" s="411"/>
      <c r="AU65" s="409" t="s">
        <v>594</v>
      </c>
      <c r="AV65" s="410"/>
      <c r="AW65" s="410"/>
      <c r="AX65" s="412"/>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429"/>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13"/>
      <c r="AV66" s="404"/>
      <c r="AW66" s="404"/>
      <c r="AX66" s="405"/>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69"/>
      <c r="AC67" s="369"/>
      <c r="AD67" s="369"/>
      <c r="AE67" s="370"/>
      <c r="AF67" s="370"/>
      <c r="AG67" s="370"/>
      <c r="AH67" s="370"/>
      <c r="AI67" s="370"/>
      <c r="AJ67" s="370"/>
      <c r="AK67" s="370"/>
      <c r="AL67" s="370"/>
      <c r="AM67" s="370"/>
      <c r="AN67" s="370"/>
      <c r="AO67" s="370"/>
      <c r="AP67" s="370"/>
      <c r="AQ67" s="370"/>
      <c r="AR67" s="370"/>
      <c r="AS67" s="370"/>
      <c r="AT67" s="370"/>
      <c r="AU67" s="413"/>
      <c r="AV67" s="404"/>
      <c r="AW67" s="404"/>
      <c r="AX67" s="405"/>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t="s">
        <v>618</v>
      </c>
      <c r="H69" s="394"/>
      <c r="I69" s="394"/>
      <c r="J69" s="394"/>
      <c r="K69" s="394"/>
      <c r="L69" s="394"/>
      <c r="M69" s="394"/>
      <c r="N69" s="394"/>
      <c r="O69" s="394"/>
      <c r="P69" s="394"/>
      <c r="Q69" s="394"/>
      <c r="R69" s="394"/>
      <c r="S69" s="394"/>
      <c r="T69" s="394"/>
      <c r="U69" s="394"/>
      <c r="V69" s="394"/>
      <c r="W69" s="394"/>
      <c r="X69" s="394"/>
      <c r="Y69" s="418" t="s">
        <v>582</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585</v>
      </c>
      <c r="Z70" s="398"/>
      <c r="AA70" s="399"/>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2" t="s">
        <v>236</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417</v>
      </c>
      <c r="AF71" s="414"/>
      <c r="AG71" s="414"/>
      <c r="AH71" s="414"/>
      <c r="AI71" s="414" t="s">
        <v>569</v>
      </c>
      <c r="AJ71" s="414"/>
      <c r="AK71" s="414"/>
      <c r="AL71" s="414"/>
      <c r="AM71" s="414" t="s">
        <v>385</v>
      </c>
      <c r="AN71" s="414"/>
      <c r="AO71" s="414"/>
      <c r="AP71" s="414"/>
      <c r="AQ71" s="457" t="s">
        <v>174</v>
      </c>
      <c r="AR71" s="458"/>
      <c r="AS71" s="458"/>
      <c r="AT71" s="459"/>
      <c r="AU71" s="321" t="s">
        <v>128</v>
      </c>
      <c r="AV71" s="321"/>
      <c r="AW71" s="321"/>
      <c r="AX71" s="326"/>
      <c r="AY71">
        <f>COUNTA($G$73)</f>
        <v>0</v>
      </c>
    </row>
    <row r="72" spans="1:51" ht="18.75" hidden="1" customHeight="1" x14ac:dyDescent="0.15">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3" t="s">
        <v>166</v>
      </c>
      <c r="AX72" s="328"/>
      <c r="AY72">
        <f t="shared" ref="AY72:AY77" si="1">$AY$71</f>
        <v>0</v>
      </c>
    </row>
    <row r="73" spans="1:51" ht="23.25" hidden="1" customHeight="1" x14ac:dyDescent="0.15">
      <c r="A73" s="508"/>
      <c r="B73" s="506"/>
      <c r="C73" s="506"/>
      <c r="D73" s="506"/>
      <c r="E73" s="506"/>
      <c r="F73" s="507"/>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15">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1"/>
      <c r="AB74" s="447"/>
      <c r="AC74" s="447"/>
      <c r="AD74" s="447"/>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15">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417</v>
      </c>
      <c r="AF83" s="414"/>
      <c r="AG83" s="414"/>
      <c r="AH83" s="414"/>
      <c r="AI83" s="414" t="s">
        <v>569</v>
      </c>
      <c r="AJ83" s="414"/>
      <c r="AK83" s="414"/>
      <c r="AL83" s="414"/>
      <c r="AM83" s="414" t="s">
        <v>385</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3"/>
      <c r="B86" s="315"/>
      <c r="C86" s="316"/>
      <c r="D86" s="316"/>
      <c r="E86" s="316"/>
      <c r="F86" s="317"/>
      <c r="G86" s="891"/>
      <c r="H86" s="382"/>
      <c r="I86" s="382"/>
      <c r="J86" s="382"/>
      <c r="K86" s="382"/>
      <c r="L86" s="382"/>
      <c r="M86" s="382"/>
      <c r="N86" s="382"/>
      <c r="O86" s="383"/>
      <c r="P86" s="450"/>
      <c r="Q86" s="450"/>
      <c r="R86" s="450"/>
      <c r="S86" s="450"/>
      <c r="T86" s="450"/>
      <c r="U86" s="450"/>
      <c r="V86" s="450"/>
      <c r="W86" s="450"/>
      <c r="X86" s="451"/>
      <c r="Y86" s="892" t="s">
        <v>50</v>
      </c>
      <c r="Z86" s="784"/>
      <c r="AA86" s="785"/>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2" t="s">
        <v>13</v>
      </c>
      <c r="Z87" s="784"/>
      <c r="AA87" s="785"/>
      <c r="AB87" s="893" t="s">
        <v>14</v>
      </c>
      <c r="AC87" s="893"/>
      <c r="AD87" s="893"/>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417</v>
      </c>
      <c r="AF88" s="414"/>
      <c r="AG88" s="414"/>
      <c r="AH88" s="414"/>
      <c r="AI88" s="414" t="s">
        <v>569</v>
      </c>
      <c r="AJ88" s="414"/>
      <c r="AK88" s="414"/>
      <c r="AL88" s="414"/>
      <c r="AM88" s="414" t="s">
        <v>385</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891"/>
      <c r="H91" s="382"/>
      <c r="I91" s="382"/>
      <c r="J91" s="382"/>
      <c r="K91" s="382"/>
      <c r="L91" s="382"/>
      <c r="M91" s="382"/>
      <c r="N91" s="382"/>
      <c r="O91" s="383"/>
      <c r="P91" s="450"/>
      <c r="Q91" s="450"/>
      <c r="R91" s="450"/>
      <c r="S91" s="450"/>
      <c r="T91" s="450"/>
      <c r="U91" s="450"/>
      <c r="V91" s="450"/>
      <c r="W91" s="450"/>
      <c r="X91" s="451"/>
      <c r="Y91" s="892"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2" t="s">
        <v>13</v>
      </c>
      <c r="Z92" s="784"/>
      <c r="AA92" s="785"/>
      <c r="AB92" s="893" t="s">
        <v>14</v>
      </c>
      <c r="AC92" s="893"/>
      <c r="AD92" s="893"/>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417</v>
      </c>
      <c r="AF93" s="414"/>
      <c r="AG93" s="414"/>
      <c r="AH93" s="414"/>
      <c r="AI93" s="414" t="s">
        <v>569</v>
      </c>
      <c r="AJ93" s="414"/>
      <c r="AK93" s="414"/>
      <c r="AL93" s="414"/>
      <c r="AM93" s="414" t="s">
        <v>385</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891"/>
      <c r="H96" s="382"/>
      <c r="I96" s="382"/>
      <c r="J96" s="382"/>
      <c r="K96" s="382"/>
      <c r="L96" s="382"/>
      <c r="M96" s="382"/>
      <c r="N96" s="382"/>
      <c r="O96" s="383"/>
      <c r="P96" s="450"/>
      <c r="Q96" s="450"/>
      <c r="R96" s="450"/>
      <c r="S96" s="450"/>
      <c r="T96" s="450"/>
      <c r="U96" s="450"/>
      <c r="V96" s="450"/>
      <c r="W96" s="450"/>
      <c r="X96" s="451"/>
      <c r="Y96" s="892"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881"/>
      <c r="C97" s="882"/>
      <c r="D97" s="882"/>
      <c r="E97" s="882"/>
      <c r="F97" s="883"/>
      <c r="G97" s="141"/>
      <c r="H97" s="142"/>
      <c r="I97" s="142"/>
      <c r="J97" s="142"/>
      <c r="K97" s="142"/>
      <c r="L97" s="142"/>
      <c r="M97" s="142"/>
      <c r="N97" s="142"/>
      <c r="O97" s="143"/>
      <c r="P97" s="452"/>
      <c r="Q97" s="452"/>
      <c r="R97" s="452"/>
      <c r="S97" s="452"/>
      <c r="T97" s="452"/>
      <c r="U97" s="452"/>
      <c r="V97" s="452"/>
      <c r="W97" s="452"/>
      <c r="X97" s="453"/>
      <c r="Y97" s="892" t="s">
        <v>13</v>
      </c>
      <c r="Z97" s="784"/>
      <c r="AA97" s="785"/>
      <c r="AB97" s="893" t="s">
        <v>14</v>
      </c>
      <c r="AC97" s="893"/>
      <c r="AD97" s="893"/>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09" t="s">
        <v>416</v>
      </c>
      <c r="AR99" s="410"/>
      <c r="AS99" s="410"/>
      <c r="AT99" s="411"/>
      <c r="AU99" s="409" t="s">
        <v>594</v>
      </c>
      <c r="AV99" s="410"/>
      <c r="AW99" s="410"/>
      <c r="AX99" s="412"/>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13"/>
      <c r="AV100" s="404"/>
      <c r="AW100" s="404"/>
      <c r="AX100" s="405"/>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13"/>
      <c r="AV101" s="404"/>
      <c r="AW101" s="404"/>
      <c r="AX101" s="405"/>
      <c r="AY101">
        <f>$AY$99</f>
        <v>0</v>
      </c>
    </row>
    <row r="102" spans="1:60" ht="23.25" hidden="1" customHeight="1" x14ac:dyDescent="0.15">
      <c r="A102" s="460" t="s">
        <v>582</v>
      </c>
      <c r="B102" s="340"/>
      <c r="C102" s="340"/>
      <c r="D102" s="340"/>
      <c r="E102" s="340"/>
      <c r="F102" s="461"/>
      <c r="G102" s="223" t="s">
        <v>583</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4"/>
      <c r="B104" s="323"/>
      <c r="C104" s="323"/>
      <c r="D104" s="323"/>
      <c r="E104" s="323"/>
      <c r="F104" s="465"/>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236</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417</v>
      </c>
      <c r="AF105" s="414"/>
      <c r="AG105" s="414"/>
      <c r="AH105" s="414"/>
      <c r="AI105" s="414" t="s">
        <v>569</v>
      </c>
      <c r="AJ105" s="414"/>
      <c r="AK105" s="414"/>
      <c r="AL105" s="414"/>
      <c r="AM105" s="414" t="s">
        <v>385</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15">
      <c r="A107" s="508"/>
      <c r="B107" s="506"/>
      <c r="C107" s="506"/>
      <c r="D107" s="506"/>
      <c r="E107" s="506"/>
      <c r="F107" s="507"/>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417</v>
      </c>
      <c r="AF117" s="414"/>
      <c r="AG117" s="414"/>
      <c r="AH117" s="414"/>
      <c r="AI117" s="414" t="s">
        <v>569</v>
      </c>
      <c r="AJ117" s="414"/>
      <c r="AK117" s="414"/>
      <c r="AL117" s="414"/>
      <c r="AM117" s="414" t="s">
        <v>385</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891"/>
      <c r="H120" s="382"/>
      <c r="I120" s="382"/>
      <c r="J120" s="382"/>
      <c r="K120" s="382"/>
      <c r="L120" s="382"/>
      <c r="M120" s="382"/>
      <c r="N120" s="382"/>
      <c r="O120" s="383"/>
      <c r="P120" s="450"/>
      <c r="Q120" s="450"/>
      <c r="R120" s="450"/>
      <c r="S120" s="450"/>
      <c r="T120" s="450"/>
      <c r="U120" s="450"/>
      <c r="V120" s="450"/>
      <c r="W120" s="450"/>
      <c r="X120" s="451"/>
      <c r="Y120" s="892"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417</v>
      </c>
      <c r="AF122" s="414"/>
      <c r="AG122" s="414"/>
      <c r="AH122" s="414"/>
      <c r="AI122" s="414" t="s">
        <v>569</v>
      </c>
      <c r="AJ122" s="414"/>
      <c r="AK122" s="414"/>
      <c r="AL122" s="414"/>
      <c r="AM122" s="414" t="s">
        <v>385</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891"/>
      <c r="H125" s="382"/>
      <c r="I125" s="382"/>
      <c r="J125" s="382"/>
      <c r="K125" s="382"/>
      <c r="L125" s="382"/>
      <c r="M125" s="382"/>
      <c r="N125" s="382"/>
      <c r="O125" s="383"/>
      <c r="P125" s="450"/>
      <c r="Q125" s="450"/>
      <c r="R125" s="450"/>
      <c r="S125" s="450"/>
      <c r="T125" s="450"/>
      <c r="U125" s="450"/>
      <c r="V125" s="450"/>
      <c r="W125" s="450"/>
      <c r="X125" s="451"/>
      <c r="Y125" s="892"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417</v>
      </c>
      <c r="AF127" s="414"/>
      <c r="AG127" s="414"/>
      <c r="AH127" s="414"/>
      <c r="AI127" s="414" t="s">
        <v>569</v>
      </c>
      <c r="AJ127" s="414"/>
      <c r="AK127" s="414"/>
      <c r="AL127" s="414"/>
      <c r="AM127" s="414" t="s">
        <v>385</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891"/>
      <c r="H130" s="382"/>
      <c r="I130" s="382"/>
      <c r="J130" s="382"/>
      <c r="K130" s="382"/>
      <c r="L130" s="382"/>
      <c r="M130" s="382"/>
      <c r="N130" s="382"/>
      <c r="O130" s="383"/>
      <c r="P130" s="450"/>
      <c r="Q130" s="450"/>
      <c r="R130" s="450"/>
      <c r="S130" s="450"/>
      <c r="T130" s="450"/>
      <c r="U130" s="450"/>
      <c r="V130" s="450"/>
      <c r="W130" s="450"/>
      <c r="X130" s="451"/>
      <c r="Y130" s="892"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881"/>
      <c r="C131" s="882"/>
      <c r="D131" s="882"/>
      <c r="E131" s="882"/>
      <c r="F131" s="883"/>
      <c r="G131" s="141"/>
      <c r="H131" s="142"/>
      <c r="I131" s="142"/>
      <c r="J131" s="142"/>
      <c r="K131" s="142"/>
      <c r="L131" s="142"/>
      <c r="M131" s="142"/>
      <c r="N131" s="142"/>
      <c r="O131" s="143"/>
      <c r="P131" s="452"/>
      <c r="Q131" s="452"/>
      <c r="R131" s="452"/>
      <c r="S131" s="452"/>
      <c r="T131" s="452"/>
      <c r="U131" s="452"/>
      <c r="V131" s="452"/>
      <c r="W131" s="452"/>
      <c r="X131" s="453"/>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09" t="s">
        <v>416</v>
      </c>
      <c r="AR133" s="410"/>
      <c r="AS133" s="410"/>
      <c r="AT133" s="411"/>
      <c r="AU133" s="409" t="s">
        <v>594</v>
      </c>
      <c r="AV133" s="410"/>
      <c r="AW133" s="410"/>
      <c r="AX133" s="412"/>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13"/>
      <c r="AV134" s="404"/>
      <c r="AW134" s="404"/>
      <c r="AX134" s="405"/>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13"/>
      <c r="AV135" s="404"/>
      <c r="AW135" s="404"/>
      <c r="AX135" s="405"/>
      <c r="AY135">
        <f>$AY$133</f>
        <v>0</v>
      </c>
    </row>
    <row r="136" spans="1:60" ht="23.25" hidden="1" customHeight="1" x14ac:dyDescent="0.15">
      <c r="A136" s="460" t="s">
        <v>582</v>
      </c>
      <c r="B136" s="340"/>
      <c r="C136" s="340"/>
      <c r="D136" s="340"/>
      <c r="E136" s="340"/>
      <c r="F136" s="461"/>
      <c r="G136" s="223" t="s">
        <v>583</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4"/>
      <c r="B138" s="323"/>
      <c r="C138" s="323"/>
      <c r="D138" s="323"/>
      <c r="E138" s="323"/>
      <c r="F138" s="465"/>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236</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417</v>
      </c>
      <c r="AF139" s="414"/>
      <c r="AG139" s="414"/>
      <c r="AH139" s="414"/>
      <c r="AI139" s="414" t="s">
        <v>569</v>
      </c>
      <c r="AJ139" s="414"/>
      <c r="AK139" s="414"/>
      <c r="AL139" s="414"/>
      <c r="AM139" s="414" t="s">
        <v>385</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15">
      <c r="A141" s="508"/>
      <c r="B141" s="506"/>
      <c r="C141" s="506"/>
      <c r="D141" s="506"/>
      <c r="E141" s="506"/>
      <c r="F141" s="507"/>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417</v>
      </c>
      <c r="AF151" s="414"/>
      <c r="AG151" s="414"/>
      <c r="AH151" s="414"/>
      <c r="AI151" s="414" t="s">
        <v>569</v>
      </c>
      <c r="AJ151" s="414"/>
      <c r="AK151" s="414"/>
      <c r="AL151" s="414"/>
      <c r="AM151" s="414" t="s">
        <v>385</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891"/>
      <c r="H154" s="382"/>
      <c r="I154" s="382"/>
      <c r="J154" s="382"/>
      <c r="K154" s="382"/>
      <c r="L154" s="382"/>
      <c r="M154" s="382"/>
      <c r="N154" s="382"/>
      <c r="O154" s="383"/>
      <c r="P154" s="450"/>
      <c r="Q154" s="450"/>
      <c r="R154" s="450"/>
      <c r="S154" s="450"/>
      <c r="T154" s="450"/>
      <c r="U154" s="450"/>
      <c r="V154" s="450"/>
      <c r="W154" s="450"/>
      <c r="X154" s="451"/>
      <c r="Y154" s="892"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417</v>
      </c>
      <c r="AF156" s="414"/>
      <c r="AG156" s="414"/>
      <c r="AH156" s="414"/>
      <c r="AI156" s="414" t="s">
        <v>569</v>
      </c>
      <c r="AJ156" s="414"/>
      <c r="AK156" s="414"/>
      <c r="AL156" s="414"/>
      <c r="AM156" s="414" t="s">
        <v>385</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891"/>
      <c r="H159" s="382"/>
      <c r="I159" s="382"/>
      <c r="J159" s="382"/>
      <c r="K159" s="382"/>
      <c r="L159" s="382"/>
      <c r="M159" s="382"/>
      <c r="N159" s="382"/>
      <c r="O159" s="383"/>
      <c r="P159" s="450"/>
      <c r="Q159" s="450"/>
      <c r="R159" s="450"/>
      <c r="S159" s="450"/>
      <c r="T159" s="450"/>
      <c r="U159" s="450"/>
      <c r="V159" s="450"/>
      <c r="W159" s="450"/>
      <c r="X159" s="451"/>
      <c r="Y159" s="892"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417</v>
      </c>
      <c r="AF161" s="414"/>
      <c r="AG161" s="414"/>
      <c r="AH161" s="414"/>
      <c r="AI161" s="414" t="s">
        <v>569</v>
      </c>
      <c r="AJ161" s="414"/>
      <c r="AK161" s="414"/>
      <c r="AL161" s="414"/>
      <c r="AM161" s="414" t="s">
        <v>385</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891"/>
      <c r="H164" s="382"/>
      <c r="I164" s="382"/>
      <c r="J164" s="382"/>
      <c r="K164" s="382"/>
      <c r="L164" s="382"/>
      <c r="M164" s="382"/>
      <c r="N164" s="382"/>
      <c r="O164" s="383"/>
      <c r="P164" s="450"/>
      <c r="Q164" s="450"/>
      <c r="R164" s="450"/>
      <c r="S164" s="450"/>
      <c r="T164" s="450"/>
      <c r="U164" s="450"/>
      <c r="V164" s="450"/>
      <c r="W164" s="450"/>
      <c r="X164" s="451"/>
      <c r="Y164" s="892"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09" t="s">
        <v>416</v>
      </c>
      <c r="AR167" s="410"/>
      <c r="AS167" s="410"/>
      <c r="AT167" s="411"/>
      <c r="AU167" s="409" t="s">
        <v>594</v>
      </c>
      <c r="AV167" s="410"/>
      <c r="AW167" s="410"/>
      <c r="AX167" s="412"/>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13"/>
      <c r="AV168" s="404"/>
      <c r="AW168" s="404"/>
      <c r="AX168" s="405"/>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13"/>
      <c r="AV169" s="404"/>
      <c r="AW169" s="404"/>
      <c r="AX169" s="405"/>
      <c r="AY169">
        <f>$AY$167</f>
        <v>0</v>
      </c>
    </row>
    <row r="170" spans="1:60" ht="23.25" hidden="1" customHeight="1" x14ac:dyDescent="0.15">
      <c r="A170" s="460" t="s">
        <v>582</v>
      </c>
      <c r="B170" s="340"/>
      <c r="C170" s="340"/>
      <c r="D170" s="340"/>
      <c r="E170" s="340"/>
      <c r="F170" s="461"/>
      <c r="G170" s="223" t="s">
        <v>583</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4"/>
      <c r="B172" s="323"/>
      <c r="C172" s="323"/>
      <c r="D172" s="323"/>
      <c r="E172" s="323"/>
      <c r="F172" s="465"/>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236</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417</v>
      </c>
      <c r="AF173" s="414"/>
      <c r="AG173" s="414"/>
      <c r="AH173" s="414"/>
      <c r="AI173" s="414" t="s">
        <v>569</v>
      </c>
      <c r="AJ173" s="414"/>
      <c r="AK173" s="414"/>
      <c r="AL173" s="414"/>
      <c r="AM173" s="414" t="s">
        <v>385</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15">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417</v>
      </c>
      <c r="AF185" s="414"/>
      <c r="AG185" s="414"/>
      <c r="AH185" s="414"/>
      <c r="AI185" s="414" t="s">
        <v>569</v>
      </c>
      <c r="AJ185" s="414"/>
      <c r="AK185" s="414"/>
      <c r="AL185" s="414"/>
      <c r="AM185" s="414" t="s">
        <v>385</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891"/>
      <c r="H188" s="382"/>
      <c r="I188" s="382"/>
      <c r="J188" s="382"/>
      <c r="K188" s="382"/>
      <c r="L188" s="382"/>
      <c r="M188" s="382"/>
      <c r="N188" s="382"/>
      <c r="O188" s="383"/>
      <c r="P188" s="450"/>
      <c r="Q188" s="450"/>
      <c r="R188" s="450"/>
      <c r="S188" s="450"/>
      <c r="T188" s="450"/>
      <c r="U188" s="450"/>
      <c r="V188" s="450"/>
      <c r="W188" s="450"/>
      <c r="X188" s="451"/>
      <c r="Y188" s="892"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417</v>
      </c>
      <c r="AF190" s="414"/>
      <c r="AG190" s="414"/>
      <c r="AH190" s="414"/>
      <c r="AI190" s="414" t="s">
        <v>569</v>
      </c>
      <c r="AJ190" s="414"/>
      <c r="AK190" s="414"/>
      <c r="AL190" s="414"/>
      <c r="AM190" s="414" t="s">
        <v>385</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891"/>
      <c r="H193" s="382"/>
      <c r="I193" s="382"/>
      <c r="J193" s="382"/>
      <c r="K193" s="382"/>
      <c r="L193" s="382"/>
      <c r="M193" s="382"/>
      <c r="N193" s="382"/>
      <c r="O193" s="383"/>
      <c r="P193" s="450"/>
      <c r="Q193" s="450"/>
      <c r="R193" s="450"/>
      <c r="S193" s="450"/>
      <c r="T193" s="450"/>
      <c r="U193" s="450"/>
      <c r="V193" s="450"/>
      <c r="W193" s="450"/>
      <c r="X193" s="451"/>
      <c r="Y193" s="892"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417</v>
      </c>
      <c r="AF195" s="414"/>
      <c r="AG195" s="414"/>
      <c r="AH195" s="414"/>
      <c r="AI195" s="414" t="s">
        <v>569</v>
      </c>
      <c r="AJ195" s="414"/>
      <c r="AK195" s="414"/>
      <c r="AL195" s="414"/>
      <c r="AM195" s="414" t="s">
        <v>385</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891"/>
      <c r="H198" s="382"/>
      <c r="I198" s="382"/>
      <c r="J198" s="382"/>
      <c r="K198" s="382"/>
      <c r="L198" s="382"/>
      <c r="M198" s="382"/>
      <c r="N198" s="382"/>
      <c r="O198" s="383"/>
      <c r="P198" s="450"/>
      <c r="Q198" s="450"/>
      <c r="R198" s="450"/>
      <c r="S198" s="450"/>
      <c r="T198" s="450"/>
      <c r="U198" s="450"/>
      <c r="V198" s="450"/>
      <c r="W198" s="450"/>
      <c r="X198" s="451"/>
      <c r="Y198" s="892"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417</v>
      </c>
      <c r="AF200" s="414"/>
      <c r="AG200" s="414"/>
      <c r="AH200" s="414"/>
      <c r="AI200" s="414" t="s">
        <v>569</v>
      </c>
      <c r="AJ200" s="414"/>
      <c r="AK200" s="414"/>
      <c r="AL200" s="414"/>
      <c r="AM200" s="414" t="s">
        <v>385</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251</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252</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251</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252</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417</v>
      </c>
      <c r="AF208" s="136"/>
      <c r="AG208" s="136"/>
      <c r="AH208" s="136"/>
      <c r="AI208" s="414" t="s">
        <v>569</v>
      </c>
      <c r="AJ208" s="414"/>
      <c r="AK208" s="414"/>
      <c r="AL208" s="414"/>
      <c r="AM208" s="414" t="s">
        <v>385</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623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624</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625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285</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611</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5"/>
      <c r="F219" s="317"/>
      <c r="G219" s="618" t="s">
        <v>601</v>
      </c>
      <c r="H219" s="619"/>
      <c r="I219" s="619"/>
      <c r="J219" s="619"/>
      <c r="K219" s="619"/>
      <c r="L219" s="619"/>
      <c r="M219" s="619"/>
      <c r="N219" s="619"/>
      <c r="O219" s="619"/>
      <c r="P219" s="619"/>
      <c r="Q219" s="619"/>
      <c r="R219" s="619"/>
      <c r="S219" s="619"/>
      <c r="T219" s="619"/>
      <c r="U219" s="615" t="s">
        <v>626</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8"/>
      <c r="F220" s="320"/>
      <c r="G220" s="618" t="s">
        <v>588</v>
      </c>
      <c r="H220" s="619"/>
      <c r="I220" s="619"/>
      <c r="J220" s="619"/>
      <c r="K220" s="619"/>
      <c r="L220" s="619"/>
      <c r="M220" s="619"/>
      <c r="N220" s="619"/>
      <c r="O220" s="619"/>
      <c r="P220" s="619"/>
      <c r="Q220" s="619"/>
      <c r="R220" s="619"/>
      <c r="S220" s="619"/>
      <c r="T220" s="619"/>
      <c r="U220" s="144" t="s">
        <v>626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620</v>
      </c>
      <c r="AE223" s="705"/>
      <c r="AF223" s="705"/>
      <c r="AG223" s="706" t="s">
        <v>628</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620</v>
      </c>
      <c r="AE224" s="686"/>
      <c r="AF224" s="686"/>
      <c r="AG224" s="712" t="s">
        <v>649</v>
      </c>
      <c r="AH224" s="713"/>
      <c r="AI224" s="713"/>
      <c r="AJ224" s="713"/>
      <c r="AK224" s="713"/>
      <c r="AL224" s="713"/>
      <c r="AM224" s="713"/>
      <c r="AN224" s="713"/>
      <c r="AO224" s="713"/>
      <c r="AP224" s="713"/>
      <c r="AQ224" s="713"/>
      <c r="AR224" s="713"/>
      <c r="AS224" s="713"/>
      <c r="AT224" s="713"/>
      <c r="AU224" s="713"/>
      <c r="AV224" s="713"/>
      <c r="AW224" s="713"/>
      <c r="AX224" s="714"/>
    </row>
    <row r="225" spans="1:50" ht="4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620</v>
      </c>
      <c r="AE225" s="719"/>
      <c r="AF225" s="719"/>
      <c r="AG225" s="676" t="s">
        <v>629</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630</v>
      </c>
      <c r="AE226" s="674"/>
      <c r="AF226" s="674"/>
      <c r="AG226" s="360" t="s">
        <v>627</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630</v>
      </c>
      <c r="AE229" s="738"/>
      <c r="AF229" s="738"/>
      <c r="AG229" s="739" t="s">
        <v>611</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630</v>
      </c>
      <c r="AE230" s="686"/>
      <c r="AF230" s="686"/>
      <c r="AG230" s="712" t="s">
        <v>611</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630</v>
      </c>
      <c r="AE231" s="686"/>
      <c r="AF231" s="686"/>
      <c r="AG231" s="712" t="s">
        <v>611</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630</v>
      </c>
      <c r="AE232" s="686"/>
      <c r="AF232" s="686"/>
      <c r="AG232" s="712" t="s">
        <v>611</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634</v>
      </c>
      <c r="AE233" s="719"/>
      <c r="AF233" s="719"/>
      <c r="AG233" s="734" t="s">
        <v>633</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630</v>
      </c>
      <c r="AE234" s="686"/>
      <c r="AF234" s="687"/>
      <c r="AG234" s="712" t="s">
        <v>611</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630</v>
      </c>
      <c r="AE235" s="727"/>
      <c r="AF235" s="728"/>
      <c r="AG235" s="729" t="s">
        <v>611</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630</v>
      </c>
      <c r="AE236" s="738"/>
      <c r="AF236" s="748"/>
      <c r="AG236" s="739" t="s">
        <v>611</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630</v>
      </c>
      <c r="AE237" s="753"/>
      <c r="AF237" s="753"/>
      <c r="AG237" s="712" t="s">
        <v>611</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630</v>
      </c>
      <c r="AE238" s="686"/>
      <c r="AF238" s="686"/>
      <c r="AG238" s="712" t="s">
        <v>611</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630</v>
      </c>
      <c r="AE239" s="686"/>
      <c r="AF239" s="686"/>
      <c r="AG239" s="742" t="s">
        <v>611</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630</v>
      </c>
      <c r="AE240" s="674"/>
      <c r="AF240" s="765"/>
      <c r="AG240" s="360" t="s">
        <v>627</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635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1" customHeight="1" thickBot="1" x14ac:dyDescent="0.2">
      <c r="A250" s="112" t="s">
        <v>652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648</v>
      </c>
      <c r="B252" s="119"/>
      <c r="C252" s="119"/>
      <c r="D252" s="119"/>
      <c r="E252" s="120"/>
      <c r="F252" s="121" t="s">
        <v>650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263</v>
      </c>
      <c r="B254" s="119"/>
      <c r="C254" s="119"/>
      <c r="D254" s="119"/>
      <c r="E254" s="120"/>
      <c r="F254" s="773" t="s">
        <v>653</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35.1"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611</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611</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611</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611</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611</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611</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611</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611</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c r="F266" s="789"/>
      <c r="G266" s="789"/>
      <c r="H266" s="77" t="str">
        <f>IF(E266="","","-")</f>
        <v/>
      </c>
      <c r="I266" s="789"/>
      <c r="J266" s="789"/>
      <c r="K266" s="77" t="str">
        <f>IF(I266="","","-")</f>
        <v/>
      </c>
      <c r="L266" s="106"/>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t="s">
        <v>619</v>
      </c>
      <c r="J267" s="789"/>
      <c r="K267" s="77"/>
      <c r="L267" s="106">
        <v>16</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637</v>
      </c>
      <c r="H268" s="789"/>
      <c r="I268" s="789"/>
      <c r="J268" s="137" t="s">
        <v>543</v>
      </c>
      <c r="K268" s="137"/>
      <c r="L268" s="106">
        <v>3</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5" t="s">
        <v>267</v>
      </c>
      <c r="B308" s="796"/>
      <c r="C308" s="796"/>
      <c r="D308" s="796"/>
      <c r="E308" s="796"/>
      <c r="F308" s="797"/>
      <c r="G308" s="801" t="s">
        <v>243</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35.1"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35.1" customHeight="1" x14ac:dyDescent="0.15">
      <c r="A310" s="798"/>
      <c r="B310" s="799"/>
      <c r="C310" s="799"/>
      <c r="D310" s="799"/>
      <c r="E310" s="799"/>
      <c r="F310" s="800"/>
      <c r="G310" s="822" t="s">
        <v>643</v>
      </c>
      <c r="H310" s="823"/>
      <c r="I310" s="823"/>
      <c r="J310" s="823"/>
      <c r="K310" s="824"/>
      <c r="L310" s="825" t="s">
        <v>643</v>
      </c>
      <c r="M310" s="826"/>
      <c r="N310" s="826"/>
      <c r="O310" s="826"/>
      <c r="P310" s="826"/>
      <c r="Q310" s="826"/>
      <c r="R310" s="826"/>
      <c r="S310" s="826"/>
      <c r="T310" s="826"/>
      <c r="U310" s="826"/>
      <c r="V310" s="826"/>
      <c r="W310" s="826"/>
      <c r="X310" s="827"/>
      <c r="Y310" s="828" t="s">
        <v>643</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hidden="1"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0</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35.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8" t="s">
        <v>643</v>
      </c>
      <c r="D366" s="859"/>
      <c r="E366" s="859"/>
      <c r="F366" s="859"/>
      <c r="G366" s="859"/>
      <c r="H366" s="859"/>
      <c r="I366" s="859"/>
      <c r="J366" s="860" t="s">
        <v>643</v>
      </c>
      <c r="K366" s="861"/>
      <c r="L366" s="861"/>
      <c r="M366" s="861"/>
      <c r="N366" s="861"/>
      <c r="O366" s="861"/>
      <c r="P366" s="862" t="s">
        <v>643</v>
      </c>
      <c r="Q366" s="863"/>
      <c r="R366" s="863"/>
      <c r="S366" s="863"/>
      <c r="T366" s="863"/>
      <c r="U366" s="863"/>
      <c r="V366" s="863"/>
      <c r="W366" s="863"/>
      <c r="X366" s="863"/>
      <c r="Y366" s="864" t="s">
        <v>643</v>
      </c>
      <c r="Z366" s="865"/>
      <c r="AA366" s="865"/>
      <c r="AB366" s="866"/>
      <c r="AC366" s="867"/>
      <c r="AD366" s="868"/>
      <c r="AE366" s="868"/>
      <c r="AF366" s="868"/>
      <c r="AG366" s="868"/>
      <c r="AH366" s="851" t="s">
        <v>643</v>
      </c>
      <c r="AI366" s="852"/>
      <c r="AJ366" s="852"/>
      <c r="AK366" s="852"/>
      <c r="AL366" s="853" t="s">
        <v>643</v>
      </c>
      <c r="AM366" s="854"/>
      <c r="AN366" s="854"/>
      <c r="AO366" s="855"/>
      <c r="AP366" s="856" t="s">
        <v>643</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47" t="s">
        <v>643</v>
      </c>
      <c r="F631" s="880"/>
      <c r="G631" s="880"/>
      <c r="H631" s="880"/>
      <c r="I631" s="880"/>
      <c r="J631" s="860" t="s">
        <v>643</v>
      </c>
      <c r="K631" s="861"/>
      <c r="L631" s="861"/>
      <c r="M631" s="861"/>
      <c r="N631" s="861"/>
      <c r="O631" s="861"/>
      <c r="P631" s="862" t="s">
        <v>643</v>
      </c>
      <c r="Q631" s="863"/>
      <c r="R631" s="863"/>
      <c r="S631" s="863"/>
      <c r="T631" s="863"/>
      <c r="U631" s="863"/>
      <c r="V631" s="863"/>
      <c r="W631" s="863"/>
      <c r="X631" s="863"/>
      <c r="Y631" s="864" t="s">
        <v>643</v>
      </c>
      <c r="Z631" s="865"/>
      <c r="AA631" s="865"/>
      <c r="AB631" s="866"/>
      <c r="AC631" s="867"/>
      <c r="AD631" s="868"/>
      <c r="AE631" s="868"/>
      <c r="AF631" s="868"/>
      <c r="AG631" s="868"/>
      <c r="AH631" s="869" t="s">
        <v>643</v>
      </c>
      <c r="AI631" s="870"/>
      <c r="AJ631" s="870"/>
      <c r="AK631" s="870"/>
      <c r="AL631" s="853" t="s">
        <v>643</v>
      </c>
      <c r="AM631" s="854"/>
      <c r="AN631" s="854"/>
      <c r="AO631" s="855"/>
      <c r="AP631" s="856" t="s">
        <v>643</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3:AX13 AK14:AQ14 P16:AQ17 P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2022-05-23T11:36:40Z</cp:lastPrinted>
  <dcterms:created xsi:type="dcterms:W3CDTF">2012-03-13T00:50:25Z</dcterms:created>
  <dcterms:modified xsi:type="dcterms:W3CDTF">2022-08-31T04:51:14Z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