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7" i="11"/>
  <c r="AY331"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2" i="11"/>
  <c r="AY119" i="11" s="1"/>
  <c r="AY100" i="11"/>
  <c r="AY99" i="11"/>
  <c r="AY101" i="11" s="1"/>
  <c r="AY98" i="11"/>
  <c r="AY102" i="11"/>
  <c r="AY104" i="11" s="1"/>
  <c r="AY116" i="11" l="1"/>
  <c r="AY120" i="11"/>
  <c r="AY124" i="11"/>
  <c r="AY154" i="11"/>
  <c r="AY113" i="11"/>
  <c r="AY117" i="11"/>
  <c r="AY121" i="11"/>
  <c r="AY125" i="11"/>
  <c r="AY129" i="11"/>
  <c r="AY151" i="11"/>
  <c r="AY155" i="11"/>
  <c r="AY164" i="11"/>
  <c r="AY141" i="11"/>
  <c r="AY145" i="11"/>
  <c r="AY177" i="11"/>
  <c r="AY204" i="11"/>
  <c r="AY212" i="11"/>
  <c r="AY114" i="11"/>
  <c r="AY118" i="11"/>
  <c r="AY126"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4" i="11"/>
  <c r="AY80" i="11"/>
  <c r="AY78" i="11"/>
  <c r="AY87" i="11" s="1"/>
  <c r="AY44" i="11"/>
  <c r="AY52" i="11" s="1"/>
  <c r="AY55" i="11" l="1"/>
  <c r="AY63" i="11"/>
  <c r="AY49" i="11"/>
  <c r="AY92" i="11"/>
  <c r="AY97" i="11"/>
  <c r="AY81" i="11"/>
  <c r="AY85" i="11"/>
  <c r="AY89" i="11"/>
  <c r="AY86" i="11"/>
  <c r="AY82"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<sst xmlns="http://schemas.openxmlformats.org/spreadsheetml/2006/main" count="1439" uniqueCount="689">
  <si>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</si>
  <si>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</si>
  <si>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</si>
  <si>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</si>
  <si>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</si>
  <si>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</si>
  <si>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</si>
  <si>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</si>
  <si>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</si>
  <si>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</si>
  <si>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</si>
  <si>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</si>
  <si>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</si>
  <si>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</si>
  <si>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</si>
  <si>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</si>
  <si>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</si>
  <si>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</si>
  <si>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</si>
  <si>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</si>
  <si>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</si>
  <si>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</si>
  <si>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</si>
  <si>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</si>
  <si>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</si>
  <si>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</si>
  <si>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</si>
  <si>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</si>
  <si>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</si>
  <si>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</si>
  <si>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</si>
  <si>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</si>
  <si>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</si>
  <si>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</si>
  <si>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</si>
  <si>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</si>
  <si>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</si>
  <si>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</si>
  <si>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</si>
  <si>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</si>
  <si>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</si>
  <si>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</si>
  <si>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</si>
  <si>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</si>
  <si>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</si>
  <si>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</si>
  <si>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</si>
  <si>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</si>
  <si>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</si>
  <si>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</si>
  <si>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</si>
  <si>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</si>
  <si>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</si>
  <si>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</si>
  <si>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</si>
  <si>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</si>
  <si>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</si>
  <si>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</si>
  <si>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</si>
  <si>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</si>
  <si>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</si>
  <si>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</si>
  <si>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</si>
  <si>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</si>
  <si>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</si>
  <si>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</si>
  <si>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</si>
  <si>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</si>
  <si>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</si>
  <si>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</si>
  <si>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</si>
  <si>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</si>
  <si>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</si>
  <si>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</si>
  <si>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</si>
  <si>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</si>
  <si>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</si>
  <si>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</si>
  <si>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</si>
  <si>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</si>
  <si>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</si>
  <si>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</si>
  <si>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</si>
  <si>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</si>
  <si>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</si>
  <si>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</si>
  <si>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</si>
  <si>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</si>
  <si>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</si>
  <si>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</si>
  <si>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</si>
  <si>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</si>
  <si>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</si>
  <si>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</si>
  <si>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</si>
  <si>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</si>
  <si>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</si>
  <si>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</si>
  <si>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</si>
  <si>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</si>
  <si>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</si>
  <si>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</si>
  <si>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</si>
  <si>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</si>
  <si>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</si>
  <si>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</si>
  <si>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</si>
  <si>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</si>
  <si>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</si>
  <si>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</si>
  <si>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</si>
  <si>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</si>
  <si>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</si>
  <si>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</si>
  <si>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</si>
  <si>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</si>
  <si>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</si>
  <si>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</si>
  <si>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</si>
  <si>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</si>
  <si>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</si>
  <si>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</si>
  <si>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</si>
  <si>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</si>
  <si>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</si>
  <si>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</si>
  <si>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</si>
  <si>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</si>
  <si>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</si>
  <si>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</si>
  <si>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</si>
  <si>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</si>
  <si>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</si>
  <si>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</si>
  <si>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</si>
  <si>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</si>
  <si>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</si>
  <si>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</si>
  <si>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</si>
  <si>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</si>
  <si>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</si>
  <si>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</si>
  <si>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</si>
  <si>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</si>
  <si>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</si>
  <si>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</si>
  <si>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</si>
  <si>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</si>
  <si>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</si>
  <si>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</si>
  <si>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</si>
  <si>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</si>
  <si>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</si>
  <si>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</si>
  <si>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</si>
  <si>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</si>
  <si>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</si>
  <si>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</si>
  <si>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</si>
  <si>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</si>
  <si>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</si>
  <si>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</si>
  <si>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</si>
  <si>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</si>
  <si>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</si>
  <si>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</si>
  <si>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</si>
  <si>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</si>
  <si>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</si>
  <si>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</si>
  <si>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</si>
  <si>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</si>
  <si>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</si>
  <si>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</si>
  <si>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</si>
  <si>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</si>
  <si>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</si>
  <si>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</si>
  <si>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</si>
  <si>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</si>
  <si>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</si>
  <si>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</si>
  <si>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</si>
  <si>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</si>
  <si>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</si>
  <si>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</si>
  <si>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</si>
  <si>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</si>
  <si>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</si>
  <si>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</si>
  <si>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</si>
  <si>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</si>
  <si>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</si>
  <si>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</si>
  <si>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</si>
  <si>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</si>
  <si>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</si>
  <si>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</si>
  <si>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</si>
  <si>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</si>
  <si>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</si>
  <si>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</si>
  <si>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</si>
  <si>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</si>
  <si>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</si>
  <si>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</si>
  <si>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</si>
  <si>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</si>
  <si>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</si>
  <si>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</si>
  <si>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</si>
  <si>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</si>
  <si>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</si>
  <si>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</si>
  <si>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</si>
  <si>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</si>
  <si>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</si>
  <si>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</si>
  <si>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</si>
  <si>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</si>
  <si>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</si>
  <si>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</si>
  <si>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</si>
  <si>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</si>
  <si>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</si>
  <si>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</si>
  <si>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</si>
  <si>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</si>
  <si>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</si>
  <si>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</si>
  <si>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</si>
  <si>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</si>
  <si>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</si>
  <si>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</si>
  <si>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</si>
  <si>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</si>
  <si>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</si>
  <si>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</si>
  <si>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</si>
  <si>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</si>
  <si>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</si>
  <si>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</si>
  <si>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</si>
  <si>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</si>
  <si>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</si>
  <si>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</si>
  <si>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</si>
  <si>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</si>
  <si>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</si>
  <si>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</si>
  <si>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</si>
  <si>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</si>
  <si>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</si>
  <si>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</si>
  <si>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</si>
  <si>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</si>
  <si>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</si>
  <si>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</si>
  <si>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</si>
  <si>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</si>
  <si>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</si>
  <si>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</si>
  <si>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</si>
  <si>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</si>
  <si>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</si>
  <si>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</si>
  <si>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</si>
  <si>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</si>
  <si>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</si>
  <si>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</si>
  <si>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</si>
  <si>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</si>
  <si>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</si>
  <si>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</si>
  <si>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</si>
  <si>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</si>
  <si>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</si>
  <si>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</si>
  <si>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</si>
  <si>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</si>
  <si>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</si>
  <si>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</si>
  <si>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</si>
  <si>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</si>
  <si>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</si>
  <si>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</si>
  <si>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</si>
  <si>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</si>
  <si>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</si>
  <si>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</si>
  <si>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</si>
  <si>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</si>
  <si>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</si>
  <si>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</si>
  <si>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</si>
  <si>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</si>
  <si>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</si>
  <si>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</si>
  <si>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</si>
  <si>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</si>
  <si>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</si>
  <si>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</si>
  <si>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</si>
  <si>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</si>
  <si>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</si>
  <si>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</si>
  <si>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</si>
  <si>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</si>
  <si>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</si>
  <si>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</si>
  <si>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</si>
  <si>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</si>
  <si>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</si>
  <si>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</si>
  <si>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</si>
  <si>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</si>
  <si>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</si>
  <si>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</si>
  <si>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</si>
  <si>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</si>
  <si>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</si>
  <si>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</si>
  <si>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</si>
  <si>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</si>
  <si>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</si>
  <si>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</si>
  <si>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</si>
  <si>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</si>
  <si>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</si>
  <si>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</si>
  <si>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</si>
  <si>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</si>
  <si>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</si>
  <si>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</si>
  <si>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</si>
  <si>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</si>
  <si>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</si>
  <si>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</si>
  <si>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</si>
  <si>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</si>
  <si>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</si>
  <si>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</si>
  <si>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</si>
  <si>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</si>
  <si>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</si>
  <si>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</si>
  <si>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</si>
  <si>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</si>
  <si>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</si>
  <si>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</si>
  <si>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</si>
  <si>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</si>
  <si>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</si>
  <si>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</si>
  <si>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</si>
  <si>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</si>
  <si>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</si>
  <si>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</si>
  <si>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</si>
  <si>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</si>
  <si>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</si>
  <si>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</si>
  <si>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</si>
  <si>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</si>
  <si>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</si>
  <si>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</si>
  <si>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</si>
  <si>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</si>
  <si>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</si>
  <si>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</si>
  <si>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</si>
  <si>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</si>
  <si>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</si>
  <si>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</si>
  <si>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</si>
  <si>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</si>
  <si>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</si>
  <si>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</si>
  <si>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</si>
  <si>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</si>
  <si>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</si>
  <si>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</si>
  <si>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</si>
  <si>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</si>
  <si>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</si>
  <si>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</si>
  <si>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</si>
  <si>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</si>
  <si>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</si>
  <si>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</si>
  <si>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</si>
  <si>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</si>
  <si>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</si>
  <si>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</si>
  <si>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</si>
  <si>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</si>
  <si>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</si>
  <si>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</si>
  <si>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</si>
  <si>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</si>
  <si>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</si>
  <si>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</si>
  <si>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</si>
  <si>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</si>
  <si>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</si>
  <si>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</si>
  <si>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</si>
  <si>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</si>
  <si>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</si>
  <si>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</si>
  <si>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</si>
  <si>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</si>
  <si>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</si>
  <si>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</si>
  <si>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</si>
  <si>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</si>
  <si>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</si>
  <si>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</si>
  <si>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</si>
  <si>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</si>
  <si>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</si>
  <si>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</si>
  <si>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</si>
  <si>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</si>
  <si>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</si>
  <si>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</si>
  <si>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</si>
  <si>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</si>
  <si>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</si>
  <si>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</si>
  <si>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</si>
  <si>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</si>
  <si>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</si>
  <si>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</si>
  <si>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</si>
  <si>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</si>
  <si>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</si>
  <si>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</si>
  <si>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</si>
  <si>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</si>
  <si>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</si>
  <si>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</si>
  <si>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</si>
  <si>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</si>
  <si>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</si>
  <si>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</si>
  <si>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</si>
  <si>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</si>
  <si>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</si>
  <si>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</si>
  <si>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</si>
  <si>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</si>
  <si>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</si>
  <si>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</si>
  <si>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</si>
  <si>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</si>
  <si>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</si>
  <si>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</si>
  <si>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</si>
  <si>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</si>
  <si>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</si>
  <si>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</si>
  <si>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</si>
  <si>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</si>
  <si>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</si>
  <si>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</si>
  <si>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</si>
  <si>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</si>
  <si>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</si>
  <si>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</si>
  <si>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</si>
  <si>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</si>
  <si>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</si>
  <si>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</si>
  <si>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</si>
  <si>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</si>
  <si>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</si>
  <si>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</si>
  <si>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</si>
  <si>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</si>
  <si>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</si>
  <si>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</si>
  <si>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</si>
  <si>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</si>
  <si>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</si>
  <si>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</si>
  <si>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</si>
  <si>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</si>
  <si>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</si>
  <si>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</si>
  <si>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</si>
  <si>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</si>
  <si>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</si>
  <si>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</si>
  <si>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</si>
  <si>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</si>
  <si>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</si>
  <si>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</si>
  <si>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</si>
  <si>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</si>
  <si>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</si>
  <si>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</si>
  <si>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</si>
  <si>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</si>
  <si>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</si>
  <si>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</si>
  <si>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</si>
  <si>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</si>
  <si>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</si>
  <si>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</si>
  <si>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</si>
  <si>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</si>
  <si>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</si>
  <si>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</si>
  <si>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</si>
  <si>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</si>
  <si>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</si>
  <si>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</si>
  <si>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</si>
  <si>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</si>
  <si>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</si>
  <si>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</si>
  <si>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</si>
  <si>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</si>
  <si>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</si>
  <si>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</si>
  <si>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</si>
  <si>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</si>
  <si>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</si>
  <si>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</si>
  <si>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</si>
  <si>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</si>
  <si>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</si>
  <si>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</si>
  <si>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</si>
  <si>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</si>
  <si>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</si>
  <si>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</si>
  <si>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</si>
  <si>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</si>
  <si>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</si>
  <si>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</si>
  <si>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</si>
  <si>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</si>
  <si>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</si>
  <si>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</si>
  <si>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</si>
  <si>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</si>
  <si>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</si>
  <si>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</si>
  <si>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</si>
  <si>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</si>
  <si>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</si>
  <si>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</si>
  <si>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</si>
  <si>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</si>
  <si>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</si>
  <si>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</si>
  <si>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</si>
  <si>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</si>
  <si>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</si>
  <si>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</si>
  <si>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</si>
  <si>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</si>
  <si>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</si>
  <si>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</si>
  <si>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</si>
  <si>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</si>
  <si>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</si>
  <si>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</si>
  <si>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</si>
  <si>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</si>
  <si>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</si>
  <si>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</si>
  <si>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</si>
  <si>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</si>
  <si>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</si>
  <si>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</si>
  <si>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</si>
  <si>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</si>
  <si>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</si>
  <si>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</si>
  <si>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</si>
  <si>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</si>
  <si>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</si>
  <si>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</si>
  <si>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</si>
  <si>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</si>
  <si>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</si>
  <si>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</si>
  <si>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</si>
  <si>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</si>
  <si>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</si>
  <si>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</si>
  <si>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</si>
  <si>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</si>
  <si>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</si>
  <si>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</si>
  <si>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</si>
  <si>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</si>
  <si>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</si>
  <si>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</si>
  <si>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</si>
  <si>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</si>
  <si>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</si>
  <si>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</si>
  <si>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</si>
  <si>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</si>
  <si>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</si>
  <si>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</si>
  <si>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終了予定なし</t>
  </si>
  <si>
    <t>-</t>
  </si>
  <si>
    <t>－</t>
  </si>
  <si>
    <t>浸水想定区域に所在し、浸水想定区域から移転することができない医療機関に対し、浸水対策の実施に必要な経費に対する補助を行う。</t>
  </si>
  <si>
    <t>対象の全ての医療機関の整備</t>
  </si>
  <si>
    <t>箇所</t>
  </si>
  <si>
    <t>補助先医療施設数</t>
  </si>
  <si>
    <t>単位当たりコスト ＝ Ｘ ／ Ｙ
 Ｘ：「医療施設浸水対策事業の交付決定額」 
 Ｙ：「補助先医療施設数」　　　　</t>
    <phoneticPr fontId="5"/>
  </si>
  <si>
    <t>／　</t>
    <phoneticPr fontId="5"/>
  </si>
  <si>
    <t>○</t>
  </si>
  <si>
    <t>厚労</t>
  </si>
  <si>
    <t>-</t>
    <phoneticPr fontId="5"/>
  </si>
  <si>
    <t>厚生労働省</t>
    <rPh sb="0" eb="2">
      <t>コウセイ</t>
    </rPh>
    <rPh sb="2" eb="5">
      <t>ロウドウショウ</t>
    </rPh>
    <phoneticPr fontId="5"/>
  </si>
  <si>
    <t>厚労</t>
    <rPh sb="0" eb="2">
      <t>コウロウ</t>
    </rPh>
    <phoneticPr fontId="5"/>
  </si>
  <si>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</si>
  <si>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</si>
  <si>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浸水想定区域に所在し、地域の医療提供体制の観点から浸水想定区域から移転することができない医療機関に対し、浸水対策の実施に必要な経費の補助を行う。</t>
    <rPh sb="69" eb="70">
      <t>オコナ</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</si>
  <si>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</si>
  <si>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</si>
  <si>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今後発生する台風・豪雨等に備え、医療機関において浸水対策の強化・充実を図る事業であり、国民や社会のニーズを反映しているもの。</t>
    <rPh sb="37" eb="39">
      <t>ジギョウ</t>
    </rPh>
    <rPh sb="43" eb="45">
      <t>コクミン</t>
    </rPh>
    <rPh sb="46" eb="48">
      <t>シャカイ</t>
    </rPh>
    <rPh sb="53" eb="55">
      <t>ハンエイ</t>
    </rPh>
    <phoneticPr fontId="5"/>
  </si>
  <si>
    <t>浸水想定区域に所在し、地域の医療提供体制の観点から浸水想定区域から移転することができない医療機関に対する補助事業であり、国の関与のもと、適切かつ迅速に実施すべき事業である。</t>
    <rPh sb="52" eb="54">
      <t>ホジョ</t>
    </rPh>
    <rPh sb="54" eb="56">
      <t>ジギョウ</t>
    </rPh>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</si>
  <si>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</si>
  <si>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</si>
  <si>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</si>
  <si>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</si>
  <si>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</si>
  <si>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地域の医療提供体制の観点から浸水想定区域から移転することができない医療機関に対し浸水対策に要する経費を補助するものであり、必要なものに限定されている。</t>
    <rPh sb="0" eb="2">
      <t>チイキ</t>
    </rPh>
    <rPh sb="3" eb="5">
      <t>イリョウ</t>
    </rPh>
    <rPh sb="5" eb="7">
      <t>テイキョウ</t>
    </rPh>
    <rPh sb="7" eb="9">
      <t>タイセイ</t>
    </rPh>
    <rPh sb="10" eb="12">
      <t>カンテン</t>
    </rPh>
    <rPh sb="14" eb="16">
      <t>シンスイ</t>
    </rPh>
    <rPh sb="16" eb="18">
      <t>ソウテイ</t>
    </rPh>
    <rPh sb="18" eb="20">
      <t>クイキ</t>
    </rPh>
    <rPh sb="22" eb="24">
      <t>イテン</t>
    </rPh>
    <rPh sb="33" eb="35">
      <t>イリョウ</t>
    </rPh>
    <rPh sb="35" eb="37">
      <t>キカン</t>
    </rPh>
    <rPh sb="38" eb="39">
      <t>タイ</t>
    </rPh>
    <rPh sb="40" eb="42">
      <t>シンスイ</t>
    </rPh>
    <rPh sb="42" eb="44">
      <t>タイサク</t>
    </rPh>
    <rPh sb="45" eb="46">
      <t>ヨウ</t>
    </rPh>
    <rPh sb="48" eb="50">
      <t>ケイヒ</t>
    </rPh>
    <phoneticPr fontId="5"/>
  </si>
  <si>
    <t>成果実績は、地域の医療提供体制の観点から浸水想定区域から移転することができない医療機関の浸水対策に対する財政支援であり、成果目標に見合ったものとなっている。</t>
    <rPh sb="0" eb="2">
      <t>セイカ</t>
    </rPh>
    <rPh sb="2" eb="4">
      <t>ジッセキ</t>
    </rPh>
    <rPh sb="49" eb="50">
      <t>タイ</t>
    </rPh>
    <rPh sb="52" eb="56">
      <t>ザイセイシエン</t>
    </rPh>
    <rPh sb="60" eb="62">
      <t>セイカ</t>
    </rPh>
    <rPh sb="62" eb="64">
      <t>モクヒョウ</t>
    </rPh>
    <rPh sb="65" eb="67">
      <t>ミア</t>
    </rPh>
    <phoneticPr fontId="5"/>
  </si>
  <si>
    <t>本事業については、災害時等における医療提供体制の充実・強化を図るため、適正な予算執行に留意しつつ、引き続き実施していく必要がある。</t>
    <rPh sb="0" eb="3">
      <t>ホンジギョウ</t>
    </rPh>
    <rPh sb="9" eb="13">
      <t>サイガイジトウ</t>
    </rPh>
    <rPh sb="17" eb="23">
      <t>イリョウテイキョウタイセイ</t>
    </rPh>
    <rPh sb="24" eb="26">
      <t>ジュウジツ</t>
    </rPh>
    <rPh sb="27" eb="29">
      <t>キョウカ</t>
    </rPh>
    <rPh sb="30" eb="31">
      <t>ハカ</t>
    </rPh>
    <rPh sb="35" eb="37">
      <t>テキセイ</t>
    </rPh>
    <rPh sb="38" eb="42">
      <t>ヨサンシッコウ</t>
    </rPh>
    <rPh sb="43" eb="45">
      <t>リュウイ</t>
    </rPh>
    <rPh sb="49" eb="50">
      <t>ヒ</t>
    </rPh>
    <rPh sb="51" eb="52">
      <t>ツヅ</t>
    </rPh>
    <rPh sb="53" eb="55">
      <t>ジッシ</t>
    </rPh>
    <rPh sb="59" eb="61">
      <t>ヒツヨウ</t>
    </rPh>
    <phoneticPr fontId="5"/>
  </si>
  <si>
    <t>https://www.mhlw.go.jp/wp/seisaku/hyouka/dl/r03_jizenbunseki/I-1-1.pdf</t>
    <phoneticPr fontId="5"/>
  </si>
  <si>
    <t>9百万円/16</t>
    <rPh sb="1" eb="3">
      <t>ヒャクマン</t>
    </rPh>
    <rPh sb="3" eb="4">
      <t>エン</t>
    </rPh>
    <phoneticPr fontId="5"/>
  </si>
  <si>
    <t>浸水想定区域に所在し、地域の医療提供体制の観点から浸水想定区域から移転することができない医療機関に対し、医療用設備や電源設備の浸水深以上への移設や止水板の設置のための財政支援を行い、医療機関における浸水被害の防止又は軽減を図る</t>
    <phoneticPr fontId="5"/>
  </si>
  <si>
    <t>浸水想定区域から移転することができない医療機関における浸水被害の防止又は軽減を図る。</t>
    <phoneticPr fontId="5"/>
  </si>
  <si>
    <t xml:space="preserve">令和元年台風第19号や令和２年７月豪雨など、近年、全国各地で台風や豪雨等による災害が発生し、洪水氾濫等による浸水被害を受けた医療機関においては一部診療を制限せざるを得ない事態となるなど、地域の医療提供体制への影響も生じることとなった。
近年の被害状況を踏まえると、今後発生する台風・豪雨等に備え、医療機関において浸水対策の強化・充実を図る必要があるため、浸水想定区域に所在し、地域の医療提供体制の観点から浸水想定区域から移転することができない医療機関に対し、浸水対策の実施に必要な経費を補助する。
【補助率１／３】
</t>
    <phoneticPr fontId="5"/>
  </si>
  <si>
    <t>今後発生する台風・豪雨等に備え、医療機関において浸水対策の強化・充実を図ることは依然として重要な課題であり、引き続き、浸水想定区域に所在し、地域の医療提供体制の観点から浸水想定区域から移転することができない医療機関に対し、医療用設備や電源設備の浸水深以上への移設や止水板の設置のための財政支援を行っていく。</t>
    <rPh sb="40" eb="42">
      <t>イゼン</t>
    </rPh>
    <rPh sb="45" eb="47">
      <t>ジュウヨウ</t>
    </rPh>
    <rPh sb="48" eb="50">
      <t>カダイ</t>
    </rPh>
    <rPh sb="54" eb="55">
      <t>ヒ</t>
    </rPh>
    <rPh sb="56" eb="57">
      <t>ツヅ</t>
    </rPh>
    <phoneticPr fontId="5"/>
  </si>
  <si>
    <t>補助金</t>
    <rPh sb="0" eb="3">
      <t>ホジョキン</t>
    </rPh>
    <phoneticPr fontId="5"/>
  </si>
  <si>
    <t>社会福祉法人北海道社会事業協会帯広病院</t>
    <phoneticPr fontId="5"/>
  </si>
  <si>
    <t>医療施設浸水対策事業</t>
    <phoneticPr fontId="5"/>
  </si>
  <si>
    <t>北海道</t>
    <rPh sb="0" eb="3">
      <t>ホッカイドウ</t>
    </rPh>
    <phoneticPr fontId="5"/>
  </si>
  <si>
    <t>石川県</t>
    <rPh sb="0" eb="3">
      <t>イシカワケン</t>
    </rPh>
    <phoneticPr fontId="5"/>
  </si>
  <si>
    <t>神奈川県</t>
    <rPh sb="0" eb="4">
      <t>カナガワケン</t>
    </rPh>
    <phoneticPr fontId="5"/>
  </si>
  <si>
    <t>広島県</t>
    <rPh sb="0" eb="2">
      <t>ヒロシマ</t>
    </rPh>
    <rPh sb="2" eb="3">
      <t>ケン</t>
    </rPh>
    <phoneticPr fontId="5"/>
  </si>
  <si>
    <t>大分県</t>
    <rPh sb="0" eb="3">
      <t>オオイタケン</t>
    </rPh>
    <phoneticPr fontId="5"/>
  </si>
  <si>
    <t>秋田県</t>
    <rPh sb="0" eb="3">
      <t>アキタケン</t>
    </rPh>
    <phoneticPr fontId="5"/>
  </si>
  <si>
    <t>静岡県</t>
    <rPh sb="0" eb="2">
      <t>シズオカ</t>
    </rPh>
    <rPh sb="2" eb="3">
      <t>ケン</t>
    </rPh>
    <phoneticPr fontId="5"/>
  </si>
  <si>
    <t>兵庫県</t>
    <rPh sb="0" eb="2">
      <t>ヒョウゴ</t>
    </rPh>
    <rPh sb="2" eb="3">
      <t>ケン</t>
    </rPh>
    <phoneticPr fontId="5"/>
  </si>
  <si>
    <t>福岡県</t>
    <rPh sb="0" eb="3">
      <t>フクオカケン</t>
    </rPh>
    <phoneticPr fontId="5"/>
  </si>
  <si>
    <t>熊本県</t>
    <rPh sb="0" eb="2">
      <t>クマモト</t>
    </rPh>
    <rPh sb="2" eb="3">
      <t>ケン</t>
    </rPh>
    <phoneticPr fontId="5"/>
  </si>
  <si>
    <t>香川県</t>
    <rPh sb="0" eb="3">
      <t>カガワケン</t>
    </rPh>
    <phoneticPr fontId="5"/>
  </si>
  <si>
    <t>補助金等交付</t>
  </si>
  <si>
    <t>-</t>
    <phoneticPr fontId="5"/>
  </si>
  <si>
    <t>丘　整形外科病院</t>
    <phoneticPr fontId="5"/>
  </si>
  <si>
    <t>さいとう眼科</t>
    <phoneticPr fontId="5"/>
  </si>
  <si>
    <t>工事費用が高額であり、補正予算により緊急的に補助制度が創設されており、直ちに工事に着手できないため。</t>
    <phoneticPr fontId="5"/>
  </si>
  <si>
    <t>補正予算により緊急的に補助制度が創設されており、直ちに工事に着手できないため、活動実績は見込みを上回っていないが、着実に活用されていると評価できる。</t>
    <phoneticPr fontId="5"/>
  </si>
  <si>
    <t>令和２年度補正予算からの繰り越し分　医療提供体制施設整備交付金 　交付決定</t>
    <phoneticPr fontId="5"/>
  </si>
  <si>
    <t>285百万円/508</t>
    <rPh sb="3" eb="5">
      <t>ヒャクマン</t>
    </rPh>
    <rPh sb="5" eb="6">
      <t>エン</t>
    </rPh>
    <phoneticPr fontId="5"/>
  </si>
  <si>
    <t>円</t>
    <phoneticPr fontId="5"/>
  </si>
  <si>
    <t>　　 X/Y</t>
    <phoneticPr fontId="5"/>
  </si>
  <si>
    <t>-</t>
    <phoneticPr fontId="5"/>
  </si>
  <si>
    <t>医療施設浸水対策事業費として</t>
    <rPh sb="0" eb="2">
      <t>イリョウ</t>
    </rPh>
    <rPh sb="2" eb="4">
      <t>シセツ</t>
    </rPh>
    <rPh sb="4" eb="6">
      <t>シンスイ</t>
    </rPh>
    <rPh sb="6" eb="8">
      <t>タイサク</t>
    </rPh>
    <rPh sb="8" eb="10">
      <t>ジギョウ</t>
    </rPh>
    <rPh sb="10" eb="11">
      <t>ヒ</t>
    </rPh>
    <phoneticPr fontId="5"/>
  </si>
  <si>
    <t>A.北海道</t>
    <rPh sb="2" eb="5">
      <t>ホッカイドウ</t>
    </rPh>
    <phoneticPr fontId="5"/>
  </si>
  <si>
    <t>B.社会福祉法人北海道社会事業協会帯広病院</t>
    <phoneticPr fontId="5"/>
  </si>
  <si>
    <t>社会福祉法人北海道社会事業協会帯広病院への補助</t>
    <rPh sb="0" eb="2">
      <t>シャカイ</t>
    </rPh>
    <rPh sb="2" eb="4">
      <t>フクシ</t>
    </rPh>
    <rPh sb="4" eb="6">
      <t>ホウジン</t>
    </rPh>
    <rPh sb="6" eb="9">
      <t>ホッカイドウ</t>
    </rPh>
    <rPh sb="9" eb="11">
      <t>シャカイ</t>
    </rPh>
    <rPh sb="11" eb="13">
      <t>ジギョウ</t>
    </rPh>
    <rPh sb="13" eb="15">
      <t>キョウカイ</t>
    </rPh>
    <rPh sb="15" eb="17">
      <t>オビヒロ</t>
    </rPh>
    <rPh sb="17" eb="19">
      <t>ビョウイン</t>
    </rPh>
    <rPh sb="21" eb="23">
      <t>ホジョ</t>
    </rPh>
    <phoneticPr fontId="5"/>
  </si>
  <si>
    <t>災害時等における医療提供体制の充実・強化を図るために必要な事業ではあるが、執行率が低いため、病院への周知等含めて対策いただき、執行率の改善を図ること。</t>
    <rPh sb="26" eb="28">
      <t>ヒツ_x0000__x001A_</t>
    </rPh>
    <rPh sb="29" eb="31">
      <t>_x0002__x0004__x001D__x0002_</t>
    </rPh>
    <rPh sb="37" eb="39">
      <t>_x0008_%_x0002__x000C_</t>
    </rPh>
    <rPh sb="39" eb="40">
      <t>'_x0001_</t>
    </rPh>
    <rPh sb="41" eb="42">
      <t>_x000E_)</t>
    </rPh>
    <rPh sb="46" eb="48">
      <t>_x0001__x0010_._x0002__x0015_</t>
    </rPh>
    <rPh sb="50" eb="53">
      <t>2_x0003__x001B_5_x0001__x001D_</t>
    </rPh>
    <rPh sb="53" eb="54">
      <t>8_x0002_</t>
    </rPh>
    <rPh sb="56" eb="58">
      <t>!;_x0002_닓</t>
    </rPh>
    <rPh sb="63" eb="66">
      <t>シッコウリツ</t>
    </rPh>
    <rPh sb="67" eb="69">
      <t>カイゼン</t>
    </rPh>
    <rPh sb="70" eb="71">
      <t>ハカ</t>
    </rPh>
    <phoneticPr fontId="5"/>
  </si>
  <si>
    <t>医療機関が浸水被害を受けたことは記憶に新しいとことです。物理的な設置場所によって浸水被害を受けるリスクが高い期間は少なからずあるものと思いますが、あまりにも予算の執行率が低く、浸水対策に要する必要資金と当該補助金に大きな乖離があるのではないでしょうか。浸水対策事業の在り方を再検討するべきではないでしょうか。（増田　正志）</t>
    <phoneticPr fontId="5"/>
  </si>
  <si>
    <t>執行等改善</t>
  </si>
  <si>
    <t>災害時等における医療提供体制の充実・強化を図るために必要な事業ではあるため、各都道府県や医療関係団体への周知を行い、執行率の改善に努める。</t>
    <phoneticPr fontId="5"/>
  </si>
  <si>
    <t>医療提供体制施設整備交付金</t>
    <phoneticPr fontId="5"/>
  </si>
  <si>
    <t>-</t>
    <phoneticPr fontId="5"/>
  </si>
  <si>
    <t>-</t>
    <phoneticPr fontId="5"/>
  </si>
  <si>
    <t>-</t>
    <phoneticPr fontId="5"/>
  </si>
  <si>
    <t>医療法人社団健昇会</t>
    <phoneticPr fontId="5"/>
  </si>
  <si>
    <t>社会医療法人千秋会</t>
    <phoneticPr fontId="5"/>
  </si>
  <si>
    <t>一般社団法人横浜市泉区医師会</t>
    <phoneticPr fontId="5"/>
  </si>
  <si>
    <t>秋田県厚生農業協同組合連合会</t>
    <phoneticPr fontId="5"/>
  </si>
  <si>
    <t>独立行政法人労働者健康安全機構</t>
    <phoneticPr fontId="5"/>
  </si>
  <si>
    <t>社会医療法人財団董仙会</t>
    <phoneticPr fontId="5"/>
  </si>
  <si>
    <t>医療法人社団せとうちクリニック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</si>
</sst>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51486</xdr:colOff>
      <xdr:row>269</xdr:row>
      <xdr:rowOff>64356</xdr:rowOff>
    </xdr:from>
    <xdr:to>
      <xdr:col>35</xdr:col>
      <xdr:colOff>25743</xdr:colOff>
      <xdr:row>271</xdr:row>
      <xdr:rowOff>44823</xdr:rowOff>
    </xdr:to>
    <xdr:sp macro="" textlink="">
      <xdr:nvSpPr>
        <xdr:cNvPr id="2" name="テキスト ボックス 1"/>
        <xdr:cNvSpPr txBox="1"/>
      </xdr:nvSpPr>
      <xdr:spPr>
        <a:xfrm>
          <a:off x="4287310" y="36102474"/>
          <a:ext cx="2798139" cy="675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８．９百万円</a:t>
          </a:r>
        </a:p>
      </xdr:txBody>
    </xdr:sp>
    <xdr:clientData/>
  </xdr:twoCellAnchor>
  <xdr:twoCellAnchor editAs="oneCell">
    <xdr:from>
      <xdr:col>27</xdr:col>
      <xdr:colOff>130397</xdr:colOff>
      <xdr:row>271</xdr:row>
      <xdr:rowOff>336177</xdr:rowOff>
    </xdr:from>
    <xdr:to>
      <xdr:col>28</xdr:col>
      <xdr:colOff>15451</xdr:colOff>
      <xdr:row>274</xdr:row>
      <xdr:rowOff>154781</xdr:rowOff>
    </xdr:to>
    <xdr:pic>
      <xdr:nvPicPr>
        <xdr:cNvPr id="3" name="図 2"/>
        <xdr:cNvPicPr>
          <a:picLocks noChangeAspect="1"/>
        </xdr:cNvPicPr>
      </xdr:nvPicPr>
      <xdr:blipFill>
        <a:blip xmlns:r="http://schemas.openxmlformats.org/officeDocument/2006/relationships" r:embed="rId1"/>
        <a:stretch>
          <a:fillRect/>
        </a:stretch>
      </xdr:blipFill>
      <xdr:spPr>
        <a:xfrm>
          <a:off x="5576456" y="37069059"/>
          <a:ext cx="86760" cy="860751"/>
        </a:xfrm>
        <a:prstGeom prst="rect">
          <a:avLst/>
        </a:prstGeom>
      </xdr:spPr>
    </xdr:pic>
    <xdr:clientData/>
  </xdr:twoCellAnchor>
  <xdr:twoCellAnchor>
    <xdr:from>
      <xdr:col>21</xdr:col>
      <xdr:colOff>38099</xdr:colOff>
      <xdr:row>274</xdr:row>
      <xdr:rowOff>168089</xdr:rowOff>
    </xdr:from>
    <xdr:to>
      <xdr:col>34</xdr:col>
      <xdr:colOff>152913</xdr:colOff>
      <xdr:row>277</xdr:row>
      <xdr:rowOff>19050</xdr:rowOff>
    </xdr:to>
    <xdr:sp macro="" textlink="">
      <xdr:nvSpPr>
        <xdr:cNvPr id="4" name="テキスト ボックス 3"/>
        <xdr:cNvSpPr txBox="1"/>
      </xdr:nvSpPr>
      <xdr:spPr>
        <a:xfrm>
          <a:off x="4273923" y="43848618"/>
          <a:ext cx="2736990" cy="893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都道府県（１１）</a:t>
          </a:r>
          <a:endParaRPr kumimoji="1" lang="en-US" altLang="ja-JP" sz="1400"/>
        </a:p>
        <a:p>
          <a:pPr algn="ctr"/>
          <a:r>
            <a:rPr kumimoji="1" lang="ja-JP" altLang="en-US" sz="1400"/>
            <a:t>（最大：北海道）</a:t>
          </a:r>
          <a:endParaRPr kumimoji="1" lang="en-US" altLang="ja-JP" sz="1400"/>
        </a:p>
        <a:p>
          <a:pPr algn="ctr"/>
          <a:r>
            <a:rPr kumimoji="1" lang="ja-JP" altLang="en-US" sz="1400" b="0" i="0" u="none" strike="noStrike">
              <a:solidFill>
                <a:schemeClr val="dk1"/>
              </a:solidFill>
              <a:effectLst/>
              <a:latin typeface="+mn-lt"/>
              <a:ea typeface="+mn-ea"/>
              <a:cs typeface="+mn-cs"/>
            </a:rPr>
            <a:t>８．９百万円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19</xdr:col>
      <xdr:colOff>179294</xdr:colOff>
      <xdr:row>280</xdr:row>
      <xdr:rowOff>134470</xdr:rowOff>
    </xdr:from>
    <xdr:to>
      <xdr:col>36</xdr:col>
      <xdr:colOff>123264</xdr:colOff>
      <xdr:row>284</xdr:row>
      <xdr:rowOff>78440</xdr:rowOff>
    </xdr:to>
    <xdr:sp macro="" textlink="">
      <xdr:nvSpPr>
        <xdr:cNvPr id="5" name="テキスト ボックス 4"/>
        <xdr:cNvSpPr txBox="1"/>
      </xdr:nvSpPr>
      <xdr:spPr>
        <a:xfrm>
          <a:off x="4011706" y="39993794"/>
          <a:ext cx="3372970"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対象医療機関（１６）</a:t>
          </a:r>
          <a:endParaRPr kumimoji="1" lang="en-US" altLang="ja-JP" sz="1400"/>
        </a:p>
        <a:p>
          <a:pPr algn="ctr"/>
          <a:r>
            <a:rPr kumimoji="1" lang="ja-JP" altLang="en-US" sz="1400"/>
            <a:t>（最大：社会福祉法人北海道社会事業協会帯広病院）</a:t>
          </a:r>
          <a:endParaRPr kumimoji="1" lang="en-US" altLang="ja-JP" sz="1400"/>
        </a:p>
        <a:p>
          <a:pPr algn="ctr"/>
          <a:r>
            <a:rPr kumimoji="1" lang="ja-JP" altLang="en-US" sz="1400"/>
            <a:t>８．９百万円</a:t>
          </a:r>
        </a:p>
      </xdr:txBody>
    </xdr:sp>
    <xdr:clientData/>
  </xdr:twoCellAnchor>
  <xdr:twoCellAnchor editAs="oneCell">
    <xdr:from>
      <xdr:col>27</xdr:col>
      <xdr:colOff>128717</xdr:colOff>
      <xdr:row>277</xdr:row>
      <xdr:rowOff>44535</xdr:rowOff>
    </xdr:from>
    <xdr:to>
      <xdr:col>28</xdr:col>
      <xdr:colOff>47626</xdr:colOff>
      <xdr:row>280</xdr:row>
      <xdr:rowOff>199864</xdr:rowOff>
    </xdr:to>
    <xdr:pic>
      <xdr:nvPicPr>
        <xdr:cNvPr id="6" name="図 5"/>
        <xdr:cNvPicPr>
          <a:picLocks noChangeAspect="1"/>
        </xdr:cNvPicPr>
      </xdr:nvPicPr>
      <xdr:blipFill>
        <a:blip xmlns:r="http://schemas.openxmlformats.org/officeDocument/2006/relationships" r:embed="rId1"/>
        <a:stretch>
          <a:fillRect/>
        </a:stretch>
      </xdr:blipFill>
      <xdr:spPr>
        <a:xfrm>
          <a:off x="5529392" y="39859035"/>
          <a:ext cx="118934" cy="1212605"/>
        </a:xfrm>
        <a:prstGeom prst="rect">
          <a:avLst/>
        </a:prstGeom>
      </xdr:spPr>
    </xdr:pic>
    <xdr:clientData/>
  </xdr:twoCellAnchor>
  <xdr:twoCellAnchor>
    <xdr:from>
      <xdr:col>20</xdr:col>
      <xdr:colOff>11206</xdr:colOff>
      <xdr:row>284</xdr:row>
      <xdr:rowOff>122145</xdr:rowOff>
    </xdr:from>
    <xdr:to>
      <xdr:col>42</xdr:col>
      <xdr:colOff>60512</xdr:colOff>
      <xdr:row>285</xdr:row>
      <xdr:rowOff>412377</xdr:rowOff>
    </xdr:to>
    <xdr:sp macro="" textlink="">
      <xdr:nvSpPr>
        <xdr:cNvPr id="7" name="テキスト ボックス 6"/>
        <xdr:cNvSpPr txBox="1"/>
      </xdr:nvSpPr>
      <xdr:spPr>
        <a:xfrm>
          <a:off x="4045324" y="41370998"/>
          <a:ext cx="4486835" cy="637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地域の医療提供体制の観点から浸水想定区域から移転することができない医療機関に対し、浸水対策のために必要な経費を助成する。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9" zoomScale="85" zoomScaleNormal="75" zoomScaleSheetLayoutView="85" zoomScalePageLayoutView="85" workbookViewId="0">
      <selection activeCell="C408" sqref="C408:I4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284</v>
      </c>
      <c r="AJ2" s="841" t="s">
        <v>620</v>
      </c>
      <c r="AK2" s="841"/>
      <c r="AL2" s="841"/>
      <c r="AM2" s="841"/>
      <c r="AN2" s="75" t="s">
        <v>284</v>
      </c>
      <c r="AO2" s="841">
        <v>21</v>
      </c>
      <c r="AP2" s="841"/>
      <c r="AQ2" s="841"/>
      <c r="AR2" s="76" t="s">
        <v>284</v>
      </c>
      <c r="AS2" s="842">
        <v>70</v>
      </c>
      <c r="AT2" s="842"/>
      <c r="AU2" s="842"/>
      <c r="AV2" s="75" t="str">
        <f>IF(AW2="","","-")</f>
        <v/>
      </c>
      <c r="AW2" s="843"/>
      <c r="AX2" s="843"/>
    </row>
    <row r="3" spans="1:50" ht="21" customHeight="1" thickBot="1" x14ac:dyDescent="0.2">
      <c r="A3" s="844" t="s">
        <v>597</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607</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647</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608</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609</v>
      </c>
      <c r="H5" s="832"/>
      <c r="I5" s="832"/>
      <c r="J5" s="832"/>
      <c r="K5" s="832"/>
      <c r="L5" s="832"/>
      <c r="M5" s="833" t="s">
        <v>61</v>
      </c>
      <c r="N5" s="834"/>
      <c r="O5" s="834"/>
      <c r="P5" s="834"/>
      <c r="Q5" s="834"/>
      <c r="R5" s="835"/>
      <c r="S5" s="836" t="s">
        <v>610</v>
      </c>
      <c r="T5" s="832"/>
      <c r="U5" s="832"/>
      <c r="V5" s="832"/>
      <c r="W5" s="832"/>
      <c r="X5" s="837"/>
      <c r="Y5" s="838" t="s">
        <v>3</v>
      </c>
      <c r="Z5" s="839"/>
      <c r="AA5" s="839"/>
      <c r="AB5" s="839"/>
      <c r="AC5" s="839"/>
      <c r="AD5" s="840"/>
      <c r="AE5" s="861" t="s">
        <v>624</v>
      </c>
      <c r="AF5" s="861"/>
      <c r="AG5" s="861"/>
      <c r="AH5" s="861"/>
      <c r="AI5" s="861"/>
      <c r="AJ5" s="861"/>
      <c r="AK5" s="861"/>
      <c r="AL5" s="861"/>
      <c r="AM5" s="861"/>
      <c r="AN5" s="861"/>
      <c r="AO5" s="861"/>
      <c r="AP5" s="862"/>
      <c r="AQ5" s="863" t="s">
        <v>625</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611</v>
      </c>
      <c r="H7" s="872"/>
      <c r="I7" s="872"/>
      <c r="J7" s="872"/>
      <c r="K7" s="872"/>
      <c r="L7" s="872"/>
      <c r="M7" s="872"/>
      <c r="N7" s="872"/>
      <c r="O7" s="872"/>
      <c r="P7" s="872"/>
      <c r="Q7" s="872"/>
      <c r="R7" s="872"/>
      <c r="S7" s="872"/>
      <c r="T7" s="872"/>
      <c r="U7" s="872"/>
      <c r="V7" s="872"/>
      <c r="W7" s="872"/>
      <c r="X7" s="873"/>
      <c r="Y7" s="874" t="s">
        <v>269</v>
      </c>
      <c r="Z7" s="693"/>
      <c r="AA7" s="693"/>
      <c r="AB7" s="693"/>
      <c r="AC7" s="693"/>
      <c r="AD7" s="875"/>
      <c r="AE7" s="803" t="s">
        <v>612</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641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643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9"/>
    </row>
    <row r="13" spans="1:50" ht="21" customHeight="1" x14ac:dyDescent="0.15">
      <c r="A13" s="307"/>
      <c r="B13" s="308"/>
      <c r="C13" s="308"/>
      <c r="D13" s="308"/>
      <c r="E13" s="308"/>
      <c r="F13" s="309"/>
      <c r="G13" s="793" t="s">
        <v>6</v>
      </c>
      <c r="H13" s="794"/>
      <c r="I13" s="810" t="s">
        <v>7</v>
      </c>
      <c r="J13" s="811"/>
      <c r="K13" s="811"/>
      <c r="L13" s="811"/>
      <c r="M13" s="811"/>
      <c r="N13" s="811"/>
      <c r="O13" s="812"/>
      <c r="P13" s="704" t="s">
        <v>611</v>
      </c>
      <c r="Q13" s="705"/>
      <c r="R13" s="705"/>
      <c r="S13" s="705"/>
      <c r="T13" s="705"/>
      <c r="U13" s="705"/>
      <c r="V13" s="706"/>
      <c r="W13" s="704" t="s">
        <v>611</v>
      </c>
      <c r="X13" s="705"/>
      <c r="Y13" s="705"/>
      <c r="Z13" s="705"/>
      <c r="AA13" s="705"/>
      <c r="AB13" s="705"/>
      <c r="AC13" s="706"/>
      <c r="AD13" s="704" t="s">
        <v>621</v>
      </c>
      <c r="AE13" s="705"/>
      <c r="AF13" s="705"/>
      <c r="AG13" s="705"/>
      <c r="AH13" s="705"/>
      <c r="AI13" s="705"/>
      <c r="AJ13" s="706"/>
      <c r="AK13" s="704" t="s">
        <v>621</v>
      </c>
      <c r="AL13" s="705"/>
      <c r="AM13" s="705"/>
      <c r="AN13" s="705"/>
      <c r="AO13" s="705"/>
      <c r="AP13" s="705"/>
      <c r="AQ13" s="706"/>
      <c r="AR13" s="741" t="s">
        <v>679</v>
      </c>
      <c r="AS13" s="742"/>
      <c r="AT13" s="742"/>
      <c r="AU13" s="742"/>
      <c r="AV13" s="742"/>
      <c r="AW13" s="742"/>
      <c r="AX13" s="813"/>
    </row>
    <row r="14" spans="1:50" ht="21" customHeight="1" x14ac:dyDescent="0.15">
      <c r="A14" s="307"/>
      <c r="B14" s="308"/>
      <c r="C14" s="308"/>
      <c r="D14" s="308"/>
      <c r="E14" s="308"/>
      <c r="F14" s="309"/>
      <c r="G14" s="795"/>
      <c r="H14" s="796"/>
      <c r="I14" s="788" t="s">
        <v>8</v>
      </c>
      <c r="J14" s="789"/>
      <c r="K14" s="789"/>
      <c r="L14" s="789"/>
      <c r="M14" s="789"/>
      <c r="N14" s="789"/>
      <c r="O14" s="790"/>
      <c r="P14" s="704" t="s">
        <v>611</v>
      </c>
      <c r="Q14" s="705"/>
      <c r="R14" s="705"/>
      <c r="S14" s="705"/>
      <c r="T14" s="705"/>
      <c r="U14" s="705"/>
      <c r="V14" s="706"/>
      <c r="W14" s="704">
        <v>208</v>
      </c>
      <c r="X14" s="705"/>
      <c r="Y14" s="705"/>
      <c r="Z14" s="705"/>
      <c r="AA14" s="705"/>
      <c r="AB14" s="705"/>
      <c r="AC14" s="706"/>
      <c r="AD14" s="704">
        <v>285</v>
      </c>
      <c r="AE14" s="705"/>
      <c r="AF14" s="705"/>
      <c r="AG14" s="705"/>
      <c r="AH14" s="705"/>
      <c r="AI14" s="705"/>
      <c r="AJ14" s="706"/>
      <c r="AK14" s="704" t="s">
        <v>284</v>
      </c>
      <c r="AL14" s="705"/>
      <c r="AM14" s="705"/>
      <c r="AN14" s="705"/>
      <c r="AO14" s="705"/>
      <c r="AP14" s="705"/>
      <c r="AQ14" s="706"/>
      <c r="AR14" s="799"/>
      <c r="AS14" s="799"/>
      <c r="AT14" s="799"/>
      <c r="AU14" s="799"/>
      <c r="AV14" s="799"/>
      <c r="AW14" s="799"/>
      <c r="AX14" s="800"/>
    </row>
    <row r="15" spans="1:50" ht="21" customHeight="1" x14ac:dyDescent="0.15">
      <c r="A15" s="307"/>
      <c r="B15" s="308"/>
      <c r="C15" s="308"/>
      <c r="D15" s="308"/>
      <c r="E15" s="308"/>
      <c r="F15" s="309"/>
      <c r="G15" s="795"/>
      <c r="H15" s="796"/>
      <c r="I15" s="788" t="s">
        <v>47</v>
      </c>
      <c r="J15" s="801"/>
      <c r="K15" s="801"/>
      <c r="L15" s="801"/>
      <c r="M15" s="801"/>
      <c r="N15" s="801"/>
      <c r="O15" s="802"/>
      <c r="P15" s="704" t="s">
        <v>611</v>
      </c>
      <c r="Q15" s="705"/>
      <c r="R15" s="705"/>
      <c r="S15" s="705"/>
      <c r="T15" s="705"/>
      <c r="U15" s="705"/>
      <c r="V15" s="706"/>
      <c r="W15" s="704" t="s">
        <v>611</v>
      </c>
      <c r="X15" s="705"/>
      <c r="Y15" s="705"/>
      <c r="Z15" s="705"/>
      <c r="AA15" s="705"/>
      <c r="AB15" s="705"/>
      <c r="AC15" s="706"/>
      <c r="AD15" s="704">
        <v>208</v>
      </c>
      <c r="AE15" s="705"/>
      <c r="AF15" s="705"/>
      <c r="AG15" s="705"/>
      <c r="AH15" s="705"/>
      <c r="AI15" s="705"/>
      <c r="AJ15" s="706"/>
      <c r="AK15" s="704">
        <v>285</v>
      </c>
      <c r="AL15" s="705"/>
      <c r="AM15" s="705"/>
      <c r="AN15" s="705"/>
      <c r="AO15" s="705"/>
      <c r="AP15" s="705"/>
      <c r="AQ15" s="706"/>
      <c r="AR15" s="704" t="s">
        <v>680</v>
      </c>
      <c r="AS15" s="705"/>
      <c r="AT15" s="705"/>
      <c r="AU15" s="705"/>
      <c r="AV15" s="705"/>
      <c r="AW15" s="705"/>
      <c r="AX15" s="814"/>
    </row>
    <row r="16" spans="1:50" ht="21" customHeight="1" x14ac:dyDescent="0.15">
      <c r="A16" s="307"/>
      <c r="B16" s="308"/>
      <c r="C16" s="308"/>
      <c r="D16" s="308"/>
      <c r="E16" s="308"/>
      <c r="F16" s="309"/>
      <c r="G16" s="795"/>
      <c r="H16" s="796"/>
      <c r="I16" s="788" t="s">
        <v>48</v>
      </c>
      <c r="J16" s="801"/>
      <c r="K16" s="801"/>
      <c r="L16" s="801"/>
      <c r="M16" s="801"/>
      <c r="N16" s="801"/>
      <c r="O16" s="802"/>
      <c r="P16" s="704" t="s">
        <v>611</v>
      </c>
      <c r="Q16" s="705"/>
      <c r="R16" s="705"/>
      <c r="S16" s="705"/>
      <c r="T16" s="705"/>
      <c r="U16" s="705"/>
      <c r="V16" s="706"/>
      <c r="W16" s="704">
        <v>-208</v>
      </c>
      <c r="X16" s="705"/>
      <c r="Y16" s="705"/>
      <c r="Z16" s="705"/>
      <c r="AA16" s="705"/>
      <c r="AB16" s="705"/>
      <c r="AC16" s="706"/>
      <c r="AD16" s="704">
        <v>-285</v>
      </c>
      <c r="AE16" s="705"/>
      <c r="AF16" s="705"/>
      <c r="AG16" s="705"/>
      <c r="AH16" s="705"/>
      <c r="AI16" s="705"/>
      <c r="AJ16" s="706"/>
      <c r="AK16" s="704" t="s">
        <v>611</v>
      </c>
      <c r="AL16" s="705"/>
      <c r="AM16" s="705"/>
      <c r="AN16" s="705"/>
      <c r="AO16" s="705"/>
      <c r="AP16" s="705"/>
      <c r="AQ16" s="706"/>
      <c r="AR16" s="806"/>
      <c r="AS16" s="807"/>
      <c r="AT16" s="807"/>
      <c r="AU16" s="807"/>
      <c r="AV16" s="807"/>
      <c r="AW16" s="807"/>
      <c r="AX16" s="808"/>
    </row>
    <row r="17" spans="1:50" ht="24.75" customHeight="1" x14ac:dyDescent="0.15">
      <c r="A17" s="307"/>
      <c r="B17" s="308"/>
      <c r="C17" s="308"/>
      <c r="D17" s="308"/>
      <c r="E17" s="308"/>
      <c r="F17" s="309"/>
      <c r="G17" s="795"/>
      <c r="H17" s="796"/>
      <c r="I17" s="788" t="s">
        <v>46</v>
      </c>
      <c r="J17" s="789"/>
      <c r="K17" s="789"/>
      <c r="L17" s="789"/>
      <c r="M17" s="789"/>
      <c r="N17" s="789"/>
      <c r="O17" s="790"/>
      <c r="P17" s="704" t="s">
        <v>611</v>
      </c>
      <c r="Q17" s="705"/>
      <c r="R17" s="705"/>
      <c r="S17" s="705"/>
      <c r="T17" s="705"/>
      <c r="U17" s="705"/>
      <c r="V17" s="706"/>
      <c r="W17" s="704" t="s">
        <v>611</v>
      </c>
      <c r="X17" s="705"/>
      <c r="Y17" s="705"/>
      <c r="Z17" s="705"/>
      <c r="AA17" s="705"/>
      <c r="AB17" s="705"/>
      <c r="AC17" s="706"/>
      <c r="AD17" s="704" t="s">
        <v>611</v>
      </c>
      <c r="AE17" s="705"/>
      <c r="AF17" s="705"/>
      <c r="AG17" s="705"/>
      <c r="AH17" s="705"/>
      <c r="AI17" s="705"/>
      <c r="AJ17" s="706"/>
      <c r="AK17" s="704" t="s">
        <v>611</v>
      </c>
      <c r="AL17" s="705"/>
      <c r="AM17" s="705"/>
      <c r="AN17" s="705"/>
      <c r="AO17" s="705"/>
      <c r="AP17" s="705"/>
      <c r="AQ17" s="706"/>
      <c r="AR17" s="791"/>
      <c r="AS17" s="791"/>
      <c r="AT17" s="791"/>
      <c r="AU17" s="791"/>
      <c r="AV17" s="791"/>
      <c r="AW17" s="791"/>
      <c r="AX17" s="792"/>
    </row>
    <row r="18" spans="1:50" ht="24.75" customHeight="1" x14ac:dyDescent="0.15">
      <c r="A18" s="307"/>
      <c r="B18" s="308"/>
      <c r="C18" s="308"/>
      <c r="D18" s="308"/>
      <c r="E18" s="308"/>
      <c r="F18" s="309"/>
      <c r="G18" s="797"/>
      <c r="H18" s="798"/>
      <c r="I18" s="781" t="s">
        <v>18</v>
      </c>
      <c r="J18" s="782"/>
      <c r="K18" s="782"/>
      <c r="L18" s="782"/>
      <c r="M18" s="782"/>
      <c r="N18" s="782"/>
      <c r="O18" s="783"/>
      <c r="P18" s="784">
        <f>SUM(P13:V17)</f>
        <v>0</v>
      </c>
      <c r="Q18" s="785"/>
      <c r="R18" s="785"/>
      <c r="S18" s="785"/>
      <c r="T18" s="785"/>
      <c r="U18" s="785"/>
      <c r="V18" s="786"/>
      <c r="W18" s="784">
        <f>SUM(W13:AC17)</f>
        <v>0</v>
      </c>
      <c r="X18" s="785"/>
      <c r="Y18" s="785"/>
      <c r="Z18" s="785"/>
      <c r="AA18" s="785"/>
      <c r="AB18" s="785"/>
      <c r="AC18" s="786"/>
      <c r="AD18" s="784">
        <f>SUM(AD13:AJ17)</f>
        <v>208</v>
      </c>
      <c r="AE18" s="785"/>
      <c r="AF18" s="785"/>
      <c r="AG18" s="785"/>
      <c r="AH18" s="785"/>
      <c r="AI18" s="785"/>
      <c r="AJ18" s="786"/>
      <c r="AK18" s="784">
        <f>SUM(AK13:AQ17)</f>
        <v>285</v>
      </c>
      <c r="AL18" s="785"/>
      <c r="AM18" s="785"/>
      <c r="AN18" s="785"/>
      <c r="AO18" s="785"/>
      <c r="AP18" s="785"/>
      <c r="AQ18" s="786"/>
      <c r="AR18" s="784">
        <f>SUM(AR13:AX17)</f>
        <v>0</v>
      </c>
      <c r="AS18" s="785"/>
      <c r="AT18" s="785"/>
      <c r="AU18" s="785"/>
      <c r="AV18" s="785"/>
      <c r="AW18" s="785"/>
      <c r="AX18" s="787"/>
    </row>
    <row r="19" spans="1:50" ht="24.75" customHeight="1" x14ac:dyDescent="0.15">
      <c r="A19" s="307"/>
      <c r="B19" s="308"/>
      <c r="C19" s="308"/>
      <c r="D19" s="308"/>
      <c r="E19" s="308"/>
      <c r="F19" s="309"/>
      <c r="G19" s="756" t="s">
        <v>9</v>
      </c>
      <c r="H19" s="757"/>
      <c r="I19" s="757"/>
      <c r="J19" s="757"/>
      <c r="K19" s="757"/>
      <c r="L19" s="757"/>
      <c r="M19" s="757"/>
      <c r="N19" s="757"/>
      <c r="O19" s="757"/>
      <c r="P19" s="704">
        <v>0</v>
      </c>
      <c r="Q19" s="705"/>
      <c r="R19" s="705"/>
      <c r="S19" s="705"/>
      <c r="T19" s="705"/>
      <c r="U19" s="705"/>
      <c r="V19" s="706"/>
      <c r="W19" s="704">
        <v>0</v>
      </c>
      <c r="X19" s="705"/>
      <c r="Y19" s="705"/>
      <c r="Z19" s="705"/>
      <c r="AA19" s="705"/>
      <c r="AB19" s="705"/>
      <c r="AC19" s="706"/>
      <c r="AD19" s="704">
        <v>9</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07"/>
      <c r="B20" s="308"/>
      <c r="C20" s="308"/>
      <c r="D20" s="308"/>
      <c r="E20" s="308"/>
      <c r="F20" s="309"/>
      <c r="G20" s="756" t="s">
        <v>10</v>
      </c>
      <c r="H20" s="757"/>
      <c r="I20" s="757"/>
      <c r="J20" s="757"/>
      <c r="K20" s="757"/>
      <c r="L20" s="757"/>
      <c r="M20" s="757"/>
      <c r="N20" s="757"/>
      <c r="O20" s="757"/>
      <c r="P20" s="752" t="str">
        <f>IF(P18=0, "-", SUM(P19)/P18)</f>
        <v>-</v>
      </c>
      <c r="Q20" s="752"/>
      <c r="R20" s="752"/>
      <c r="S20" s="752"/>
      <c r="T20" s="752"/>
      <c r="U20" s="752"/>
      <c r="V20" s="752"/>
      <c r="W20" s="752" t="str">
        <f>IF(W18=0, "-", SUM(W19)/W18)</f>
        <v>-</v>
      </c>
      <c r="X20" s="752"/>
      <c r="Y20" s="752"/>
      <c r="Z20" s="752"/>
      <c r="AA20" s="752"/>
      <c r="AB20" s="752"/>
      <c r="AC20" s="752"/>
      <c r="AD20" s="752">
        <f>IF(AD18=0, "-", SUM(AD19)/AD18)</f>
        <v>4.3269230769230768E-2</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t="str">
        <f>IF(P19=0, "-", SUM(P19)/SUM(P13,P14))</f>
        <v>-</v>
      </c>
      <c r="Q21" s="752"/>
      <c r="R21" s="752"/>
      <c r="S21" s="752"/>
      <c r="T21" s="752"/>
      <c r="U21" s="752"/>
      <c r="V21" s="752"/>
      <c r="W21" s="752" t="str">
        <f>IF(W19=0, "-", SUM(W19)/SUM(W13,W14))</f>
        <v>-</v>
      </c>
      <c r="X21" s="752"/>
      <c r="Y21" s="752"/>
      <c r="Z21" s="752"/>
      <c r="AA21" s="752"/>
      <c r="AB21" s="752"/>
      <c r="AC21" s="752"/>
      <c r="AD21" s="752">
        <f>IF(AD19=0, "-", SUM(AD19)/SUM(AD13,AD14))</f>
        <v>3.1578947368421054E-2</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592</v>
      </c>
      <c r="B22" s="711"/>
      <c r="C22" s="711"/>
      <c r="D22" s="711"/>
      <c r="E22" s="711"/>
      <c r="F22" s="712"/>
      <c r="G22" s="716" t="s">
        <v>229</v>
      </c>
      <c r="H22" s="557"/>
      <c r="I22" s="557"/>
      <c r="J22" s="557"/>
      <c r="K22" s="557"/>
      <c r="L22" s="557"/>
      <c r="M22" s="557"/>
      <c r="N22" s="557"/>
      <c r="O22" s="558"/>
      <c r="P22" s="717" t="s">
        <v>590</v>
      </c>
      <c r="Q22" s="557"/>
      <c r="R22" s="557"/>
      <c r="S22" s="557"/>
      <c r="T22" s="557"/>
      <c r="U22" s="557"/>
      <c r="V22" s="558"/>
      <c r="W22" s="717" t="s">
        <v>591</v>
      </c>
      <c r="X22" s="557"/>
      <c r="Y22" s="557"/>
      <c r="Z22" s="557"/>
      <c r="AA22" s="557"/>
      <c r="AB22" s="557"/>
      <c r="AC22" s="558"/>
      <c r="AD22" s="717" t="s">
        <v>228</v>
      </c>
      <c r="AE22" s="557"/>
      <c r="AF22" s="557"/>
      <c r="AG22" s="557"/>
      <c r="AH22" s="557"/>
      <c r="AI22" s="557"/>
      <c r="AJ22" s="557"/>
      <c r="AK22" s="557"/>
      <c r="AL22" s="557"/>
      <c r="AM22" s="557"/>
      <c r="AN22" s="557"/>
      <c r="AO22" s="557"/>
      <c r="AP22" s="557"/>
      <c r="AQ22" s="557"/>
      <c r="AR22" s="557"/>
      <c r="AS22" s="557"/>
      <c r="AT22" s="557"/>
      <c r="AU22" s="557"/>
      <c r="AV22" s="557"/>
      <c r="AW22" s="557"/>
      <c r="AX22" s="737"/>
    </row>
    <row r="23" spans="1:50" ht="25.5" customHeight="1" x14ac:dyDescent="0.15">
      <c r="A23" s="713"/>
      <c r="B23" s="714"/>
      <c r="C23" s="714"/>
      <c r="D23" s="714"/>
      <c r="E23" s="714"/>
      <c r="F23" s="715"/>
      <c r="G23" s="738" t="s">
        <v>678</v>
      </c>
      <c r="H23" s="739"/>
      <c r="I23" s="739"/>
      <c r="J23" s="739"/>
      <c r="K23" s="739"/>
      <c r="L23" s="739"/>
      <c r="M23" s="739"/>
      <c r="N23" s="739"/>
      <c r="O23" s="740"/>
      <c r="P23" s="741" t="s">
        <v>621</v>
      </c>
      <c r="Q23" s="742"/>
      <c r="R23" s="742"/>
      <c r="S23" s="742"/>
      <c r="T23" s="742"/>
      <c r="U23" s="742"/>
      <c r="V23" s="743"/>
      <c r="W23" s="741" t="s">
        <v>679</v>
      </c>
      <c r="X23" s="742"/>
      <c r="Y23" s="742"/>
      <c r="Z23" s="742"/>
      <c r="AA23" s="742"/>
      <c r="AB23" s="742"/>
      <c r="AC23" s="743"/>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3"/>
      <c r="B28" s="714"/>
      <c r="C28" s="714"/>
      <c r="D28" s="714"/>
      <c r="E28" s="714"/>
      <c r="F28" s="715"/>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298" t="s">
        <v>18</v>
      </c>
      <c r="H29" s="724"/>
      <c r="I29" s="724"/>
      <c r="J29" s="724"/>
      <c r="K29" s="724"/>
      <c r="L29" s="724"/>
      <c r="M29" s="724"/>
      <c r="N29" s="724"/>
      <c r="O29" s="725"/>
      <c r="P29" s="726" t="str">
        <f>AK13</f>
        <v>-</v>
      </c>
      <c r="Q29" s="727"/>
      <c r="R29" s="727"/>
      <c r="S29" s="727"/>
      <c r="T29" s="727"/>
      <c r="U29" s="727"/>
      <c r="V29" s="728"/>
      <c r="W29" s="729" t="str">
        <f>AR13</f>
        <v>-</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579</v>
      </c>
      <c r="B30" s="733"/>
      <c r="C30" s="733"/>
      <c r="D30" s="733"/>
      <c r="E30" s="733"/>
      <c r="F30" s="734"/>
      <c r="G30" s="735" t="s">
        <v>626</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3" t="s">
        <v>11</v>
      </c>
      <c r="AC31" s="633"/>
      <c r="AD31" s="633"/>
      <c r="AE31" s="116" t="s">
        <v>416</v>
      </c>
      <c r="AF31" s="702"/>
      <c r="AG31" s="702"/>
      <c r="AH31" s="703"/>
      <c r="AI31" s="116" t="s">
        <v>568</v>
      </c>
      <c r="AJ31" s="702"/>
      <c r="AK31" s="702"/>
      <c r="AL31" s="703"/>
      <c r="AM31" s="116" t="s">
        <v>384</v>
      </c>
      <c r="AN31" s="702"/>
      <c r="AO31" s="702"/>
      <c r="AP31" s="703"/>
      <c r="AQ31" s="630" t="s">
        <v>415</v>
      </c>
      <c r="AR31" s="631"/>
      <c r="AS31" s="631"/>
      <c r="AT31" s="632"/>
      <c r="AU31" s="630" t="s">
        <v>593</v>
      </c>
      <c r="AV31" s="631"/>
      <c r="AW31" s="631"/>
      <c r="AX31" s="640"/>
    </row>
    <row r="32" spans="1:50" ht="35.1" customHeight="1" x14ac:dyDescent="0.15">
      <c r="A32" s="654"/>
      <c r="B32" s="153"/>
      <c r="C32" s="153"/>
      <c r="D32" s="153"/>
      <c r="E32" s="153"/>
      <c r="F32" s="154"/>
      <c r="G32" s="736" t="s">
        <v>642</v>
      </c>
      <c r="H32" s="642"/>
      <c r="I32" s="642"/>
      <c r="J32" s="642"/>
      <c r="K32" s="642"/>
      <c r="L32" s="642"/>
      <c r="M32" s="642"/>
      <c r="N32" s="642"/>
      <c r="O32" s="642"/>
      <c r="P32" s="645" t="s">
        <v>616</v>
      </c>
      <c r="Q32" s="646"/>
      <c r="R32" s="646"/>
      <c r="S32" s="646"/>
      <c r="T32" s="646"/>
      <c r="U32" s="646"/>
      <c r="V32" s="646"/>
      <c r="W32" s="646"/>
      <c r="X32" s="647"/>
      <c r="Y32" s="650" t="s">
        <v>51</v>
      </c>
      <c r="Z32" s="651"/>
      <c r="AA32" s="652"/>
      <c r="AB32" s="653" t="s">
        <v>615</v>
      </c>
      <c r="AC32" s="653"/>
      <c r="AD32" s="653"/>
      <c r="AE32" s="623" t="s">
        <v>611</v>
      </c>
      <c r="AF32" s="623"/>
      <c r="AG32" s="623"/>
      <c r="AH32" s="623"/>
      <c r="AI32" s="623" t="s">
        <v>611</v>
      </c>
      <c r="AJ32" s="623"/>
      <c r="AK32" s="623"/>
      <c r="AL32" s="623"/>
      <c r="AM32" s="623">
        <v>16</v>
      </c>
      <c r="AN32" s="623"/>
      <c r="AO32" s="623"/>
      <c r="AP32" s="623"/>
      <c r="AQ32" s="668"/>
      <c r="AR32" s="623"/>
      <c r="AS32" s="623"/>
      <c r="AT32" s="623"/>
      <c r="AU32" s="93" t="s">
        <v>681</v>
      </c>
      <c r="AV32" s="625"/>
      <c r="AW32" s="625"/>
      <c r="AX32" s="626"/>
    </row>
    <row r="33" spans="1:51" ht="35.1" customHeight="1" x14ac:dyDescent="0.15">
      <c r="A33" s="188"/>
      <c r="B33" s="158"/>
      <c r="C33" s="158"/>
      <c r="D33" s="158"/>
      <c r="E33" s="158"/>
      <c r="F33" s="159"/>
      <c r="G33" s="643"/>
      <c r="H33" s="644"/>
      <c r="I33" s="644"/>
      <c r="J33" s="644"/>
      <c r="K33" s="644"/>
      <c r="L33" s="644"/>
      <c r="M33" s="644"/>
      <c r="N33" s="644"/>
      <c r="O33" s="644"/>
      <c r="P33" s="648"/>
      <c r="Q33" s="411"/>
      <c r="R33" s="411"/>
      <c r="S33" s="411"/>
      <c r="T33" s="411"/>
      <c r="U33" s="411"/>
      <c r="V33" s="411"/>
      <c r="W33" s="411"/>
      <c r="X33" s="649"/>
      <c r="Y33" s="627" t="s">
        <v>52</v>
      </c>
      <c r="Z33" s="628"/>
      <c r="AA33" s="629"/>
      <c r="AB33" s="653" t="s">
        <v>615</v>
      </c>
      <c r="AC33" s="653"/>
      <c r="AD33" s="653"/>
      <c r="AE33" s="623" t="s">
        <v>611</v>
      </c>
      <c r="AF33" s="623"/>
      <c r="AG33" s="623"/>
      <c r="AH33" s="623"/>
      <c r="AI33" s="623" t="s">
        <v>611</v>
      </c>
      <c r="AJ33" s="623"/>
      <c r="AK33" s="623"/>
      <c r="AL33" s="623"/>
      <c r="AM33" s="623">
        <v>2106</v>
      </c>
      <c r="AN33" s="623"/>
      <c r="AO33" s="623"/>
      <c r="AP33" s="623"/>
      <c r="AQ33" s="668">
        <v>2106</v>
      </c>
      <c r="AR33" s="623"/>
      <c r="AS33" s="623"/>
      <c r="AT33" s="623"/>
      <c r="AU33" s="93" t="s">
        <v>681</v>
      </c>
      <c r="AV33" s="625"/>
      <c r="AW33" s="625"/>
      <c r="AX33" s="626"/>
    </row>
    <row r="34" spans="1:51" ht="23.25" customHeight="1" x14ac:dyDescent="0.15">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416</v>
      </c>
      <c r="AF34" s="176"/>
      <c r="AG34" s="176"/>
      <c r="AH34" s="177"/>
      <c r="AI34" s="175" t="s">
        <v>568</v>
      </c>
      <c r="AJ34" s="176"/>
      <c r="AK34" s="176"/>
      <c r="AL34" s="177"/>
      <c r="AM34" s="175" t="s">
        <v>384</v>
      </c>
      <c r="AN34" s="176"/>
      <c r="AO34" s="176"/>
      <c r="AP34" s="177"/>
      <c r="AQ34" s="634" t="s">
        <v>594</v>
      </c>
      <c r="AR34" s="635"/>
      <c r="AS34" s="635"/>
      <c r="AT34" s="635"/>
      <c r="AU34" s="635"/>
      <c r="AV34" s="635"/>
      <c r="AW34" s="635"/>
      <c r="AX34" s="636"/>
    </row>
    <row r="35" spans="1:51" ht="23.25" customHeight="1" x14ac:dyDescent="0.15">
      <c r="A35" s="689"/>
      <c r="B35" s="690"/>
      <c r="C35" s="690"/>
      <c r="D35" s="690"/>
      <c r="E35" s="690"/>
      <c r="F35" s="691"/>
      <c r="G35" s="658" t="s">
        <v>617</v>
      </c>
      <c r="H35" s="659"/>
      <c r="I35" s="659"/>
      <c r="J35" s="659"/>
      <c r="K35" s="659"/>
      <c r="L35" s="659"/>
      <c r="M35" s="659"/>
      <c r="N35" s="659"/>
      <c r="O35" s="659"/>
      <c r="P35" s="659"/>
      <c r="Q35" s="659"/>
      <c r="R35" s="659"/>
      <c r="S35" s="659"/>
      <c r="T35" s="659"/>
      <c r="U35" s="659"/>
      <c r="V35" s="659"/>
      <c r="W35" s="659"/>
      <c r="X35" s="659"/>
      <c r="Y35" s="662" t="s">
        <v>581</v>
      </c>
      <c r="Z35" s="663"/>
      <c r="AA35" s="664"/>
      <c r="AB35" s="665" t="s">
        <v>667</v>
      </c>
      <c r="AC35" s="666"/>
      <c r="AD35" s="667"/>
      <c r="AE35" s="668" t="s">
        <v>611</v>
      </c>
      <c r="AF35" s="668"/>
      <c r="AG35" s="668"/>
      <c r="AH35" s="668"/>
      <c r="AI35" s="668" t="s">
        <v>611</v>
      </c>
      <c r="AJ35" s="668"/>
      <c r="AK35" s="668"/>
      <c r="AL35" s="668"/>
      <c r="AM35" s="668">
        <v>556875</v>
      </c>
      <c r="AN35" s="668"/>
      <c r="AO35" s="668"/>
      <c r="AP35" s="668"/>
      <c r="AQ35" s="93">
        <v>560000</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584</v>
      </c>
      <c r="Z36" s="655"/>
      <c r="AA36" s="656"/>
      <c r="AB36" s="619" t="s">
        <v>668</v>
      </c>
      <c r="AC36" s="620"/>
      <c r="AD36" s="621"/>
      <c r="AE36" s="622" t="s">
        <v>611</v>
      </c>
      <c r="AF36" s="622"/>
      <c r="AG36" s="622"/>
      <c r="AH36" s="622"/>
      <c r="AI36" s="622" t="s">
        <v>611</v>
      </c>
      <c r="AJ36" s="622"/>
      <c r="AK36" s="622"/>
      <c r="AL36" s="622"/>
      <c r="AM36" s="622" t="s">
        <v>640</v>
      </c>
      <c r="AN36" s="622"/>
      <c r="AO36" s="622"/>
      <c r="AP36" s="622"/>
      <c r="AQ36" s="622" t="s">
        <v>666</v>
      </c>
      <c r="AR36" s="622"/>
      <c r="AS36" s="622"/>
      <c r="AT36" s="622"/>
      <c r="AU36" s="622"/>
      <c r="AV36" s="622"/>
      <c r="AW36" s="622"/>
      <c r="AX36" s="657"/>
    </row>
    <row r="37" spans="1:51" ht="18.75" customHeight="1" x14ac:dyDescent="0.15">
      <c r="A37" s="674" t="s">
        <v>236</v>
      </c>
      <c r="B37" s="675"/>
      <c r="C37" s="675"/>
      <c r="D37" s="675"/>
      <c r="E37" s="675"/>
      <c r="F37" s="676"/>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416</v>
      </c>
      <c r="AF37" s="617"/>
      <c r="AG37" s="617"/>
      <c r="AH37" s="618"/>
      <c r="AI37" s="684" t="s">
        <v>568</v>
      </c>
      <c r="AJ37" s="684"/>
      <c r="AK37" s="684"/>
      <c r="AL37" s="616"/>
      <c r="AM37" s="684" t="s">
        <v>384</v>
      </c>
      <c r="AN37" s="684"/>
      <c r="AO37" s="684"/>
      <c r="AP37" s="616"/>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5"/>
      <c r="AJ38" s="685"/>
      <c r="AK38" s="685"/>
      <c r="AL38" s="116"/>
      <c r="AM38" s="685"/>
      <c r="AN38" s="685"/>
      <c r="AO38" s="685"/>
      <c r="AP38" s="116"/>
      <c r="AQ38" s="514" t="s">
        <v>611</v>
      </c>
      <c r="AR38" s="515"/>
      <c r="AS38" s="127" t="s">
        <v>175</v>
      </c>
      <c r="AT38" s="128"/>
      <c r="AU38" s="126">
        <v>4</v>
      </c>
      <c r="AV38" s="126"/>
      <c r="AW38" s="108" t="s">
        <v>166</v>
      </c>
      <c r="AX38" s="129"/>
    </row>
    <row r="39" spans="1:51" ht="35.1" customHeight="1" x14ac:dyDescent="0.15">
      <c r="A39" s="680"/>
      <c r="B39" s="678"/>
      <c r="C39" s="678"/>
      <c r="D39" s="678"/>
      <c r="E39" s="678"/>
      <c r="F39" s="679"/>
      <c r="G39" s="178" t="s">
        <v>613</v>
      </c>
      <c r="H39" s="179"/>
      <c r="I39" s="179"/>
      <c r="J39" s="179"/>
      <c r="K39" s="179"/>
      <c r="L39" s="179"/>
      <c r="M39" s="179"/>
      <c r="N39" s="179"/>
      <c r="O39" s="180"/>
      <c r="P39" s="131" t="s">
        <v>614</v>
      </c>
      <c r="Q39" s="131"/>
      <c r="R39" s="131"/>
      <c r="S39" s="131"/>
      <c r="T39" s="131"/>
      <c r="U39" s="131"/>
      <c r="V39" s="131"/>
      <c r="W39" s="131"/>
      <c r="X39" s="132"/>
      <c r="Y39" s="219" t="s">
        <v>12</v>
      </c>
      <c r="Z39" s="220"/>
      <c r="AA39" s="221"/>
      <c r="AB39" s="148" t="s">
        <v>615</v>
      </c>
      <c r="AC39" s="148"/>
      <c r="AD39" s="148"/>
      <c r="AE39" s="93" t="s">
        <v>611</v>
      </c>
      <c r="AF39" s="87"/>
      <c r="AG39" s="87"/>
      <c r="AH39" s="87"/>
      <c r="AI39" s="93" t="s">
        <v>611</v>
      </c>
      <c r="AJ39" s="87"/>
      <c r="AK39" s="87"/>
      <c r="AL39" s="87"/>
      <c r="AM39" s="93">
        <v>16</v>
      </c>
      <c r="AN39" s="87"/>
      <c r="AO39" s="87"/>
      <c r="AP39" s="87"/>
      <c r="AQ39" s="94" t="s">
        <v>611</v>
      </c>
      <c r="AR39" s="95"/>
      <c r="AS39" s="95"/>
      <c r="AT39" s="96"/>
      <c r="AU39" s="87"/>
      <c r="AV39" s="87"/>
      <c r="AW39" s="87"/>
      <c r="AX39" s="88"/>
    </row>
    <row r="40" spans="1:51" ht="35.1"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615</v>
      </c>
      <c r="AC40" s="92"/>
      <c r="AD40" s="92"/>
      <c r="AE40" s="93" t="s">
        <v>611</v>
      </c>
      <c r="AF40" s="87"/>
      <c r="AG40" s="87"/>
      <c r="AH40" s="87"/>
      <c r="AI40" s="93" t="s">
        <v>611</v>
      </c>
      <c r="AJ40" s="87"/>
      <c r="AK40" s="87"/>
      <c r="AL40" s="87"/>
      <c r="AM40" s="93">
        <v>2106</v>
      </c>
      <c r="AN40" s="87"/>
      <c r="AO40" s="87"/>
      <c r="AP40" s="87"/>
      <c r="AQ40" s="94" t="s">
        <v>611</v>
      </c>
      <c r="AR40" s="95"/>
      <c r="AS40" s="95"/>
      <c r="AT40" s="96"/>
      <c r="AU40" s="87">
        <v>2106</v>
      </c>
      <c r="AV40" s="87"/>
      <c r="AW40" s="87"/>
      <c r="AX40" s="88"/>
    </row>
    <row r="41" spans="1:51" ht="35.1"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t="s">
        <v>611</v>
      </c>
      <c r="AF41" s="87"/>
      <c r="AG41" s="87"/>
      <c r="AH41" s="87"/>
      <c r="AI41" s="93" t="s">
        <v>611</v>
      </c>
      <c r="AJ41" s="87"/>
      <c r="AK41" s="87"/>
      <c r="AL41" s="87"/>
      <c r="AM41" s="93">
        <v>1</v>
      </c>
      <c r="AN41" s="87"/>
      <c r="AO41" s="87"/>
      <c r="AP41" s="87"/>
      <c r="AQ41" s="94" t="s">
        <v>611</v>
      </c>
      <c r="AR41" s="95"/>
      <c r="AS41" s="95"/>
      <c r="AT41" s="96"/>
      <c r="AU41" s="87"/>
      <c r="AV41" s="87"/>
      <c r="AW41" s="87"/>
      <c r="AX41" s="88"/>
    </row>
    <row r="42" spans="1:51" ht="23.25" customHeight="1" x14ac:dyDescent="0.15">
      <c r="A42" s="187" t="s">
        <v>260</v>
      </c>
      <c r="B42" s="150"/>
      <c r="C42" s="150"/>
      <c r="D42" s="150"/>
      <c r="E42" s="150"/>
      <c r="F42" s="151"/>
      <c r="G42" s="189" t="s">
        <v>665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611</v>
      </c>
      <c r="AR50" s="126"/>
      <c r="AS50" s="127" t="s">
        <v>175</v>
      </c>
      <c r="AT50" s="128"/>
      <c r="AU50" s="126" t="s">
        <v>611</v>
      </c>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t="s">
        <v>611</v>
      </c>
      <c r="AC51" s="148"/>
      <c r="AD51" s="148"/>
      <c r="AE51" s="93" t="s">
        <v>611</v>
      </c>
      <c r="AF51" s="87"/>
      <c r="AG51" s="87"/>
      <c r="AH51" s="87"/>
      <c r="AI51" s="93" t="s">
        <v>611</v>
      </c>
      <c r="AJ51" s="87"/>
      <c r="AK51" s="87"/>
      <c r="AL51" s="87"/>
      <c r="AM51" s="93" t="s">
        <v>611</v>
      </c>
      <c r="AN51" s="87"/>
      <c r="AO51" s="87"/>
      <c r="AP51" s="87"/>
      <c r="AQ51" s="94" t="s">
        <v>611</v>
      </c>
      <c r="AR51" s="95"/>
      <c r="AS51" s="95"/>
      <c r="AT51" s="96"/>
      <c r="AU51" s="87" t="s">
        <v>611</v>
      </c>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611</v>
      </c>
      <c r="AC52" s="92"/>
      <c r="AD52" s="92"/>
      <c r="AE52" s="93" t="s">
        <v>611</v>
      </c>
      <c r="AF52" s="87"/>
      <c r="AG52" s="87"/>
      <c r="AH52" s="87"/>
      <c r="AI52" s="93" t="s">
        <v>611</v>
      </c>
      <c r="AJ52" s="87"/>
      <c r="AK52" s="87"/>
      <c r="AL52" s="87"/>
      <c r="AM52" s="93" t="s">
        <v>611</v>
      </c>
      <c r="AN52" s="87"/>
      <c r="AO52" s="87"/>
      <c r="AP52" s="87"/>
      <c r="AQ52" s="94" t="s">
        <v>611</v>
      </c>
      <c r="AR52" s="95"/>
      <c r="AS52" s="95"/>
      <c r="AT52" s="96"/>
      <c r="AU52" s="87" t="s">
        <v>611</v>
      </c>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611</v>
      </c>
      <c r="AF53" s="99"/>
      <c r="AG53" s="99"/>
      <c r="AH53" s="99"/>
      <c r="AI53" s="98" t="s">
        <v>611</v>
      </c>
      <c r="AJ53" s="99"/>
      <c r="AK53" s="99"/>
      <c r="AL53" s="99"/>
      <c r="AM53" s="98" t="s">
        <v>611</v>
      </c>
      <c r="AN53" s="99"/>
      <c r="AO53" s="99"/>
      <c r="AP53" s="99"/>
      <c r="AQ53" s="94" t="s">
        <v>611</v>
      </c>
      <c r="AR53" s="95"/>
      <c r="AS53" s="95"/>
      <c r="AT53" s="96"/>
      <c r="AU53" s="87" t="s">
        <v>611</v>
      </c>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579</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3" t="s">
        <v>11</v>
      </c>
      <c r="AC65" s="633"/>
      <c r="AD65" s="633"/>
      <c r="AE65" s="116" t="s">
        <v>416</v>
      </c>
      <c r="AF65" s="702"/>
      <c r="AG65" s="702"/>
      <c r="AH65" s="703"/>
      <c r="AI65" s="116" t="s">
        <v>568</v>
      </c>
      <c r="AJ65" s="702"/>
      <c r="AK65" s="702"/>
      <c r="AL65" s="703"/>
      <c r="AM65" s="116" t="s">
        <v>384</v>
      </c>
      <c r="AN65" s="702"/>
      <c r="AO65" s="702"/>
      <c r="AP65" s="703"/>
      <c r="AQ65" s="630" t="s">
        <v>415</v>
      </c>
      <c r="AR65" s="631"/>
      <c r="AS65" s="631"/>
      <c r="AT65" s="632"/>
      <c r="AU65" s="630" t="s">
        <v>593</v>
      </c>
      <c r="AV65" s="631"/>
      <c r="AW65" s="631"/>
      <c r="AX65" s="640"/>
      <c r="AY65">
        <f>COUNTA($G$66)</f>
        <v>0</v>
      </c>
    </row>
    <row r="66" spans="1:51" ht="23.25" hidden="1" customHeight="1" x14ac:dyDescent="0.15">
      <c r="A66" s="654"/>
      <c r="B66" s="153"/>
      <c r="C66" s="153"/>
      <c r="D66" s="153"/>
      <c r="E66" s="153"/>
      <c r="F66" s="154"/>
      <c r="G66" s="641"/>
      <c r="H66" s="642"/>
      <c r="I66" s="642"/>
      <c r="J66" s="642"/>
      <c r="K66" s="642"/>
      <c r="L66" s="642"/>
      <c r="M66" s="642"/>
      <c r="N66" s="642"/>
      <c r="O66" s="642"/>
      <c r="P66" s="645"/>
      <c r="Q66" s="646"/>
      <c r="R66" s="646"/>
      <c r="S66" s="646"/>
      <c r="T66" s="646"/>
      <c r="U66" s="646"/>
      <c r="V66" s="646"/>
      <c r="W66" s="646"/>
      <c r="X66" s="647"/>
      <c r="Y66" s="650" t="s">
        <v>51</v>
      </c>
      <c r="Z66" s="651"/>
      <c r="AA66" s="652"/>
      <c r="AB66" s="653"/>
      <c r="AC66" s="653"/>
      <c r="AD66" s="653"/>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188"/>
      <c r="B67" s="158"/>
      <c r="C67" s="158"/>
      <c r="D67" s="158"/>
      <c r="E67" s="158"/>
      <c r="F67" s="159"/>
      <c r="G67" s="643"/>
      <c r="H67" s="644"/>
      <c r="I67" s="644"/>
      <c r="J67" s="644"/>
      <c r="K67" s="644"/>
      <c r="L67" s="644"/>
      <c r="M67" s="644"/>
      <c r="N67" s="644"/>
      <c r="O67" s="644"/>
      <c r="P67" s="648"/>
      <c r="Q67" s="411"/>
      <c r="R67" s="411"/>
      <c r="S67" s="411"/>
      <c r="T67" s="411"/>
      <c r="U67" s="411"/>
      <c r="V67" s="411"/>
      <c r="W67" s="411"/>
      <c r="X67" s="649"/>
      <c r="Y67" s="627" t="s">
        <v>52</v>
      </c>
      <c r="Z67" s="628"/>
      <c r="AA67" s="629"/>
      <c r="AB67" s="653"/>
      <c r="AC67" s="653"/>
      <c r="AD67" s="653"/>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15">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416</v>
      </c>
      <c r="AF68" s="119"/>
      <c r="AG68" s="119"/>
      <c r="AH68" s="119"/>
      <c r="AI68" s="119" t="s">
        <v>568</v>
      </c>
      <c r="AJ68" s="119"/>
      <c r="AK68" s="119"/>
      <c r="AL68" s="119"/>
      <c r="AM68" s="119" t="s">
        <v>384</v>
      </c>
      <c r="AN68" s="119"/>
      <c r="AO68" s="119"/>
      <c r="AP68" s="119"/>
      <c r="AQ68" s="634" t="s">
        <v>594</v>
      </c>
      <c r="AR68" s="635"/>
      <c r="AS68" s="635"/>
      <c r="AT68" s="635"/>
      <c r="AU68" s="635"/>
      <c r="AV68" s="635"/>
      <c r="AW68" s="635"/>
      <c r="AX68" s="636"/>
      <c r="AY68">
        <f>IF(SUBSTITUTE(SUBSTITUTE($G$69,"／",""),"　","")="",0,1)</f>
        <v>0</v>
      </c>
    </row>
    <row r="69" spans="1:51" ht="23.25" hidden="1" customHeight="1" x14ac:dyDescent="0.15">
      <c r="A69" s="689"/>
      <c r="B69" s="690"/>
      <c r="C69" s="690"/>
      <c r="D69" s="690"/>
      <c r="E69" s="690"/>
      <c r="F69" s="691"/>
      <c r="G69" s="658" t="s">
        <v>618</v>
      </c>
      <c r="H69" s="659"/>
      <c r="I69" s="659"/>
      <c r="J69" s="659"/>
      <c r="K69" s="659"/>
      <c r="L69" s="659"/>
      <c r="M69" s="659"/>
      <c r="N69" s="659"/>
      <c r="O69" s="659"/>
      <c r="P69" s="659"/>
      <c r="Q69" s="659"/>
      <c r="R69" s="659"/>
      <c r="S69" s="659"/>
      <c r="T69" s="659"/>
      <c r="U69" s="659"/>
      <c r="V69" s="659"/>
      <c r="W69" s="659"/>
      <c r="X69" s="659"/>
      <c r="Y69" s="662" t="s">
        <v>581</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584</v>
      </c>
      <c r="Z70" s="655"/>
      <c r="AA70" s="656"/>
      <c r="AB70" s="619" t="s">
        <v>585</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7"/>
      <c r="AY70">
        <f>$AY$68</f>
        <v>0</v>
      </c>
    </row>
    <row r="71" spans="1:51" ht="18.75" hidden="1" customHeight="1" x14ac:dyDescent="0.15">
      <c r="A71" s="424" t="s">
        <v>236</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c r="AR72" s="515"/>
      <c r="AS72" s="127" t="s">
        <v>175</v>
      </c>
      <c r="AT72" s="128"/>
      <c r="AU72" s="126"/>
      <c r="AV72" s="126"/>
      <c r="AW72" s="108" t="s">
        <v>166</v>
      </c>
      <c r="AX72" s="129"/>
      <c r="AY72">
        <f t="shared" ref="AY72:AY77" si="1">$AY$71</f>
        <v>0</v>
      </c>
    </row>
    <row r="73" spans="1:51" ht="23.25" hidden="1" customHeight="1" x14ac:dyDescent="0.15">
      <c r="A73" s="605"/>
      <c r="B73" s="603"/>
      <c r="C73" s="603"/>
      <c r="D73" s="603"/>
      <c r="E73" s="603"/>
      <c r="F73" s="60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579</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3" t="s">
        <v>11</v>
      </c>
      <c r="AC99" s="633"/>
      <c r="AD99" s="633"/>
      <c r="AE99" s="119" t="s">
        <v>416</v>
      </c>
      <c r="AF99" s="119"/>
      <c r="AG99" s="119"/>
      <c r="AH99" s="119"/>
      <c r="AI99" s="119" t="s">
        <v>568</v>
      </c>
      <c r="AJ99" s="119"/>
      <c r="AK99" s="119"/>
      <c r="AL99" s="119"/>
      <c r="AM99" s="119" t="s">
        <v>384</v>
      </c>
      <c r="AN99" s="119"/>
      <c r="AO99" s="119"/>
      <c r="AP99" s="119"/>
      <c r="AQ99" s="630" t="s">
        <v>415</v>
      </c>
      <c r="AR99" s="631"/>
      <c r="AS99" s="631"/>
      <c r="AT99" s="632"/>
      <c r="AU99" s="630" t="s">
        <v>593</v>
      </c>
      <c r="AV99" s="631"/>
      <c r="AW99" s="631"/>
      <c r="AX99" s="640"/>
      <c r="AY99">
        <f>COUNTA($G$100)</f>
        <v>0</v>
      </c>
    </row>
    <row r="100" spans="1:60" ht="23.25" hidden="1" customHeight="1" x14ac:dyDescent="0.15">
      <c r="A100" s="654"/>
      <c r="B100" s="153"/>
      <c r="C100" s="153"/>
      <c r="D100" s="153"/>
      <c r="E100" s="153"/>
      <c r="F100" s="154"/>
      <c r="G100" s="641"/>
      <c r="H100" s="642"/>
      <c r="I100" s="642"/>
      <c r="J100" s="642"/>
      <c r="K100" s="642"/>
      <c r="L100" s="642"/>
      <c r="M100" s="642"/>
      <c r="N100" s="642"/>
      <c r="O100" s="642"/>
      <c r="P100" s="645"/>
      <c r="Q100" s="646"/>
      <c r="R100" s="646"/>
      <c r="S100" s="646"/>
      <c r="T100" s="646"/>
      <c r="U100" s="646"/>
      <c r="V100" s="646"/>
      <c r="W100" s="646"/>
      <c r="X100" s="647"/>
      <c r="Y100" s="650" t="s">
        <v>51</v>
      </c>
      <c r="Z100" s="651"/>
      <c r="AA100" s="652"/>
      <c r="AB100" s="653"/>
      <c r="AC100" s="653"/>
      <c r="AD100" s="653"/>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8"/>
      <c r="Q101" s="411"/>
      <c r="R101" s="411"/>
      <c r="S101" s="411"/>
      <c r="T101" s="411"/>
      <c r="U101" s="411"/>
      <c r="V101" s="411"/>
      <c r="W101" s="411"/>
      <c r="X101" s="649"/>
      <c r="Y101" s="627" t="s">
        <v>52</v>
      </c>
      <c r="Z101" s="628"/>
      <c r="AA101" s="629"/>
      <c r="AB101" s="653"/>
      <c r="AC101" s="653"/>
      <c r="AD101" s="653"/>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416</v>
      </c>
      <c r="AF102" s="119"/>
      <c r="AG102" s="119"/>
      <c r="AH102" s="119"/>
      <c r="AI102" s="119" t="s">
        <v>568</v>
      </c>
      <c r="AJ102" s="119"/>
      <c r="AK102" s="119"/>
      <c r="AL102" s="119"/>
      <c r="AM102" s="119" t="s">
        <v>384</v>
      </c>
      <c r="AN102" s="119"/>
      <c r="AO102" s="119"/>
      <c r="AP102" s="119"/>
      <c r="AQ102" s="634" t="s">
        <v>594</v>
      </c>
      <c r="AR102" s="635"/>
      <c r="AS102" s="635"/>
      <c r="AT102" s="635"/>
      <c r="AU102" s="635"/>
      <c r="AV102" s="635"/>
      <c r="AW102" s="635"/>
      <c r="AX102" s="636"/>
      <c r="AY102">
        <f>IF(SUBSTITUTE(SUBSTITUTE($G$103,"／",""),"　","")="",0,1)</f>
        <v>0</v>
      </c>
    </row>
    <row r="103" spans="1:60" ht="23.25" hidden="1" customHeight="1" x14ac:dyDescent="0.15">
      <c r="A103" s="670"/>
      <c r="B103" s="197"/>
      <c r="C103" s="197"/>
      <c r="D103" s="197"/>
      <c r="E103" s="197"/>
      <c r="F103" s="671"/>
      <c r="G103" s="658" t="s">
        <v>583</v>
      </c>
      <c r="H103" s="659"/>
      <c r="I103" s="659"/>
      <c r="J103" s="659"/>
      <c r="K103" s="659"/>
      <c r="L103" s="659"/>
      <c r="M103" s="659"/>
      <c r="N103" s="659"/>
      <c r="O103" s="659"/>
      <c r="P103" s="659"/>
      <c r="Q103" s="659"/>
      <c r="R103" s="659"/>
      <c r="S103" s="659"/>
      <c r="T103" s="659"/>
      <c r="U103" s="659"/>
      <c r="V103" s="659"/>
      <c r="W103" s="659"/>
      <c r="X103" s="659"/>
      <c r="Y103" s="662" t="s">
        <v>581</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584</v>
      </c>
      <c r="Z104" s="655"/>
      <c r="AA104" s="656"/>
      <c r="AB104" s="619" t="s">
        <v>585</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7"/>
      <c r="AY104">
        <f>$AY$102</f>
        <v>0</v>
      </c>
    </row>
    <row r="105" spans="1:60" ht="18.75" hidden="1" customHeight="1" x14ac:dyDescent="0.15">
      <c r="A105" s="424" t="s">
        <v>236</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c r="AR106" s="515"/>
      <c r="AS106" s="127" t="s">
        <v>175</v>
      </c>
      <c r="AT106" s="128"/>
      <c r="AU106" s="126"/>
      <c r="AV106" s="126"/>
      <c r="AW106" s="108" t="s">
        <v>166</v>
      </c>
      <c r="AX106" s="129"/>
      <c r="AY106">
        <f t="shared" ref="AY106:AY111" si="3">$AY$105</f>
        <v>0</v>
      </c>
    </row>
    <row r="107" spans="1:60" ht="23.25" hidden="1" customHeight="1" x14ac:dyDescent="0.15">
      <c r="A107" s="605"/>
      <c r="B107" s="603"/>
      <c r="C107" s="603"/>
      <c r="D107" s="603"/>
      <c r="E107" s="603"/>
      <c r="F107" s="60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579</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3" t="s">
        <v>11</v>
      </c>
      <c r="AC133" s="633"/>
      <c r="AD133" s="633"/>
      <c r="AE133" s="119" t="s">
        <v>416</v>
      </c>
      <c r="AF133" s="119"/>
      <c r="AG133" s="119"/>
      <c r="AH133" s="119"/>
      <c r="AI133" s="119" t="s">
        <v>568</v>
      </c>
      <c r="AJ133" s="119"/>
      <c r="AK133" s="119"/>
      <c r="AL133" s="119"/>
      <c r="AM133" s="119" t="s">
        <v>384</v>
      </c>
      <c r="AN133" s="119"/>
      <c r="AO133" s="119"/>
      <c r="AP133" s="119"/>
      <c r="AQ133" s="630" t="s">
        <v>415</v>
      </c>
      <c r="AR133" s="631"/>
      <c r="AS133" s="631"/>
      <c r="AT133" s="632"/>
      <c r="AU133" s="630" t="s">
        <v>593</v>
      </c>
      <c r="AV133" s="631"/>
      <c r="AW133" s="631"/>
      <c r="AX133" s="640"/>
      <c r="AY133">
        <f>COUNTA($G$134)</f>
        <v>0</v>
      </c>
    </row>
    <row r="134" spans="1:60" ht="23.25" hidden="1" customHeight="1" x14ac:dyDescent="0.15">
      <c r="A134" s="654"/>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0" t="s">
        <v>51</v>
      </c>
      <c r="Z134" s="651"/>
      <c r="AA134" s="652"/>
      <c r="AB134" s="653"/>
      <c r="AC134" s="653"/>
      <c r="AD134" s="653"/>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411"/>
      <c r="R135" s="411"/>
      <c r="S135" s="411"/>
      <c r="T135" s="411"/>
      <c r="U135" s="411"/>
      <c r="V135" s="411"/>
      <c r="W135" s="411"/>
      <c r="X135" s="649"/>
      <c r="Y135" s="627" t="s">
        <v>52</v>
      </c>
      <c r="Z135" s="628"/>
      <c r="AA135" s="629"/>
      <c r="AB135" s="653"/>
      <c r="AC135" s="653"/>
      <c r="AD135" s="653"/>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416</v>
      </c>
      <c r="AF136" s="119"/>
      <c r="AG136" s="119"/>
      <c r="AH136" s="119"/>
      <c r="AI136" s="119" t="s">
        <v>568</v>
      </c>
      <c r="AJ136" s="119"/>
      <c r="AK136" s="119"/>
      <c r="AL136" s="119"/>
      <c r="AM136" s="119" t="s">
        <v>384</v>
      </c>
      <c r="AN136" s="119"/>
      <c r="AO136" s="119"/>
      <c r="AP136" s="119"/>
      <c r="AQ136" s="634" t="s">
        <v>594</v>
      </c>
      <c r="AR136" s="635"/>
      <c r="AS136" s="635"/>
      <c r="AT136" s="635"/>
      <c r="AU136" s="635"/>
      <c r="AV136" s="635"/>
      <c r="AW136" s="635"/>
      <c r="AX136" s="636"/>
      <c r="AY136">
        <f>IF(SUBSTITUTE(SUBSTITUTE($G$137,"／",""),"　","")="",0,1)</f>
        <v>0</v>
      </c>
    </row>
    <row r="137" spans="1:60" ht="23.25" hidden="1" customHeight="1" x14ac:dyDescent="0.15">
      <c r="A137" s="670"/>
      <c r="B137" s="197"/>
      <c r="C137" s="197"/>
      <c r="D137" s="197"/>
      <c r="E137" s="197"/>
      <c r="F137" s="671"/>
      <c r="G137" s="658" t="s">
        <v>583</v>
      </c>
      <c r="H137" s="659"/>
      <c r="I137" s="659"/>
      <c r="J137" s="659"/>
      <c r="K137" s="659"/>
      <c r="L137" s="659"/>
      <c r="M137" s="659"/>
      <c r="N137" s="659"/>
      <c r="O137" s="659"/>
      <c r="P137" s="659"/>
      <c r="Q137" s="659"/>
      <c r="R137" s="659"/>
      <c r="S137" s="659"/>
      <c r="T137" s="659"/>
      <c r="U137" s="659"/>
      <c r="V137" s="659"/>
      <c r="W137" s="659"/>
      <c r="X137" s="659"/>
      <c r="Y137" s="662" t="s">
        <v>581</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584</v>
      </c>
      <c r="Z138" s="655"/>
      <c r="AA138" s="656"/>
      <c r="AB138" s="619" t="s">
        <v>585</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7"/>
      <c r="AY138">
        <f>$AY$136</f>
        <v>0</v>
      </c>
    </row>
    <row r="139" spans="1:60" ht="18.75" hidden="1" customHeight="1" x14ac:dyDescent="0.15">
      <c r="A139" s="424" t="s">
        <v>236</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c r="AR140" s="515"/>
      <c r="AS140" s="127" t="s">
        <v>175</v>
      </c>
      <c r="AT140" s="128"/>
      <c r="AU140" s="126"/>
      <c r="AV140" s="126"/>
      <c r="AW140" s="108" t="s">
        <v>166</v>
      </c>
      <c r="AX140" s="129"/>
      <c r="AY140">
        <f t="shared" ref="AY140:AY145" si="5">$AY$139</f>
        <v>0</v>
      </c>
    </row>
    <row r="141" spans="1:60" ht="23.25" hidden="1" customHeight="1" x14ac:dyDescent="0.15">
      <c r="A141" s="605"/>
      <c r="B141" s="603"/>
      <c r="C141" s="603"/>
      <c r="D141" s="603"/>
      <c r="E141" s="603"/>
      <c r="F141" s="60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579</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3" t="s">
        <v>11</v>
      </c>
      <c r="AC167" s="633"/>
      <c r="AD167" s="633"/>
      <c r="AE167" s="119" t="s">
        <v>416</v>
      </c>
      <c r="AF167" s="119"/>
      <c r="AG167" s="119"/>
      <c r="AH167" s="119"/>
      <c r="AI167" s="119" t="s">
        <v>568</v>
      </c>
      <c r="AJ167" s="119"/>
      <c r="AK167" s="119"/>
      <c r="AL167" s="119"/>
      <c r="AM167" s="119" t="s">
        <v>384</v>
      </c>
      <c r="AN167" s="119"/>
      <c r="AO167" s="119"/>
      <c r="AP167" s="119"/>
      <c r="AQ167" s="630" t="s">
        <v>415</v>
      </c>
      <c r="AR167" s="631"/>
      <c r="AS167" s="631"/>
      <c r="AT167" s="632"/>
      <c r="AU167" s="630" t="s">
        <v>593</v>
      </c>
      <c r="AV167" s="631"/>
      <c r="AW167" s="631"/>
      <c r="AX167" s="640"/>
      <c r="AY167">
        <f>COUNTA($G$168)</f>
        <v>0</v>
      </c>
    </row>
    <row r="168" spans="1:60" ht="23.25" hidden="1" customHeight="1" x14ac:dyDescent="0.15">
      <c r="A168" s="654"/>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0" t="s">
        <v>51</v>
      </c>
      <c r="Z168" s="651"/>
      <c r="AA168" s="652"/>
      <c r="AB168" s="653"/>
      <c r="AC168" s="653"/>
      <c r="AD168" s="653"/>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411"/>
      <c r="R169" s="411"/>
      <c r="S169" s="411"/>
      <c r="T169" s="411"/>
      <c r="U169" s="411"/>
      <c r="V169" s="411"/>
      <c r="W169" s="411"/>
      <c r="X169" s="649"/>
      <c r="Y169" s="627" t="s">
        <v>52</v>
      </c>
      <c r="Z169" s="628"/>
      <c r="AA169" s="629"/>
      <c r="AB169" s="653"/>
      <c r="AC169" s="653"/>
      <c r="AD169" s="653"/>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416</v>
      </c>
      <c r="AF170" s="119"/>
      <c r="AG170" s="119"/>
      <c r="AH170" s="119"/>
      <c r="AI170" s="119" t="s">
        <v>568</v>
      </c>
      <c r="AJ170" s="119"/>
      <c r="AK170" s="119"/>
      <c r="AL170" s="119"/>
      <c r="AM170" s="119" t="s">
        <v>384</v>
      </c>
      <c r="AN170" s="119"/>
      <c r="AO170" s="119"/>
      <c r="AP170" s="119"/>
      <c r="AQ170" s="634" t="s">
        <v>594</v>
      </c>
      <c r="AR170" s="635"/>
      <c r="AS170" s="635"/>
      <c r="AT170" s="635"/>
      <c r="AU170" s="635"/>
      <c r="AV170" s="635"/>
      <c r="AW170" s="635"/>
      <c r="AX170" s="636"/>
      <c r="AY170">
        <f>IF(SUBSTITUTE(SUBSTITUTE($G$171,"／",""),"　","")="",0,1)</f>
        <v>0</v>
      </c>
    </row>
    <row r="171" spans="1:60" ht="23.25" hidden="1" customHeight="1" x14ac:dyDescent="0.15">
      <c r="A171" s="670"/>
      <c r="B171" s="197"/>
      <c r="C171" s="197"/>
      <c r="D171" s="197"/>
      <c r="E171" s="197"/>
      <c r="F171" s="671"/>
      <c r="G171" s="658" t="s">
        <v>583</v>
      </c>
      <c r="H171" s="659"/>
      <c r="I171" s="659"/>
      <c r="J171" s="659"/>
      <c r="K171" s="659"/>
      <c r="L171" s="659"/>
      <c r="M171" s="659"/>
      <c r="N171" s="659"/>
      <c r="O171" s="659"/>
      <c r="P171" s="659"/>
      <c r="Q171" s="659"/>
      <c r="R171" s="659"/>
      <c r="S171" s="659"/>
      <c r="T171" s="659"/>
      <c r="U171" s="659"/>
      <c r="V171" s="659"/>
      <c r="W171" s="659"/>
      <c r="X171" s="659"/>
      <c r="Y171" s="662" t="s">
        <v>581</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584</v>
      </c>
      <c r="Z172" s="655"/>
      <c r="AA172" s="656"/>
      <c r="AB172" s="619" t="s">
        <v>585</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7"/>
      <c r="AY172">
        <f>$AY$170</f>
        <v>0</v>
      </c>
    </row>
    <row r="173" spans="1:60" ht="18.75" hidden="1" customHeight="1" x14ac:dyDescent="0.15">
      <c r="A173" s="424" t="s">
        <v>236</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250</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250</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251</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249</v>
      </c>
      <c r="X205" s="550"/>
      <c r="Y205" s="555" t="s">
        <v>12</v>
      </c>
      <c r="Z205" s="555"/>
      <c r="AA205" s="556"/>
      <c r="AB205" s="565" t="s">
        <v>250</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250</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251</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237</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6"/>
      <c r="AF209" s="256"/>
      <c r="AG209" s="256"/>
      <c r="AH209" s="256"/>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263</v>
      </c>
      <c r="B213" s="504"/>
      <c r="C213" s="504"/>
      <c r="D213" s="504"/>
      <c r="E213" s="505" t="s">
        <v>225</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576</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232</v>
      </c>
      <c r="AP214" s="427"/>
      <c r="AQ214" s="427"/>
      <c r="AR214" s="81" t="s">
        <v>231</v>
      </c>
      <c r="AS214" s="426"/>
      <c r="AT214" s="427"/>
      <c r="AU214" s="427"/>
      <c r="AV214" s="427"/>
      <c r="AW214" s="427"/>
      <c r="AX214" s="428"/>
      <c r="AY214">
        <f>COUNTIF($AR$214,"☑")</f>
        <v>0</v>
      </c>
    </row>
    <row r="215" spans="1:51" ht="45" customHeight="1" x14ac:dyDescent="0.15">
      <c r="A215" s="413" t="s">
        <v>283</v>
      </c>
      <c r="B215" s="414"/>
      <c r="C215" s="417" t="s">
        <v>178</v>
      </c>
      <c r="D215" s="414"/>
      <c r="E215" s="419" t="s">
        <v>194</v>
      </c>
      <c r="F215" s="420"/>
      <c r="G215" s="421" t="s">
        <v>627</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49" t="s">
        <v>193</v>
      </c>
      <c r="F216" s="151"/>
      <c r="G216" s="130" t="s">
        <v>628</v>
      </c>
      <c r="H216" s="131"/>
      <c r="I216" s="131"/>
      <c r="J216" s="131"/>
      <c r="K216" s="131"/>
      <c r="L216" s="131"/>
      <c r="M216" s="131"/>
      <c r="N216" s="131"/>
      <c r="O216" s="131"/>
      <c r="P216" s="131"/>
      <c r="Q216" s="131"/>
      <c r="R216" s="131"/>
      <c r="S216" s="131"/>
      <c r="T216" s="131"/>
      <c r="U216" s="131"/>
      <c r="V216" s="132"/>
      <c r="W216" s="489" t="s">
        <v>586</v>
      </c>
      <c r="X216" s="490"/>
      <c r="Y216" s="490"/>
      <c r="Z216" s="490"/>
      <c r="AA216" s="491"/>
      <c r="AB216" s="492" t="s">
        <v>639</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57"/>
      <c r="F217" s="159"/>
      <c r="G217" s="136"/>
      <c r="H217" s="137"/>
      <c r="I217" s="137"/>
      <c r="J217" s="137"/>
      <c r="K217" s="137"/>
      <c r="L217" s="137"/>
      <c r="M217" s="137"/>
      <c r="N217" s="137"/>
      <c r="O217" s="137"/>
      <c r="P217" s="137"/>
      <c r="Q217" s="137"/>
      <c r="R217" s="137"/>
      <c r="S217" s="137"/>
      <c r="T217" s="137"/>
      <c r="U217" s="137"/>
      <c r="V217" s="138"/>
      <c r="W217" s="495" t="s">
        <v>587</v>
      </c>
      <c r="X217" s="496"/>
      <c r="Y217" s="496"/>
      <c r="Z217" s="496"/>
      <c r="AA217" s="497"/>
      <c r="AB217" s="492" t="s">
        <v>284</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599</v>
      </c>
      <c r="D218" s="499"/>
      <c r="E218" s="149" t="s">
        <v>279</v>
      </c>
      <c r="F218" s="151"/>
      <c r="G218" s="479" t="s">
        <v>181</v>
      </c>
      <c r="H218" s="480"/>
      <c r="I218" s="480"/>
      <c r="J218" s="500" t="s">
        <v>611</v>
      </c>
      <c r="K218" s="501"/>
      <c r="L218" s="501"/>
      <c r="M218" s="501"/>
      <c r="N218" s="501"/>
      <c r="O218" s="501"/>
      <c r="P218" s="501"/>
      <c r="Q218" s="501"/>
      <c r="R218" s="501"/>
      <c r="S218" s="501"/>
      <c r="T218" s="502"/>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2"/>
      <c r="F219" s="154"/>
      <c r="G219" s="479" t="s">
        <v>600</v>
      </c>
      <c r="H219" s="480"/>
      <c r="I219" s="480"/>
      <c r="J219" s="480"/>
      <c r="K219" s="480"/>
      <c r="L219" s="480"/>
      <c r="M219" s="480"/>
      <c r="N219" s="480"/>
      <c r="O219" s="480"/>
      <c r="P219" s="480"/>
      <c r="Q219" s="480"/>
      <c r="R219" s="480"/>
      <c r="S219" s="480"/>
      <c r="T219" s="480"/>
      <c r="U219" s="476" t="s">
        <v>284</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57"/>
      <c r="F220" s="159"/>
      <c r="G220" s="479" t="s">
        <v>587</v>
      </c>
      <c r="H220" s="480"/>
      <c r="I220" s="480"/>
      <c r="J220" s="480"/>
      <c r="K220" s="480"/>
      <c r="L220" s="480"/>
      <c r="M220" s="480"/>
      <c r="N220" s="480"/>
      <c r="O220" s="480"/>
      <c r="P220" s="480"/>
      <c r="Q220" s="480"/>
      <c r="R220" s="480"/>
      <c r="S220" s="480"/>
      <c r="T220" s="480"/>
      <c r="U220" s="815" t="s">
        <v>284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4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619</v>
      </c>
      <c r="AE223" s="459"/>
      <c r="AF223" s="459"/>
      <c r="AG223" s="460" t="s">
        <v>629</v>
      </c>
      <c r="AH223" s="461"/>
      <c r="AI223" s="461"/>
      <c r="AJ223" s="461"/>
      <c r="AK223" s="461"/>
      <c r="AL223" s="461"/>
      <c r="AM223" s="461"/>
      <c r="AN223" s="461"/>
      <c r="AO223" s="461"/>
      <c r="AP223" s="461"/>
      <c r="AQ223" s="461"/>
      <c r="AR223" s="461"/>
      <c r="AS223" s="461"/>
      <c r="AT223" s="461"/>
      <c r="AU223" s="461"/>
      <c r="AV223" s="461"/>
      <c r="AW223" s="461"/>
      <c r="AX223" s="462"/>
    </row>
    <row r="224" spans="1:51" ht="60"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63"/>
      <c r="AD224" s="364" t="s">
        <v>619</v>
      </c>
      <c r="AE224" s="365"/>
      <c r="AF224" s="365"/>
      <c r="AG224" s="359" t="s">
        <v>630</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3" t="s">
        <v>619</v>
      </c>
      <c r="AE225" s="404"/>
      <c r="AF225" s="404"/>
      <c r="AG225" s="389" t="s">
        <v>631</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39" t="s">
        <v>36</v>
      </c>
      <c r="B226" s="429"/>
      <c r="C226" s="431" t="s">
        <v>38</v>
      </c>
      <c r="D226" s="383"/>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4" t="s">
        <v>632</v>
      </c>
      <c r="AE226" s="385"/>
      <c r="AF226" s="385"/>
      <c r="AG226" s="387" t="s">
        <v>284</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1"/>
      <c r="B227" s="430"/>
      <c r="C227" s="434"/>
      <c r="D227" s="435"/>
      <c r="E227" s="438" t="s">
        <v>261</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64" t="s">
        <v>633</v>
      </c>
      <c r="AE227" s="365"/>
      <c r="AF227" s="441"/>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1"/>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633</v>
      </c>
      <c r="AE228" s="446"/>
      <c r="AF228" s="446"/>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1"/>
      <c r="B229" s="342"/>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48" t="s">
        <v>619</v>
      </c>
      <c r="AE229" s="349"/>
      <c r="AF229" s="349"/>
      <c r="AG229" s="351" t="s">
        <v>634</v>
      </c>
      <c r="AH229" s="408"/>
      <c r="AI229" s="408"/>
      <c r="AJ229" s="408"/>
      <c r="AK229" s="408"/>
      <c r="AL229" s="408"/>
      <c r="AM229" s="408"/>
      <c r="AN229" s="408"/>
      <c r="AO229" s="408"/>
      <c r="AP229" s="408"/>
      <c r="AQ229" s="408"/>
      <c r="AR229" s="408"/>
      <c r="AS229" s="408"/>
      <c r="AT229" s="408"/>
      <c r="AU229" s="408"/>
      <c r="AV229" s="408"/>
      <c r="AW229" s="408"/>
      <c r="AX229" s="409"/>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619</v>
      </c>
      <c r="AE230" s="365"/>
      <c r="AF230" s="365"/>
      <c r="AG230" s="410" t="s">
        <v>635</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632</v>
      </c>
      <c r="AE231" s="365"/>
      <c r="AF231" s="365"/>
      <c r="AG231" s="405" t="s">
        <v>284</v>
      </c>
      <c r="AH231" s="406"/>
      <c r="AI231" s="406"/>
      <c r="AJ231" s="406"/>
      <c r="AK231" s="406"/>
      <c r="AL231" s="406"/>
      <c r="AM231" s="406"/>
      <c r="AN231" s="406"/>
      <c r="AO231" s="406"/>
      <c r="AP231" s="406"/>
      <c r="AQ231" s="406"/>
      <c r="AR231" s="406"/>
      <c r="AS231" s="406"/>
      <c r="AT231" s="406"/>
      <c r="AU231" s="406"/>
      <c r="AV231" s="406"/>
      <c r="AW231" s="406"/>
      <c r="AX231" s="407"/>
    </row>
    <row r="232" spans="1:50" ht="4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2"/>
      <c r="AD232" s="364" t="s">
        <v>619</v>
      </c>
      <c r="AE232" s="365"/>
      <c r="AF232" s="365"/>
      <c r="AG232" s="359" t="s">
        <v>636</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2"/>
      <c r="AD233" s="403" t="s">
        <v>619</v>
      </c>
      <c r="AE233" s="404"/>
      <c r="AF233" s="404"/>
      <c r="AG233" s="405" t="s">
        <v>663</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1"/>
      <c r="B234" s="342"/>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64" t="s">
        <v>619</v>
      </c>
      <c r="AE234" s="365"/>
      <c r="AF234" s="441"/>
      <c r="AG234" s="405" t="s">
        <v>663</v>
      </c>
      <c r="AH234" s="406"/>
      <c r="AI234" s="406"/>
      <c r="AJ234" s="406"/>
      <c r="AK234" s="406"/>
      <c r="AL234" s="406"/>
      <c r="AM234" s="406"/>
      <c r="AN234" s="406"/>
      <c r="AO234" s="406"/>
      <c r="AP234" s="406"/>
      <c r="AQ234" s="406"/>
      <c r="AR234" s="406"/>
      <c r="AS234" s="406"/>
      <c r="AT234" s="406"/>
      <c r="AU234" s="406"/>
      <c r="AV234" s="406"/>
      <c r="AW234" s="406"/>
      <c r="AX234" s="407"/>
    </row>
    <row r="235" spans="1:50" ht="26.25" customHeight="1" x14ac:dyDescent="0.15">
      <c r="A235" s="343"/>
      <c r="B235" s="344"/>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396" t="s">
        <v>632</v>
      </c>
      <c r="AE235" s="397"/>
      <c r="AF235" s="398"/>
      <c r="AG235" s="399" t="s">
        <v>284</v>
      </c>
      <c r="AH235" s="400"/>
      <c r="AI235" s="400"/>
      <c r="AJ235" s="400"/>
      <c r="AK235" s="400"/>
      <c r="AL235" s="400"/>
      <c r="AM235" s="400"/>
      <c r="AN235" s="400"/>
      <c r="AO235" s="400"/>
      <c r="AP235" s="400"/>
      <c r="AQ235" s="400"/>
      <c r="AR235" s="400"/>
      <c r="AS235" s="400"/>
      <c r="AT235" s="400"/>
      <c r="AU235" s="400"/>
      <c r="AV235" s="400"/>
      <c r="AW235" s="400"/>
      <c r="AX235" s="401"/>
    </row>
    <row r="236" spans="1:50" ht="4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619</v>
      </c>
      <c r="AE236" s="349"/>
      <c r="AF236" s="350"/>
      <c r="AG236" s="351" t="s">
        <v>637</v>
      </c>
      <c r="AH236" s="352"/>
      <c r="AI236" s="352"/>
      <c r="AJ236" s="352"/>
      <c r="AK236" s="352"/>
      <c r="AL236" s="352"/>
      <c r="AM236" s="352"/>
      <c r="AN236" s="352"/>
      <c r="AO236" s="352"/>
      <c r="AP236" s="352"/>
      <c r="AQ236" s="352"/>
      <c r="AR236" s="352"/>
      <c r="AS236" s="352"/>
      <c r="AT236" s="352"/>
      <c r="AU236" s="352"/>
      <c r="AV236" s="352"/>
      <c r="AW236" s="352"/>
      <c r="AX236" s="353"/>
    </row>
    <row r="237" spans="1:50" ht="4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632</v>
      </c>
      <c r="AE237" s="358"/>
      <c r="AF237" s="358"/>
      <c r="AG237" s="359" t="s">
        <v>284</v>
      </c>
      <c r="AH237" s="360"/>
      <c r="AI237" s="360"/>
      <c r="AJ237" s="360"/>
      <c r="AK237" s="360"/>
      <c r="AL237" s="360"/>
      <c r="AM237" s="360"/>
      <c r="AN237" s="360"/>
      <c r="AO237" s="360"/>
      <c r="AP237" s="360"/>
      <c r="AQ237" s="360"/>
      <c r="AR237" s="360"/>
      <c r="AS237" s="360"/>
      <c r="AT237" s="360"/>
      <c r="AU237" s="360"/>
      <c r="AV237" s="360"/>
      <c r="AW237" s="360"/>
      <c r="AX237" s="361"/>
    </row>
    <row r="238" spans="1:50" ht="4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619</v>
      </c>
      <c r="AE238" s="365"/>
      <c r="AF238" s="365"/>
      <c r="AG238" s="359" t="s">
        <v>664</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632</v>
      </c>
      <c r="AE239" s="365"/>
      <c r="AF239" s="365"/>
      <c r="AG239" s="391" t="s">
        <v>284</v>
      </c>
      <c r="AH239" s="411"/>
      <c r="AI239" s="411"/>
      <c r="AJ239" s="411"/>
      <c r="AK239" s="411"/>
      <c r="AL239" s="411"/>
      <c r="AM239" s="411"/>
      <c r="AN239" s="411"/>
      <c r="AO239" s="411"/>
      <c r="AP239" s="411"/>
      <c r="AQ239" s="411"/>
      <c r="AR239" s="411"/>
      <c r="AS239" s="411"/>
      <c r="AT239" s="411"/>
      <c r="AU239" s="411"/>
      <c r="AV239" s="411"/>
      <c r="AW239" s="411"/>
      <c r="AX239" s="41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632</v>
      </c>
      <c r="AE240" s="385"/>
      <c r="AF240" s="386"/>
      <c r="AG240" s="387" t="s">
        <v>669</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4" t="s">
        <v>0</v>
      </c>
      <c r="D241" s="895"/>
      <c r="E241" s="895"/>
      <c r="F241" s="895"/>
      <c r="G241" s="895"/>
      <c r="H241" s="895"/>
      <c r="I241" s="895"/>
      <c r="J241" s="895"/>
      <c r="K241" s="895"/>
      <c r="L241" s="895"/>
      <c r="M241" s="895"/>
      <c r="N241" s="895"/>
      <c r="O241" s="891" t="s">
        <v>605</v>
      </c>
      <c r="P241" s="892"/>
      <c r="Q241" s="892"/>
      <c r="R241" s="892"/>
      <c r="S241" s="892"/>
      <c r="T241" s="892"/>
      <c r="U241" s="892"/>
      <c r="V241" s="892"/>
      <c r="W241" s="892"/>
      <c r="X241" s="892"/>
      <c r="Y241" s="892"/>
      <c r="Z241" s="892"/>
      <c r="AA241" s="892"/>
      <c r="AB241" s="892"/>
      <c r="AC241" s="892"/>
      <c r="AD241" s="892"/>
      <c r="AE241" s="892"/>
      <c r="AF241" s="893"/>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8"/>
      <c r="D242" s="879"/>
      <c r="E242" s="370"/>
      <c r="F242" s="370"/>
      <c r="G242" s="370"/>
      <c r="H242" s="371"/>
      <c r="I242" s="371"/>
      <c r="J242" s="880"/>
      <c r="K242" s="880"/>
      <c r="L242" s="880"/>
      <c r="M242" s="371"/>
      <c r="N242" s="881"/>
      <c r="O242" s="882"/>
      <c r="P242" s="883"/>
      <c r="Q242" s="883"/>
      <c r="R242" s="883"/>
      <c r="S242" s="883"/>
      <c r="T242" s="883"/>
      <c r="U242" s="883"/>
      <c r="V242" s="883"/>
      <c r="W242" s="883"/>
      <c r="X242" s="883"/>
      <c r="Y242" s="883"/>
      <c r="Z242" s="883"/>
      <c r="AA242" s="883"/>
      <c r="AB242" s="883"/>
      <c r="AC242" s="883"/>
      <c r="AD242" s="883"/>
      <c r="AE242" s="883"/>
      <c r="AF242" s="884"/>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85"/>
      <c r="P243" s="886"/>
      <c r="Q243" s="886"/>
      <c r="R243" s="886"/>
      <c r="S243" s="886"/>
      <c r="T243" s="886"/>
      <c r="U243" s="886"/>
      <c r="V243" s="886"/>
      <c r="W243" s="886"/>
      <c r="X243" s="886"/>
      <c r="Y243" s="886"/>
      <c r="Z243" s="886"/>
      <c r="AA243" s="886"/>
      <c r="AB243" s="886"/>
      <c r="AC243" s="886"/>
      <c r="AD243" s="886"/>
      <c r="AE243" s="886"/>
      <c r="AF243" s="887"/>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85"/>
      <c r="P244" s="886"/>
      <c r="Q244" s="886"/>
      <c r="R244" s="886"/>
      <c r="S244" s="886"/>
      <c r="T244" s="886"/>
      <c r="U244" s="886"/>
      <c r="V244" s="886"/>
      <c r="W244" s="886"/>
      <c r="X244" s="886"/>
      <c r="Y244" s="886"/>
      <c r="Z244" s="886"/>
      <c r="AA244" s="886"/>
      <c r="AB244" s="886"/>
      <c r="AC244" s="886"/>
      <c r="AD244" s="886"/>
      <c r="AE244" s="886"/>
      <c r="AF244" s="887"/>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85"/>
      <c r="P245" s="886"/>
      <c r="Q245" s="886"/>
      <c r="R245" s="886"/>
      <c r="S245" s="886"/>
      <c r="T245" s="886"/>
      <c r="U245" s="886"/>
      <c r="V245" s="886"/>
      <c r="W245" s="886"/>
      <c r="X245" s="886"/>
      <c r="Y245" s="886"/>
      <c r="Z245" s="886"/>
      <c r="AA245" s="886"/>
      <c r="AB245" s="886"/>
      <c r="AC245" s="886"/>
      <c r="AD245" s="886"/>
      <c r="AE245" s="886"/>
      <c r="AF245" s="887"/>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76"/>
      <c r="N246" s="877"/>
      <c r="O246" s="888"/>
      <c r="P246" s="889"/>
      <c r="Q246" s="889"/>
      <c r="R246" s="889"/>
      <c r="S246" s="889"/>
      <c r="T246" s="889"/>
      <c r="U246" s="889"/>
      <c r="V246" s="889"/>
      <c r="W246" s="889"/>
      <c r="X246" s="889"/>
      <c r="Y246" s="889"/>
      <c r="Z246" s="889"/>
      <c r="AA246" s="889"/>
      <c r="AB246" s="889"/>
      <c r="AC246" s="889"/>
      <c r="AD246" s="889"/>
      <c r="AE246" s="889"/>
      <c r="AF246" s="890"/>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39" t="s">
        <v>45</v>
      </c>
      <c r="B247" s="906"/>
      <c r="C247" s="298" t="s">
        <v>49</v>
      </c>
      <c r="D247" s="724"/>
      <c r="E247" s="724"/>
      <c r="F247" s="725"/>
      <c r="G247" s="909" t="s">
        <v>644</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638</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45" customHeight="1" thickBot="1" x14ac:dyDescent="0.2">
      <c r="A250" s="899" t="s">
        <v>675</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45" customHeight="1" thickBot="1" x14ac:dyDescent="0.2">
      <c r="A252" s="323" t="s">
        <v>131</v>
      </c>
      <c r="B252" s="324"/>
      <c r="C252" s="324"/>
      <c r="D252" s="324"/>
      <c r="E252" s="325"/>
      <c r="F252" s="905" t="s">
        <v>674</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45" customHeight="1" thickBot="1" x14ac:dyDescent="0.2">
      <c r="A254" s="323" t="s">
        <v>676</v>
      </c>
      <c r="B254" s="324"/>
      <c r="C254" s="324"/>
      <c r="D254" s="324"/>
      <c r="E254" s="325"/>
      <c r="F254" s="326" t="s">
        <v>677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611</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611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611</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611</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611</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611</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611</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611</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622</v>
      </c>
      <c r="F267" s="86"/>
      <c r="G267" s="86"/>
      <c r="H267" s="77"/>
      <c r="I267" s="86" t="s">
        <v>289</v>
      </c>
      <c r="J267" s="86"/>
      <c r="K267" s="77"/>
      <c r="L267" s="101">
        <v>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623</v>
      </c>
      <c r="H268" s="86"/>
      <c r="I268" s="86"/>
      <c r="J268" s="85">
        <v>20</v>
      </c>
      <c r="K268" s="85"/>
      <c r="L268" s="101">
        <v>81</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671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672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645</v>
      </c>
      <c r="H310" s="285"/>
      <c r="I310" s="285"/>
      <c r="J310" s="285"/>
      <c r="K310" s="286"/>
      <c r="L310" s="287" t="s">
        <v>673</v>
      </c>
      <c r="M310" s="288"/>
      <c r="N310" s="288"/>
      <c r="O310" s="288"/>
      <c r="P310" s="288"/>
      <c r="Q310" s="288"/>
      <c r="R310" s="288"/>
      <c r="S310" s="288"/>
      <c r="T310" s="288"/>
      <c r="U310" s="288"/>
      <c r="V310" s="288"/>
      <c r="W310" s="288"/>
      <c r="X310" s="289"/>
      <c r="Y310" s="290">
        <v>6.4</v>
      </c>
      <c r="Z310" s="291"/>
      <c r="AA310" s="291"/>
      <c r="AB310" s="292"/>
      <c r="AC310" s="284" t="s">
        <v>645</v>
      </c>
      <c r="AD310" s="285"/>
      <c r="AE310" s="285"/>
      <c r="AF310" s="285"/>
      <c r="AG310" s="286"/>
      <c r="AH310" s="287" t="s">
        <v>670</v>
      </c>
      <c r="AI310" s="288"/>
      <c r="AJ310" s="288"/>
      <c r="AK310" s="288"/>
      <c r="AL310" s="288"/>
      <c r="AM310" s="288"/>
      <c r="AN310" s="288"/>
      <c r="AO310" s="288"/>
      <c r="AP310" s="288"/>
      <c r="AQ310" s="288"/>
      <c r="AR310" s="288"/>
      <c r="AS310" s="288"/>
      <c r="AT310" s="289"/>
      <c r="AU310" s="290">
        <v>6.4</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6.4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6.4</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648</v>
      </c>
      <c r="D366" s="251"/>
      <c r="E366" s="251"/>
      <c r="F366" s="251"/>
      <c r="G366" s="251"/>
      <c r="H366" s="251"/>
      <c r="I366" s="251"/>
      <c r="J366" s="233">
        <v>7000020010006</v>
      </c>
      <c r="K366" s="234"/>
      <c r="L366" s="234"/>
      <c r="M366" s="234"/>
      <c r="N366" s="234"/>
      <c r="O366" s="234"/>
      <c r="P366" s="245" t="s">
        <v>647</v>
      </c>
      <c r="Q366" s="235"/>
      <c r="R366" s="235"/>
      <c r="S366" s="235"/>
      <c r="T366" s="235"/>
      <c r="U366" s="235"/>
      <c r="V366" s="235"/>
      <c r="W366" s="235"/>
      <c r="X366" s="235"/>
      <c r="Y366" s="236">
        <v>6.4</v>
      </c>
      <c r="Z366" s="237"/>
      <c r="AA366" s="237"/>
      <c r="AB366" s="238"/>
      <c r="AC366" s="222" t="s">
        <v>659</v>
      </c>
      <c r="AD366" s="223"/>
      <c r="AE366" s="223"/>
      <c r="AF366" s="223"/>
      <c r="AG366" s="223"/>
      <c r="AH366" s="253" t="s">
        <v>660</v>
      </c>
      <c r="AI366" s="254"/>
      <c r="AJ366" s="254"/>
      <c r="AK366" s="254"/>
      <c r="AL366" s="226" t="s">
        <v>660</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2" t="s">
        <v>649</v>
      </c>
      <c r="D367" s="251"/>
      <c r="E367" s="251"/>
      <c r="F367" s="251"/>
      <c r="G367" s="251"/>
      <c r="H367" s="251"/>
      <c r="I367" s="251"/>
      <c r="J367" s="233">
        <v>2000020170003</v>
      </c>
      <c r="K367" s="234"/>
      <c r="L367" s="234"/>
      <c r="M367" s="234"/>
      <c r="N367" s="234"/>
      <c r="O367" s="234"/>
      <c r="P367" s="245" t="s">
        <v>647</v>
      </c>
      <c r="Q367" s="235"/>
      <c r="R367" s="235"/>
      <c r="S367" s="235"/>
      <c r="T367" s="235"/>
      <c r="U367" s="235"/>
      <c r="V367" s="235"/>
      <c r="W367" s="235"/>
      <c r="X367" s="235"/>
      <c r="Y367" s="236">
        <v>0.9</v>
      </c>
      <c r="Z367" s="237"/>
      <c r="AA367" s="237"/>
      <c r="AB367" s="238"/>
      <c r="AC367" s="222" t="s">
        <v>659</v>
      </c>
      <c r="AD367" s="223"/>
      <c r="AE367" s="223"/>
      <c r="AF367" s="223"/>
      <c r="AG367" s="223"/>
      <c r="AH367" s="253" t="s">
        <v>660</v>
      </c>
      <c r="AI367" s="254"/>
      <c r="AJ367" s="254"/>
      <c r="AK367" s="254"/>
      <c r="AL367" s="226" t="s">
        <v>660</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2" t="s">
        <v>650</v>
      </c>
      <c r="D368" s="251"/>
      <c r="E368" s="251"/>
      <c r="F368" s="251"/>
      <c r="G368" s="251"/>
      <c r="H368" s="251"/>
      <c r="I368" s="251"/>
      <c r="J368" s="233">
        <v>1000020140007</v>
      </c>
      <c r="K368" s="234"/>
      <c r="L368" s="234"/>
      <c r="M368" s="234"/>
      <c r="N368" s="234"/>
      <c r="O368" s="234"/>
      <c r="P368" s="245" t="s">
        <v>647</v>
      </c>
      <c r="Q368" s="235"/>
      <c r="R368" s="235"/>
      <c r="S368" s="235"/>
      <c r="T368" s="235"/>
      <c r="U368" s="235"/>
      <c r="V368" s="235"/>
      <c r="W368" s="235"/>
      <c r="X368" s="235"/>
      <c r="Y368" s="236">
        <v>0.4</v>
      </c>
      <c r="Z368" s="237"/>
      <c r="AA368" s="237"/>
      <c r="AB368" s="238"/>
      <c r="AC368" s="222" t="s">
        <v>659</v>
      </c>
      <c r="AD368" s="223"/>
      <c r="AE368" s="223"/>
      <c r="AF368" s="223"/>
      <c r="AG368" s="223"/>
      <c r="AH368" s="253" t="s">
        <v>660</v>
      </c>
      <c r="AI368" s="254"/>
      <c r="AJ368" s="254"/>
      <c r="AK368" s="254"/>
      <c r="AL368" s="226" t="s">
        <v>660</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2" t="s">
        <v>651</v>
      </c>
      <c r="D369" s="251"/>
      <c r="E369" s="251"/>
      <c r="F369" s="251"/>
      <c r="G369" s="251"/>
      <c r="H369" s="251"/>
      <c r="I369" s="251"/>
      <c r="J369" s="233">
        <v>7000020340006</v>
      </c>
      <c r="K369" s="234"/>
      <c r="L369" s="234"/>
      <c r="M369" s="234"/>
      <c r="N369" s="234"/>
      <c r="O369" s="234"/>
      <c r="P369" s="245" t="s">
        <v>647</v>
      </c>
      <c r="Q369" s="235"/>
      <c r="R369" s="235"/>
      <c r="S369" s="235"/>
      <c r="T369" s="235"/>
      <c r="U369" s="235"/>
      <c r="V369" s="235"/>
      <c r="W369" s="235"/>
      <c r="X369" s="235"/>
      <c r="Y369" s="236">
        <v>0.3</v>
      </c>
      <c r="Z369" s="237"/>
      <c r="AA369" s="237"/>
      <c r="AB369" s="238"/>
      <c r="AC369" s="222" t="s">
        <v>659</v>
      </c>
      <c r="AD369" s="223"/>
      <c r="AE369" s="223"/>
      <c r="AF369" s="223"/>
      <c r="AG369" s="223"/>
      <c r="AH369" s="253" t="s">
        <v>660</v>
      </c>
      <c r="AI369" s="254"/>
      <c r="AJ369" s="254"/>
      <c r="AK369" s="254"/>
      <c r="AL369" s="226" t="s">
        <v>660</v>
      </c>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2" t="s">
        <v>652</v>
      </c>
      <c r="D370" s="251"/>
      <c r="E370" s="251"/>
      <c r="F370" s="251"/>
      <c r="G370" s="251"/>
      <c r="H370" s="251"/>
      <c r="I370" s="251"/>
      <c r="J370" s="233">
        <v>1000020440001</v>
      </c>
      <c r="K370" s="234"/>
      <c r="L370" s="234"/>
      <c r="M370" s="234"/>
      <c r="N370" s="234"/>
      <c r="O370" s="234"/>
      <c r="P370" s="245" t="s">
        <v>647</v>
      </c>
      <c r="Q370" s="235"/>
      <c r="R370" s="235"/>
      <c r="S370" s="235"/>
      <c r="T370" s="235"/>
      <c r="U370" s="235"/>
      <c r="V370" s="235"/>
      <c r="W370" s="235"/>
      <c r="X370" s="235"/>
      <c r="Y370" s="236">
        <v>0.2</v>
      </c>
      <c r="Z370" s="237"/>
      <c r="AA370" s="237"/>
      <c r="AB370" s="238"/>
      <c r="AC370" s="222" t="s">
        <v>659</v>
      </c>
      <c r="AD370" s="223"/>
      <c r="AE370" s="223"/>
      <c r="AF370" s="223"/>
      <c r="AG370" s="223"/>
      <c r="AH370" s="253" t="s">
        <v>660</v>
      </c>
      <c r="AI370" s="254"/>
      <c r="AJ370" s="254"/>
      <c r="AK370" s="254"/>
      <c r="AL370" s="226" t="s">
        <v>660</v>
      </c>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52" t="s">
        <v>653</v>
      </c>
      <c r="D371" s="251"/>
      <c r="E371" s="251"/>
      <c r="F371" s="251"/>
      <c r="G371" s="251"/>
      <c r="H371" s="251"/>
      <c r="I371" s="251"/>
      <c r="J371" s="233">
        <v>1000020050008</v>
      </c>
      <c r="K371" s="234"/>
      <c r="L371" s="234"/>
      <c r="M371" s="234"/>
      <c r="N371" s="234"/>
      <c r="O371" s="234"/>
      <c r="P371" s="245" t="s">
        <v>647</v>
      </c>
      <c r="Q371" s="235"/>
      <c r="R371" s="235"/>
      <c r="S371" s="235"/>
      <c r="T371" s="235"/>
      <c r="U371" s="235"/>
      <c r="V371" s="235"/>
      <c r="W371" s="235"/>
      <c r="X371" s="235"/>
      <c r="Y371" s="236">
        <v>0.1</v>
      </c>
      <c r="Z371" s="237"/>
      <c r="AA371" s="237"/>
      <c r="AB371" s="238"/>
      <c r="AC371" s="222" t="s">
        <v>659</v>
      </c>
      <c r="AD371" s="223"/>
      <c r="AE371" s="223"/>
      <c r="AF371" s="223"/>
      <c r="AG371" s="223"/>
      <c r="AH371" s="253" t="s">
        <v>660</v>
      </c>
      <c r="AI371" s="254"/>
      <c r="AJ371" s="254"/>
      <c r="AK371" s="254"/>
      <c r="AL371" s="226" t="s">
        <v>660</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2" t="s">
        <v>654</v>
      </c>
      <c r="D372" s="251"/>
      <c r="E372" s="251"/>
      <c r="F372" s="251"/>
      <c r="G372" s="251"/>
      <c r="H372" s="251"/>
      <c r="I372" s="251"/>
      <c r="J372" s="233">
        <v>7000020220001</v>
      </c>
      <c r="K372" s="234"/>
      <c r="L372" s="234"/>
      <c r="M372" s="234"/>
      <c r="N372" s="234"/>
      <c r="O372" s="234"/>
      <c r="P372" s="245" t="s">
        <v>647</v>
      </c>
      <c r="Q372" s="235"/>
      <c r="R372" s="235"/>
      <c r="S372" s="235"/>
      <c r="T372" s="235"/>
      <c r="U372" s="235"/>
      <c r="V372" s="235"/>
      <c r="W372" s="235"/>
      <c r="X372" s="235"/>
      <c r="Y372" s="236">
        <v>0.1</v>
      </c>
      <c r="Z372" s="237"/>
      <c r="AA372" s="237"/>
      <c r="AB372" s="238"/>
      <c r="AC372" s="222" t="s">
        <v>659</v>
      </c>
      <c r="AD372" s="223"/>
      <c r="AE372" s="223"/>
      <c r="AF372" s="223"/>
      <c r="AG372" s="223"/>
      <c r="AH372" s="253" t="s">
        <v>660</v>
      </c>
      <c r="AI372" s="254"/>
      <c r="AJ372" s="254"/>
      <c r="AK372" s="254"/>
      <c r="AL372" s="226" t="s">
        <v>660</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52" t="s">
        <v>655</v>
      </c>
      <c r="D373" s="251"/>
      <c r="E373" s="251"/>
      <c r="F373" s="251"/>
      <c r="G373" s="251"/>
      <c r="H373" s="251"/>
      <c r="I373" s="251"/>
      <c r="J373" s="233">
        <v>8000020280003</v>
      </c>
      <c r="K373" s="234"/>
      <c r="L373" s="234"/>
      <c r="M373" s="234"/>
      <c r="N373" s="234"/>
      <c r="O373" s="234"/>
      <c r="P373" s="245" t="s">
        <v>647</v>
      </c>
      <c r="Q373" s="235"/>
      <c r="R373" s="235"/>
      <c r="S373" s="235"/>
      <c r="T373" s="235"/>
      <c r="U373" s="235"/>
      <c r="V373" s="235"/>
      <c r="W373" s="235"/>
      <c r="X373" s="235"/>
      <c r="Y373" s="236">
        <v>0.1</v>
      </c>
      <c r="Z373" s="237"/>
      <c r="AA373" s="237"/>
      <c r="AB373" s="238"/>
      <c r="AC373" s="222" t="s">
        <v>659</v>
      </c>
      <c r="AD373" s="223"/>
      <c r="AE373" s="223"/>
      <c r="AF373" s="223"/>
      <c r="AG373" s="223"/>
      <c r="AH373" s="253" t="s">
        <v>660</v>
      </c>
      <c r="AI373" s="254"/>
      <c r="AJ373" s="254"/>
      <c r="AK373" s="254"/>
      <c r="AL373" s="226" t="s">
        <v>660</v>
      </c>
      <c r="AM373" s="227"/>
      <c r="AN373" s="227"/>
      <c r="AO373" s="228"/>
      <c r="AP373" s="229"/>
      <c r="AQ373" s="229"/>
      <c r="AR373" s="229"/>
      <c r="AS373" s="229"/>
      <c r="AT373" s="229"/>
      <c r="AU373" s="229"/>
      <c r="AV373" s="229"/>
      <c r="AW373" s="229"/>
      <c r="AX373" s="229"/>
      <c r="AY373">
        <f>COUNTA($C$373)</f>
        <v>1</v>
      </c>
    </row>
    <row r="374" spans="1:51" ht="30" customHeight="1" x14ac:dyDescent="0.15">
      <c r="A374" s="230">
        <v>9</v>
      </c>
      <c r="B374" s="230">
        <v>1</v>
      </c>
      <c r="C374" s="252" t="s">
        <v>656</v>
      </c>
      <c r="D374" s="251"/>
      <c r="E374" s="251"/>
      <c r="F374" s="251"/>
      <c r="G374" s="251"/>
      <c r="H374" s="251"/>
      <c r="I374" s="251"/>
      <c r="J374" s="233">
        <v>6000020400009</v>
      </c>
      <c r="K374" s="234"/>
      <c r="L374" s="234"/>
      <c r="M374" s="234"/>
      <c r="N374" s="234"/>
      <c r="O374" s="234"/>
      <c r="P374" s="245" t="s">
        <v>647</v>
      </c>
      <c r="Q374" s="235"/>
      <c r="R374" s="235"/>
      <c r="S374" s="235"/>
      <c r="T374" s="235"/>
      <c r="U374" s="235"/>
      <c r="V374" s="235"/>
      <c r="W374" s="235"/>
      <c r="X374" s="235"/>
      <c r="Y374" s="236">
        <v>0.1</v>
      </c>
      <c r="Z374" s="237"/>
      <c r="AA374" s="237"/>
      <c r="AB374" s="238"/>
      <c r="AC374" s="222" t="s">
        <v>659</v>
      </c>
      <c r="AD374" s="223"/>
      <c r="AE374" s="223"/>
      <c r="AF374" s="223"/>
      <c r="AG374" s="223"/>
      <c r="AH374" s="253" t="s">
        <v>660</v>
      </c>
      <c r="AI374" s="254"/>
      <c r="AJ374" s="254"/>
      <c r="AK374" s="254"/>
      <c r="AL374" s="226" t="s">
        <v>660</v>
      </c>
      <c r="AM374" s="227"/>
      <c r="AN374" s="227"/>
      <c r="AO374" s="228"/>
      <c r="AP374" s="229"/>
      <c r="AQ374" s="229"/>
      <c r="AR374" s="229"/>
      <c r="AS374" s="229"/>
      <c r="AT374" s="229"/>
      <c r="AU374" s="229"/>
      <c r="AV374" s="229"/>
      <c r="AW374" s="229"/>
      <c r="AX374" s="229"/>
      <c r="AY374">
        <f>COUNTA($C$374)</f>
        <v>1</v>
      </c>
    </row>
    <row r="375" spans="1:51" ht="30" customHeight="1" x14ac:dyDescent="0.15">
      <c r="A375" s="230">
        <v>10</v>
      </c>
      <c r="B375" s="230">
        <v>1</v>
      </c>
      <c r="C375" s="252" t="s">
        <v>657</v>
      </c>
      <c r="D375" s="251"/>
      <c r="E375" s="251"/>
      <c r="F375" s="251"/>
      <c r="G375" s="251"/>
      <c r="H375" s="251"/>
      <c r="I375" s="251"/>
      <c r="J375" s="233">
        <v>7000020430005</v>
      </c>
      <c r="K375" s="234"/>
      <c r="L375" s="234"/>
      <c r="M375" s="234"/>
      <c r="N375" s="234"/>
      <c r="O375" s="234"/>
      <c r="P375" s="245" t="s">
        <v>647</v>
      </c>
      <c r="Q375" s="235"/>
      <c r="R375" s="235"/>
      <c r="S375" s="235"/>
      <c r="T375" s="235"/>
      <c r="U375" s="235"/>
      <c r="V375" s="235"/>
      <c r="W375" s="235"/>
      <c r="X375" s="235"/>
      <c r="Y375" s="236">
        <v>0.1</v>
      </c>
      <c r="Z375" s="237"/>
      <c r="AA375" s="237"/>
      <c r="AB375" s="238"/>
      <c r="AC375" s="222" t="s">
        <v>659</v>
      </c>
      <c r="AD375" s="223"/>
      <c r="AE375" s="223"/>
      <c r="AF375" s="223"/>
      <c r="AG375" s="223"/>
      <c r="AH375" s="253" t="s">
        <v>660</v>
      </c>
      <c r="AI375" s="254"/>
      <c r="AJ375" s="254"/>
      <c r="AK375" s="254"/>
      <c r="AL375" s="226" t="s">
        <v>660</v>
      </c>
      <c r="AM375" s="227"/>
      <c r="AN375" s="227"/>
      <c r="AO375" s="228"/>
      <c r="AP375" s="229"/>
      <c r="AQ375" s="229"/>
      <c r="AR375" s="229"/>
      <c r="AS375" s="229"/>
      <c r="AT375" s="229"/>
      <c r="AU375" s="229"/>
      <c r="AV375" s="229"/>
      <c r="AW375" s="229"/>
      <c r="AX375" s="229"/>
      <c r="AY375">
        <f>COUNTA($C$375)</f>
        <v>1</v>
      </c>
    </row>
    <row r="376" spans="1:51" ht="30" customHeight="1" x14ac:dyDescent="0.15">
      <c r="A376" s="230">
        <v>11</v>
      </c>
      <c r="B376" s="230">
        <v>1</v>
      </c>
      <c r="C376" s="252" t="s">
        <v>658</v>
      </c>
      <c r="D376" s="251"/>
      <c r="E376" s="251"/>
      <c r="F376" s="251"/>
      <c r="G376" s="251"/>
      <c r="H376" s="251"/>
      <c r="I376" s="251"/>
      <c r="J376" s="233">
        <v>8000020370002</v>
      </c>
      <c r="K376" s="234"/>
      <c r="L376" s="234"/>
      <c r="M376" s="234"/>
      <c r="N376" s="234"/>
      <c r="O376" s="234"/>
      <c r="P376" s="245" t="s">
        <v>647</v>
      </c>
      <c r="Q376" s="235"/>
      <c r="R376" s="235"/>
      <c r="S376" s="235"/>
      <c r="T376" s="235"/>
      <c r="U376" s="235"/>
      <c r="V376" s="235"/>
      <c r="W376" s="235"/>
      <c r="X376" s="235"/>
      <c r="Y376" s="236">
        <v>0.1</v>
      </c>
      <c r="Z376" s="237"/>
      <c r="AA376" s="237"/>
      <c r="AB376" s="238"/>
      <c r="AC376" s="222" t="s">
        <v>659</v>
      </c>
      <c r="AD376" s="223"/>
      <c r="AE376" s="223"/>
      <c r="AF376" s="223"/>
      <c r="AG376" s="223"/>
      <c r="AH376" s="253" t="s">
        <v>660</v>
      </c>
      <c r="AI376" s="254"/>
      <c r="AJ376" s="254"/>
      <c r="AK376" s="254"/>
      <c r="AL376" s="226" t="s">
        <v>660</v>
      </c>
      <c r="AM376" s="227"/>
      <c r="AN376" s="227"/>
      <c r="AO376" s="228"/>
      <c r="AP376" s="229"/>
      <c r="AQ376" s="229"/>
      <c r="AR376" s="229"/>
      <c r="AS376" s="229"/>
      <c r="AT376" s="229"/>
      <c r="AU376" s="229"/>
      <c r="AV376" s="229"/>
      <c r="AW376" s="229"/>
      <c r="AX376" s="229"/>
      <c r="AY376">
        <f>COUNTA($C$376)</f>
        <v>1</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5" customHeight="1" x14ac:dyDescent="0.15">
      <c r="A399" s="230">
        <v>1</v>
      </c>
      <c r="B399" s="230">
        <v>1</v>
      </c>
      <c r="C399" s="252" t="s">
        <v>646</v>
      </c>
      <c r="D399" s="251"/>
      <c r="E399" s="251"/>
      <c r="F399" s="251"/>
      <c r="G399" s="251"/>
      <c r="H399" s="251"/>
      <c r="I399" s="251"/>
      <c r="J399" s="233">
        <v>2430005000677</v>
      </c>
      <c r="K399" s="234"/>
      <c r="L399" s="234"/>
      <c r="M399" s="234"/>
      <c r="N399" s="234"/>
      <c r="O399" s="234"/>
      <c r="P399" s="245" t="s">
        <v>647</v>
      </c>
      <c r="Q399" s="235"/>
      <c r="R399" s="235"/>
      <c r="S399" s="235"/>
      <c r="T399" s="235"/>
      <c r="U399" s="235"/>
      <c r="V399" s="235"/>
      <c r="W399" s="235"/>
      <c r="X399" s="235"/>
      <c r="Y399" s="236">
        <v>6.4</v>
      </c>
      <c r="Z399" s="237"/>
      <c r="AA399" s="237"/>
      <c r="AB399" s="238"/>
      <c r="AC399" s="222" t="s">
        <v>659</v>
      </c>
      <c r="AD399" s="223"/>
      <c r="AE399" s="223"/>
      <c r="AF399" s="223"/>
      <c r="AG399" s="223"/>
      <c r="AH399" s="253" t="s">
        <v>611</v>
      </c>
      <c r="AI399" s="254"/>
      <c r="AJ399" s="254"/>
      <c r="AK399" s="254"/>
      <c r="AL399" s="226" t="s">
        <v>611</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2" t="s">
        <v>682</v>
      </c>
      <c r="D400" s="251"/>
      <c r="E400" s="251"/>
      <c r="F400" s="251"/>
      <c r="G400" s="251"/>
      <c r="H400" s="251"/>
      <c r="I400" s="251"/>
      <c r="J400" s="233">
        <v>6220005008382</v>
      </c>
      <c r="K400" s="234"/>
      <c r="L400" s="234"/>
      <c r="M400" s="234"/>
      <c r="N400" s="234"/>
      <c r="O400" s="234"/>
      <c r="P400" s="245" t="s">
        <v>647</v>
      </c>
      <c r="Q400" s="235"/>
      <c r="R400" s="235"/>
      <c r="S400" s="235"/>
      <c r="T400" s="235"/>
      <c r="U400" s="235"/>
      <c r="V400" s="235"/>
      <c r="W400" s="235"/>
      <c r="X400" s="235"/>
      <c r="Y400" s="236">
        <v>0.6</v>
      </c>
      <c r="Z400" s="237"/>
      <c r="AA400" s="237"/>
      <c r="AB400" s="238"/>
      <c r="AC400" s="222" t="s">
        <v>659</v>
      </c>
      <c r="AD400" s="223"/>
      <c r="AE400" s="223"/>
      <c r="AF400" s="223"/>
      <c r="AG400" s="223"/>
      <c r="AH400" s="253" t="s">
        <v>611</v>
      </c>
      <c r="AI400" s="254"/>
      <c r="AJ400" s="254"/>
      <c r="AK400" s="254"/>
      <c r="AL400" s="226" t="s">
        <v>611</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2" t="s">
        <v>683</v>
      </c>
      <c r="D401" s="251"/>
      <c r="E401" s="251"/>
      <c r="F401" s="251"/>
      <c r="G401" s="251"/>
      <c r="H401" s="251"/>
      <c r="I401" s="251"/>
      <c r="J401" s="233">
        <v>5240005003556</v>
      </c>
      <c r="K401" s="234"/>
      <c r="L401" s="234"/>
      <c r="M401" s="234"/>
      <c r="N401" s="234"/>
      <c r="O401" s="234"/>
      <c r="P401" s="245" t="s">
        <v>647</v>
      </c>
      <c r="Q401" s="235"/>
      <c r="R401" s="235"/>
      <c r="S401" s="235"/>
      <c r="T401" s="235"/>
      <c r="U401" s="235"/>
      <c r="V401" s="235"/>
      <c r="W401" s="235"/>
      <c r="X401" s="235"/>
      <c r="Y401" s="236">
        <v>0.3</v>
      </c>
      <c r="Z401" s="237"/>
      <c r="AA401" s="237"/>
      <c r="AB401" s="238"/>
      <c r="AC401" s="222" t="s">
        <v>659</v>
      </c>
      <c r="AD401" s="223"/>
      <c r="AE401" s="223"/>
      <c r="AF401" s="223"/>
      <c r="AG401" s="223"/>
      <c r="AH401" s="253" t="s">
        <v>611</v>
      </c>
      <c r="AI401" s="254"/>
      <c r="AJ401" s="254"/>
      <c r="AK401" s="254"/>
      <c r="AL401" s="226" t="s">
        <v>611</v>
      </c>
      <c r="AM401" s="227"/>
      <c r="AN401" s="227"/>
      <c r="AO401" s="228"/>
      <c r="AP401" s="229"/>
      <c r="AQ401" s="229"/>
      <c r="AR401" s="229"/>
      <c r="AS401" s="229"/>
      <c r="AT401" s="229"/>
      <c r="AU401" s="229"/>
      <c r="AV401" s="229"/>
      <c r="AW401" s="229"/>
      <c r="AX401" s="229"/>
      <c r="AY401">
        <f>COUNTA($C$401)</f>
        <v>1</v>
      </c>
    </row>
    <row r="402" spans="1:51" ht="44.25" customHeight="1" x14ac:dyDescent="0.15">
      <c r="A402" s="230">
        <v>4</v>
      </c>
      <c r="B402" s="230">
        <v>1</v>
      </c>
      <c r="C402" s="252" t="s">
        <v>684</v>
      </c>
      <c r="D402" s="251"/>
      <c r="E402" s="251"/>
      <c r="F402" s="251"/>
      <c r="G402" s="251"/>
      <c r="H402" s="251"/>
      <c r="I402" s="251"/>
      <c r="J402" s="233">
        <v>3020005003423</v>
      </c>
      <c r="K402" s="234"/>
      <c r="L402" s="234"/>
      <c r="M402" s="234"/>
      <c r="N402" s="234"/>
      <c r="O402" s="234"/>
      <c r="P402" s="245" t="s">
        <v>647</v>
      </c>
      <c r="Q402" s="235"/>
      <c r="R402" s="235"/>
      <c r="S402" s="235"/>
      <c r="T402" s="235"/>
      <c r="U402" s="235"/>
      <c r="V402" s="235"/>
      <c r="W402" s="235"/>
      <c r="X402" s="235"/>
      <c r="Y402" s="236">
        <v>0.3</v>
      </c>
      <c r="Z402" s="237"/>
      <c r="AA402" s="237"/>
      <c r="AB402" s="238"/>
      <c r="AC402" s="222" t="s">
        <v>659</v>
      </c>
      <c r="AD402" s="223"/>
      <c r="AE402" s="223"/>
      <c r="AF402" s="223"/>
      <c r="AG402" s="223"/>
      <c r="AH402" s="253" t="s">
        <v>611</v>
      </c>
      <c r="AI402" s="254"/>
      <c r="AJ402" s="254"/>
      <c r="AK402" s="254"/>
      <c r="AL402" s="226" t="s">
        <v>611</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2" t="s">
        <v>685</v>
      </c>
      <c r="D403" s="251"/>
      <c r="E403" s="251"/>
      <c r="F403" s="251"/>
      <c r="G403" s="251"/>
      <c r="H403" s="251"/>
      <c r="I403" s="251"/>
      <c r="J403" s="233">
        <v>2410005000431</v>
      </c>
      <c r="K403" s="234"/>
      <c r="L403" s="234"/>
      <c r="M403" s="234"/>
      <c r="N403" s="234"/>
      <c r="O403" s="234"/>
      <c r="P403" s="245" t="s">
        <v>647</v>
      </c>
      <c r="Q403" s="235"/>
      <c r="R403" s="235"/>
      <c r="S403" s="235"/>
      <c r="T403" s="235"/>
      <c r="U403" s="235"/>
      <c r="V403" s="235"/>
      <c r="W403" s="235"/>
      <c r="X403" s="235"/>
      <c r="Y403" s="236">
        <v>0.1</v>
      </c>
      <c r="Z403" s="237"/>
      <c r="AA403" s="237"/>
      <c r="AB403" s="238"/>
      <c r="AC403" s="222" t="s">
        <v>659</v>
      </c>
      <c r="AD403" s="223"/>
      <c r="AE403" s="223"/>
      <c r="AF403" s="223"/>
      <c r="AG403" s="223"/>
      <c r="AH403" s="253" t="s">
        <v>611</v>
      </c>
      <c r="AI403" s="254"/>
      <c r="AJ403" s="254"/>
      <c r="AK403" s="254"/>
      <c r="AL403" s="226" t="s">
        <v>611</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2" t="s">
        <v>661</v>
      </c>
      <c r="D404" s="251"/>
      <c r="E404" s="251"/>
      <c r="F404" s="251"/>
      <c r="G404" s="251"/>
      <c r="H404" s="251"/>
      <c r="I404" s="251"/>
      <c r="J404" s="233" t="s">
        <v>660</v>
      </c>
      <c r="K404" s="234"/>
      <c r="L404" s="234"/>
      <c r="M404" s="234"/>
      <c r="N404" s="234"/>
      <c r="O404" s="234"/>
      <c r="P404" s="245" t="s">
        <v>647</v>
      </c>
      <c r="Q404" s="235"/>
      <c r="R404" s="235"/>
      <c r="S404" s="235"/>
      <c r="T404" s="235"/>
      <c r="U404" s="235"/>
      <c r="V404" s="235"/>
      <c r="W404" s="235"/>
      <c r="X404" s="235"/>
      <c r="Y404" s="236">
        <v>0.1</v>
      </c>
      <c r="Z404" s="237"/>
      <c r="AA404" s="237"/>
      <c r="AB404" s="238"/>
      <c r="AC404" s="222" t="s">
        <v>659</v>
      </c>
      <c r="AD404" s="223"/>
      <c r="AE404" s="223"/>
      <c r="AF404" s="223"/>
      <c r="AG404" s="223"/>
      <c r="AH404" s="253" t="s">
        <v>611</v>
      </c>
      <c r="AI404" s="254"/>
      <c r="AJ404" s="254"/>
      <c r="AK404" s="254"/>
      <c r="AL404" s="226" t="s">
        <v>611</v>
      </c>
      <c r="AM404" s="227"/>
      <c r="AN404" s="227"/>
      <c r="AO404" s="228"/>
      <c r="AP404" s="229"/>
      <c r="AQ404" s="229"/>
      <c r="AR404" s="229"/>
      <c r="AS404" s="229"/>
      <c r="AT404" s="229"/>
      <c r="AU404" s="229"/>
      <c r="AV404" s="229"/>
      <c r="AW404" s="229"/>
      <c r="AX404" s="229"/>
      <c r="AY404">
        <f>COUNTA($C$404)</f>
        <v>1</v>
      </c>
    </row>
    <row r="405" spans="1:51" ht="30" customHeight="1" x14ac:dyDescent="0.15">
      <c r="A405" s="230">
        <v>7</v>
      </c>
      <c r="B405" s="230">
        <v>1</v>
      </c>
      <c r="C405" s="252" t="s">
        <v>686</v>
      </c>
      <c r="D405" s="251"/>
      <c r="E405" s="251"/>
      <c r="F405" s="251"/>
      <c r="G405" s="251"/>
      <c r="H405" s="251"/>
      <c r="I405" s="251"/>
      <c r="J405" s="233">
        <v>7020005008492</v>
      </c>
      <c r="K405" s="234"/>
      <c r="L405" s="234"/>
      <c r="M405" s="234"/>
      <c r="N405" s="234"/>
      <c r="O405" s="234"/>
      <c r="P405" s="245" t="s">
        <v>647</v>
      </c>
      <c r="Q405" s="235"/>
      <c r="R405" s="235"/>
      <c r="S405" s="235"/>
      <c r="T405" s="235"/>
      <c r="U405" s="235"/>
      <c r="V405" s="235"/>
      <c r="W405" s="235"/>
      <c r="X405" s="235"/>
      <c r="Y405" s="236">
        <v>0.1</v>
      </c>
      <c r="Z405" s="237"/>
      <c r="AA405" s="237"/>
      <c r="AB405" s="238"/>
      <c r="AC405" s="222" t="s">
        <v>659</v>
      </c>
      <c r="AD405" s="223"/>
      <c r="AE405" s="223"/>
      <c r="AF405" s="223"/>
      <c r="AG405" s="223"/>
      <c r="AH405" s="253" t="s">
        <v>611</v>
      </c>
      <c r="AI405" s="254"/>
      <c r="AJ405" s="254"/>
      <c r="AK405" s="254"/>
      <c r="AL405" s="226" t="s">
        <v>611</v>
      </c>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2" t="s">
        <v>687</v>
      </c>
      <c r="D406" s="251"/>
      <c r="E406" s="251"/>
      <c r="F406" s="251"/>
      <c r="G406" s="251"/>
      <c r="H406" s="251"/>
      <c r="I406" s="251"/>
      <c r="J406" s="233">
        <v>9220005005162</v>
      </c>
      <c r="K406" s="234"/>
      <c r="L406" s="234"/>
      <c r="M406" s="234"/>
      <c r="N406" s="234"/>
      <c r="O406" s="234"/>
      <c r="P406" s="245" t="s">
        <v>647</v>
      </c>
      <c r="Q406" s="235"/>
      <c r="R406" s="235"/>
      <c r="S406" s="235"/>
      <c r="T406" s="235"/>
      <c r="U406" s="235"/>
      <c r="V406" s="235"/>
      <c r="W406" s="235"/>
      <c r="X406" s="235"/>
      <c r="Y406" s="236">
        <v>0.1</v>
      </c>
      <c r="Z406" s="237"/>
      <c r="AA406" s="237"/>
      <c r="AB406" s="238"/>
      <c r="AC406" s="222" t="s">
        <v>659</v>
      </c>
      <c r="AD406" s="223"/>
      <c r="AE406" s="223"/>
      <c r="AF406" s="223"/>
      <c r="AG406" s="223"/>
      <c r="AH406" s="253" t="s">
        <v>611</v>
      </c>
      <c r="AI406" s="254"/>
      <c r="AJ406" s="254"/>
      <c r="AK406" s="254"/>
      <c r="AL406" s="226" t="s">
        <v>611</v>
      </c>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2" t="s">
        <v>662</v>
      </c>
      <c r="D407" s="251"/>
      <c r="E407" s="251"/>
      <c r="F407" s="251"/>
      <c r="G407" s="251"/>
      <c r="H407" s="251"/>
      <c r="I407" s="251"/>
      <c r="J407" s="233" t="s">
        <v>660</v>
      </c>
      <c r="K407" s="234"/>
      <c r="L407" s="234"/>
      <c r="M407" s="234"/>
      <c r="N407" s="234"/>
      <c r="O407" s="234"/>
      <c r="P407" s="245" t="s">
        <v>647</v>
      </c>
      <c r="Q407" s="235"/>
      <c r="R407" s="235"/>
      <c r="S407" s="235"/>
      <c r="T407" s="235"/>
      <c r="U407" s="235"/>
      <c r="V407" s="235"/>
      <c r="W407" s="235"/>
      <c r="X407" s="235"/>
      <c r="Y407" s="236">
        <v>0.1</v>
      </c>
      <c r="Z407" s="237"/>
      <c r="AA407" s="237"/>
      <c r="AB407" s="238"/>
      <c r="AC407" s="222" t="s">
        <v>659</v>
      </c>
      <c r="AD407" s="223"/>
      <c r="AE407" s="223"/>
      <c r="AF407" s="223"/>
      <c r="AG407" s="223"/>
      <c r="AH407" s="253" t="s">
        <v>611</v>
      </c>
      <c r="AI407" s="254"/>
      <c r="AJ407" s="254"/>
      <c r="AK407" s="254"/>
      <c r="AL407" s="226" t="s">
        <v>611</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2" t="s">
        <v>688</v>
      </c>
      <c r="D408" s="251"/>
      <c r="E408" s="251"/>
      <c r="F408" s="251"/>
      <c r="G408" s="251"/>
      <c r="H408" s="251"/>
      <c r="I408" s="251"/>
      <c r="J408" s="233">
        <v>1470005005129</v>
      </c>
      <c r="K408" s="234"/>
      <c r="L408" s="234"/>
      <c r="M408" s="234"/>
      <c r="N408" s="234"/>
      <c r="O408" s="234"/>
      <c r="P408" s="245" t="s">
        <v>647</v>
      </c>
      <c r="Q408" s="235"/>
      <c r="R408" s="235"/>
      <c r="S408" s="235"/>
      <c r="T408" s="235"/>
      <c r="U408" s="235"/>
      <c r="V408" s="235"/>
      <c r="W408" s="235"/>
      <c r="X408" s="235"/>
      <c r="Y408" s="236">
        <v>0.1</v>
      </c>
      <c r="Z408" s="237"/>
      <c r="AA408" s="237"/>
      <c r="AB408" s="238"/>
      <c r="AC408" s="222" t="s">
        <v>659</v>
      </c>
      <c r="AD408" s="223"/>
      <c r="AE408" s="223"/>
      <c r="AF408" s="223"/>
      <c r="AG408" s="223"/>
      <c r="AH408" s="253" t="s">
        <v>660</v>
      </c>
      <c r="AI408" s="254"/>
      <c r="AJ408" s="254"/>
      <c r="AK408" s="254"/>
      <c r="AL408" s="226" t="s">
        <v>611</v>
      </c>
      <c r="AM408" s="227"/>
      <c r="AN408" s="227"/>
      <c r="AO408" s="228"/>
      <c r="AP408" s="229"/>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660</v>
      </c>
      <c r="F631" s="232"/>
      <c r="G631" s="232"/>
      <c r="H631" s="232"/>
      <c r="I631" s="232"/>
      <c r="J631" s="233" t="s">
        <v>660</v>
      </c>
      <c r="K631" s="234"/>
      <c r="L631" s="234"/>
      <c r="M631" s="234"/>
      <c r="N631" s="234"/>
      <c r="O631" s="234"/>
      <c r="P631" s="245" t="s">
        <v>660</v>
      </c>
      <c r="Q631" s="235"/>
      <c r="R631" s="235"/>
      <c r="S631" s="235"/>
      <c r="T631" s="235"/>
      <c r="U631" s="235"/>
      <c r="V631" s="235"/>
      <c r="W631" s="235"/>
      <c r="X631" s="235"/>
      <c r="Y631" s="236" t="s">
        <v>660</v>
      </c>
      <c r="Z631" s="237"/>
      <c r="AA631" s="237"/>
      <c r="AB631" s="238"/>
      <c r="AC631" s="222"/>
      <c r="AD631" s="223"/>
      <c r="AE631" s="223"/>
      <c r="AF631" s="223"/>
      <c r="AG631" s="223"/>
      <c r="AH631" s="224" t="s">
        <v>660</v>
      </c>
      <c r="AI631" s="225"/>
      <c r="AJ631" s="225"/>
      <c r="AK631" s="225"/>
      <c r="AL631" s="226" t="s">
        <v>660</v>
      </c>
      <c r="AM631" s="227"/>
      <c r="AN631" s="227"/>
      <c r="AO631" s="228"/>
      <c r="AP631" s="229" t="s">
        <v>660</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01" priority="927">
      <formula>IF(RIGHT(TEXT(P14,"0.#"),1)=".",FALSE,TRUE)</formula>
    </cfRule>
    <cfRule type="expression" dxfId="800" priority="928">
      <formula>IF(RIGHT(TEXT(P14,"0.#"),1)=".",TRUE,FALSE)</formula>
    </cfRule>
  </conditionalFormatting>
  <conditionalFormatting sqref="P18:AX18">
    <cfRule type="expression" dxfId="799" priority="925">
      <formula>IF(RIGHT(TEXT(P18,"0.#"),1)=".",FALSE,TRUE)</formula>
    </cfRule>
    <cfRule type="expression" dxfId="798" priority="926">
      <formula>IF(RIGHT(TEXT(P18,"0.#"),1)=".",TRUE,FALSE)</formula>
    </cfRule>
  </conditionalFormatting>
  <conditionalFormatting sqref="Y311">
    <cfRule type="expression" dxfId="797" priority="923">
      <formula>IF(RIGHT(TEXT(Y311,"0.#"),1)=".",FALSE,TRUE)</formula>
    </cfRule>
    <cfRule type="expression" dxfId="796" priority="924">
      <formula>IF(RIGHT(TEXT(Y311,"0.#"),1)=".",TRUE,FALSE)</formula>
    </cfRule>
  </conditionalFormatting>
  <conditionalFormatting sqref="Y320">
    <cfRule type="expression" dxfId="795" priority="921">
      <formula>IF(RIGHT(TEXT(Y320,"0.#"),1)=".",FALSE,TRUE)</formula>
    </cfRule>
    <cfRule type="expression" dxfId="794" priority="922">
      <formula>IF(RIGHT(TEXT(Y320,"0.#"),1)=".",TRUE,FALSE)</formula>
    </cfRule>
  </conditionalFormatting>
  <conditionalFormatting sqref="Y351:Y358 Y349 Y338:Y345 Y336 Y325:Y332 Y323">
    <cfRule type="expression" dxfId="793" priority="901">
      <formula>IF(RIGHT(TEXT(Y323,"0.#"),1)=".",FALSE,TRUE)</formula>
    </cfRule>
    <cfRule type="expression" dxfId="792" priority="902">
      <formula>IF(RIGHT(TEXT(Y323,"0.#"),1)=".",TRUE,FALSE)</formula>
    </cfRule>
  </conditionalFormatting>
  <conditionalFormatting sqref="P15:AX15 P13:AX13 AK14:AQ14 P16:AQ17">
    <cfRule type="expression" dxfId="791" priority="919">
      <formula>IF(RIGHT(TEXT(P13,"0.#"),1)=".",FALSE,TRUE)</formula>
    </cfRule>
    <cfRule type="expression" dxfId="790" priority="920">
      <formula>IF(RIGHT(TEXT(P13,"0.#"),1)=".",TRUE,FALSE)</formula>
    </cfRule>
  </conditionalFormatting>
  <conditionalFormatting sqref="P19:AJ19">
    <cfRule type="expression" dxfId="789" priority="917">
      <formula>IF(RIGHT(TEXT(P19,"0.#"),1)=".",FALSE,TRUE)</formula>
    </cfRule>
    <cfRule type="expression" dxfId="788" priority="918">
      <formula>IF(RIGHT(TEXT(P19,"0.#"),1)=".",TRUE,FALSE)</formula>
    </cfRule>
  </conditionalFormatting>
  <conditionalFormatting sqref="AE32 AQ32">
    <cfRule type="expression" dxfId="787" priority="915">
      <formula>IF(RIGHT(TEXT(AE32,"0.#"),1)=".",FALSE,TRUE)</formula>
    </cfRule>
    <cfRule type="expression" dxfId="786" priority="916">
      <formula>IF(RIGHT(TEXT(AE32,"0.#"),1)=".",TRUE,FALSE)</formula>
    </cfRule>
  </conditionalFormatting>
  <conditionalFormatting sqref="Y312:Y319 Y310">
    <cfRule type="expression" dxfId="785" priority="913">
      <formula>IF(RIGHT(TEXT(Y310,"0.#"),1)=".",FALSE,TRUE)</formula>
    </cfRule>
    <cfRule type="expression" dxfId="784" priority="914">
      <formula>IF(RIGHT(TEXT(Y310,"0.#"),1)=".",TRUE,FALSE)</formula>
    </cfRule>
  </conditionalFormatting>
  <conditionalFormatting sqref="AU311">
    <cfRule type="expression" dxfId="783" priority="911">
      <formula>IF(RIGHT(TEXT(AU311,"0.#"),1)=".",FALSE,TRUE)</formula>
    </cfRule>
    <cfRule type="expression" dxfId="782" priority="912">
      <formula>IF(RIGHT(TEXT(AU311,"0.#"),1)=".",TRUE,FALSE)</formula>
    </cfRule>
  </conditionalFormatting>
  <conditionalFormatting sqref="AU320">
    <cfRule type="expression" dxfId="781" priority="909">
      <formula>IF(RIGHT(TEXT(AU320,"0.#"),1)=".",FALSE,TRUE)</formula>
    </cfRule>
    <cfRule type="expression" dxfId="780" priority="910">
      <formula>IF(RIGHT(TEXT(AU320,"0.#"),1)=".",TRUE,FALSE)</formula>
    </cfRule>
  </conditionalFormatting>
  <conditionalFormatting sqref="AU312:AU319 AU310">
    <cfRule type="expression" dxfId="779" priority="907">
      <formula>IF(RIGHT(TEXT(AU310,"0.#"),1)=".",FALSE,TRUE)</formula>
    </cfRule>
    <cfRule type="expression" dxfId="778" priority="908">
      <formula>IF(RIGHT(TEXT(AU310,"0.#"),1)=".",TRUE,FALSE)</formula>
    </cfRule>
  </conditionalFormatting>
  <conditionalFormatting sqref="Y350 Y337 Y324">
    <cfRule type="expression" dxfId="777" priority="905">
      <formula>IF(RIGHT(TEXT(Y324,"0.#"),1)=".",FALSE,TRUE)</formula>
    </cfRule>
    <cfRule type="expression" dxfId="776" priority="906">
      <formula>IF(RIGHT(TEXT(Y324,"0.#"),1)=".",TRUE,FALSE)</formula>
    </cfRule>
  </conditionalFormatting>
  <conditionalFormatting sqref="Y359 Y346 Y333">
    <cfRule type="expression" dxfId="775" priority="903">
      <formula>IF(RIGHT(TEXT(Y333,"0.#"),1)=".",FALSE,TRUE)</formula>
    </cfRule>
    <cfRule type="expression" dxfId="774" priority="904">
      <formula>IF(RIGHT(TEXT(Y333,"0.#"),1)=".",TRUE,FALSE)</formula>
    </cfRule>
  </conditionalFormatting>
  <conditionalFormatting sqref="AU350 AU337 AU324">
    <cfRule type="expression" dxfId="773" priority="899">
      <formula>IF(RIGHT(TEXT(AU324,"0.#"),1)=".",FALSE,TRUE)</formula>
    </cfRule>
    <cfRule type="expression" dxfId="772" priority="900">
      <formula>IF(RIGHT(TEXT(AU324,"0.#"),1)=".",TRUE,FALSE)</formula>
    </cfRule>
  </conditionalFormatting>
  <conditionalFormatting sqref="AU359 AU346 AU333">
    <cfRule type="expression" dxfId="771" priority="897">
      <formula>IF(RIGHT(TEXT(AU333,"0.#"),1)=".",FALSE,TRUE)</formula>
    </cfRule>
    <cfRule type="expression" dxfId="770" priority="898">
      <formula>IF(RIGHT(TEXT(AU333,"0.#"),1)=".",TRUE,FALSE)</formula>
    </cfRule>
  </conditionalFormatting>
  <conditionalFormatting sqref="AU351:AU358 AU349 AU338:AU345 AU336 AU325:AU332 AU323">
    <cfRule type="expression" dxfId="769" priority="895">
      <formula>IF(RIGHT(TEXT(AU323,"0.#"),1)=".",FALSE,TRUE)</formula>
    </cfRule>
    <cfRule type="expression" dxfId="768" priority="896">
      <formula>IF(RIGHT(TEXT(AU323,"0.#"),1)=".",TRUE,FALSE)</formula>
    </cfRule>
  </conditionalFormatting>
  <conditionalFormatting sqref="AI32">
    <cfRule type="expression" dxfId="767" priority="893">
      <formula>IF(RIGHT(TEXT(AI32,"0.#"),1)=".",FALSE,TRUE)</formula>
    </cfRule>
    <cfRule type="expression" dxfId="766" priority="894">
      <formula>IF(RIGHT(TEXT(AI32,"0.#"),1)=".",TRUE,FALSE)</formula>
    </cfRule>
  </conditionalFormatting>
  <conditionalFormatting sqref="AE33">
    <cfRule type="expression" dxfId="765" priority="889">
      <formula>IF(RIGHT(TEXT(AE33,"0.#"),1)=".",FALSE,TRUE)</formula>
    </cfRule>
    <cfRule type="expression" dxfId="764" priority="890">
      <formula>IF(RIGHT(TEXT(AE33,"0.#"),1)=".",TRUE,FALSE)</formula>
    </cfRule>
  </conditionalFormatting>
  <conditionalFormatting sqref="AI33">
    <cfRule type="expression" dxfId="763" priority="887">
      <formula>IF(RIGHT(TEXT(AI33,"0.#"),1)=".",FALSE,TRUE)</formula>
    </cfRule>
    <cfRule type="expression" dxfId="762" priority="888">
      <formula>IF(RIGHT(TEXT(AI33,"0.#"),1)=".",TRUE,FALSE)</formula>
    </cfRule>
  </conditionalFormatting>
  <conditionalFormatting sqref="AQ33">
    <cfRule type="expression" dxfId="761" priority="883">
      <formula>IF(RIGHT(TEXT(AQ33,"0.#"),1)=".",FALSE,TRUE)</formula>
    </cfRule>
    <cfRule type="expression" dxfId="760" priority="884">
      <formula>IF(RIGHT(TEXT(AQ33,"0.#"),1)=".",TRUE,FALSE)</formula>
    </cfRule>
  </conditionalFormatting>
  <conditionalFormatting sqref="AE210">
    <cfRule type="expression" dxfId="759" priority="881">
      <formula>IF(RIGHT(TEXT(AE210,"0.#"),1)=".",FALSE,TRUE)</formula>
    </cfRule>
    <cfRule type="expression" dxfId="758" priority="882">
      <formula>IF(RIGHT(TEXT(AE210,"0.#"),1)=".",TRUE,FALSE)</formula>
    </cfRule>
  </conditionalFormatting>
  <conditionalFormatting sqref="AE211">
    <cfRule type="expression" dxfId="757" priority="879">
      <formula>IF(RIGHT(TEXT(AE211,"0.#"),1)=".",FALSE,TRUE)</formula>
    </cfRule>
    <cfRule type="expression" dxfId="756" priority="880">
      <formula>IF(RIGHT(TEXT(AE211,"0.#"),1)=".",TRUE,FALSE)</formula>
    </cfRule>
  </conditionalFormatting>
  <conditionalFormatting sqref="AE212">
    <cfRule type="expression" dxfId="755" priority="877">
      <formula>IF(RIGHT(TEXT(AE212,"0.#"),1)=".",FALSE,TRUE)</formula>
    </cfRule>
    <cfRule type="expression" dxfId="754" priority="878">
      <formula>IF(RIGHT(TEXT(AE212,"0.#"),1)=".",TRUE,FALSE)</formula>
    </cfRule>
  </conditionalFormatting>
  <conditionalFormatting sqref="AI212">
    <cfRule type="expression" dxfId="753" priority="875">
      <formula>IF(RIGHT(TEXT(AI212,"0.#"),1)=".",FALSE,TRUE)</formula>
    </cfRule>
    <cfRule type="expression" dxfId="752" priority="876">
      <formula>IF(RIGHT(TEXT(AI212,"0.#"),1)=".",TRUE,FALSE)</formula>
    </cfRule>
  </conditionalFormatting>
  <conditionalFormatting sqref="AI211">
    <cfRule type="expression" dxfId="751" priority="873">
      <formula>IF(RIGHT(TEXT(AI211,"0.#"),1)=".",FALSE,TRUE)</formula>
    </cfRule>
    <cfRule type="expression" dxfId="750" priority="874">
      <formula>IF(RIGHT(TEXT(AI211,"0.#"),1)=".",TRUE,FALSE)</formula>
    </cfRule>
  </conditionalFormatting>
  <conditionalFormatting sqref="AI210">
    <cfRule type="expression" dxfId="749" priority="871">
      <formula>IF(RIGHT(TEXT(AI210,"0.#"),1)=".",FALSE,TRUE)</formula>
    </cfRule>
    <cfRule type="expression" dxfId="748" priority="872">
      <formula>IF(RIGHT(TEXT(AI210,"0.#"),1)=".",TRUE,FALSE)</formula>
    </cfRule>
  </conditionalFormatting>
  <conditionalFormatting sqref="AM210">
    <cfRule type="expression" dxfId="747" priority="869">
      <formula>IF(RIGHT(TEXT(AM210,"0.#"),1)=".",FALSE,TRUE)</formula>
    </cfRule>
    <cfRule type="expression" dxfId="746" priority="870">
      <formula>IF(RIGHT(TEXT(AM210,"0.#"),1)=".",TRUE,FALSE)</formula>
    </cfRule>
  </conditionalFormatting>
  <conditionalFormatting sqref="AM211">
    <cfRule type="expression" dxfId="745" priority="867">
      <formula>IF(RIGHT(TEXT(AM211,"0.#"),1)=".",FALSE,TRUE)</formula>
    </cfRule>
    <cfRule type="expression" dxfId="744" priority="868">
      <formula>IF(RIGHT(TEXT(AM211,"0.#"),1)=".",TRUE,FALSE)</formula>
    </cfRule>
  </conditionalFormatting>
  <conditionalFormatting sqref="AM212">
    <cfRule type="expression" dxfId="743" priority="865">
      <formula>IF(RIGHT(TEXT(AM212,"0.#"),1)=".",FALSE,TRUE)</formula>
    </cfRule>
    <cfRule type="expression" dxfId="742" priority="866">
      <formula>IF(RIGHT(TEXT(AM212,"0.#"),1)=".",TRUE,FALSE)</formula>
    </cfRule>
  </conditionalFormatting>
  <conditionalFormatting sqref="AL377:AO395">
    <cfRule type="expression" dxfId="741" priority="861">
      <formula>IF(AND(AL377&gt;=0, RIGHT(TEXT(AL377,"0.#"),1)&lt;&gt;"."),TRUE,FALSE)</formula>
    </cfRule>
    <cfRule type="expression" dxfId="740" priority="862">
      <formula>IF(AND(AL377&gt;=0, RIGHT(TEXT(AL377,"0.#"),1)="."),TRUE,FALSE)</formula>
    </cfRule>
    <cfRule type="expression" dxfId="739" priority="863">
      <formula>IF(AND(AL377&lt;0, RIGHT(TEXT(AL377,"0.#"),1)&lt;&gt;"."),TRUE,FALSE)</formula>
    </cfRule>
    <cfRule type="expression" dxfId="738" priority="864">
      <formula>IF(AND(AL377&lt;0, RIGHT(TEXT(AL377,"0.#"),1)="."),TRUE,FALSE)</formula>
    </cfRule>
  </conditionalFormatting>
  <conditionalFormatting sqref="AQ210:AQ212">
    <cfRule type="expression" dxfId="737" priority="859">
      <formula>IF(RIGHT(TEXT(AQ210,"0.#"),1)=".",FALSE,TRUE)</formula>
    </cfRule>
    <cfRule type="expression" dxfId="736" priority="860">
      <formula>IF(RIGHT(TEXT(AQ210,"0.#"),1)=".",TRUE,FALSE)</formula>
    </cfRule>
  </conditionalFormatting>
  <conditionalFormatting sqref="AU210:AU212">
    <cfRule type="expression" dxfId="735" priority="857">
      <formula>IF(RIGHT(TEXT(AU210,"0.#"),1)=".",FALSE,TRUE)</formula>
    </cfRule>
    <cfRule type="expression" dxfId="734" priority="858">
      <formula>IF(RIGHT(TEXT(AU210,"0.#"),1)=".",TRUE,FALSE)</formula>
    </cfRule>
  </conditionalFormatting>
  <conditionalFormatting sqref="Y368:Y395">
    <cfRule type="expression" dxfId="733" priority="855">
      <formula>IF(RIGHT(TEXT(Y368,"0.#"),1)=".",FALSE,TRUE)</formula>
    </cfRule>
    <cfRule type="expression" dxfId="732" priority="856">
      <formula>IF(RIGHT(TEXT(Y368,"0.#"),1)=".",TRUE,FALSE)</formula>
    </cfRule>
  </conditionalFormatting>
  <conditionalFormatting sqref="AL631:AO660">
    <cfRule type="expression" dxfId="731" priority="851">
      <formula>IF(AND(AL631&gt;=0, RIGHT(TEXT(AL631,"0.#"),1)&lt;&gt;"."),TRUE,FALSE)</formula>
    </cfRule>
    <cfRule type="expression" dxfId="730" priority="852">
      <formula>IF(AND(AL631&gt;=0, RIGHT(TEXT(AL631,"0.#"),1)="."),TRUE,FALSE)</formula>
    </cfRule>
    <cfRule type="expression" dxfId="729" priority="853">
      <formula>IF(AND(AL631&lt;0, RIGHT(TEXT(AL631,"0.#"),1)&lt;&gt;"."),TRUE,FALSE)</formula>
    </cfRule>
    <cfRule type="expression" dxfId="728" priority="854">
      <formula>IF(AND(AL631&lt;0, RIGHT(TEXT(AL631,"0.#"),1)="."),TRUE,FALSE)</formula>
    </cfRule>
  </conditionalFormatting>
  <conditionalFormatting sqref="Y631:Y660">
    <cfRule type="expression" dxfId="727" priority="849">
      <formula>IF(RIGHT(TEXT(Y631,"0.#"),1)=".",FALSE,TRUE)</formula>
    </cfRule>
    <cfRule type="expression" dxfId="726" priority="850">
      <formula>IF(RIGHT(TEXT(Y631,"0.#"),1)=".",TRUE,FALSE)</formula>
    </cfRule>
  </conditionalFormatting>
  <conditionalFormatting sqref="AL366:AO376">
    <cfRule type="expression" dxfId="725" priority="845">
      <formula>IF(AND(AL366&gt;=0, RIGHT(TEXT(AL366,"0.#"),1)&lt;&gt;"."),TRUE,FALSE)</formula>
    </cfRule>
    <cfRule type="expression" dxfId="724" priority="846">
      <formula>IF(AND(AL366&gt;=0, RIGHT(TEXT(AL366,"0.#"),1)="."),TRUE,FALSE)</formula>
    </cfRule>
    <cfRule type="expression" dxfId="723" priority="847">
      <formula>IF(AND(AL366&lt;0, RIGHT(TEXT(AL366,"0.#"),1)&lt;&gt;"."),TRUE,FALSE)</formula>
    </cfRule>
    <cfRule type="expression" dxfId="722" priority="848">
      <formula>IF(AND(AL366&lt;0, RIGHT(TEXT(AL366,"0.#"),1)="."),TRUE,FALSE)</formula>
    </cfRule>
  </conditionalFormatting>
  <conditionalFormatting sqref="Y366:Y367">
    <cfRule type="expression" dxfId="721" priority="843">
      <formula>IF(RIGHT(TEXT(Y366,"0.#"),1)=".",FALSE,TRUE)</formula>
    </cfRule>
    <cfRule type="expression" dxfId="720" priority="844">
      <formula>IF(RIGHT(TEXT(Y366,"0.#"),1)=".",TRUE,FALSE)</formula>
    </cfRule>
  </conditionalFormatting>
  <conditionalFormatting sqref="Y401:Y428">
    <cfRule type="expression" dxfId="719" priority="781">
      <formula>IF(RIGHT(TEXT(Y401,"0.#"),1)=".",FALSE,TRUE)</formula>
    </cfRule>
    <cfRule type="expression" dxfId="718" priority="782">
      <formula>IF(RIGHT(TEXT(Y401,"0.#"),1)=".",TRUE,FALSE)</formula>
    </cfRule>
  </conditionalFormatting>
  <conditionalFormatting sqref="Y399:Y400">
    <cfRule type="expression" dxfId="717" priority="775">
      <formula>IF(RIGHT(TEXT(Y399,"0.#"),1)=".",FALSE,TRUE)</formula>
    </cfRule>
    <cfRule type="expression" dxfId="716" priority="776">
      <formula>IF(RIGHT(TEXT(Y399,"0.#"),1)=".",TRUE,FALSE)</formula>
    </cfRule>
  </conditionalFormatting>
  <conditionalFormatting sqref="Y434:Y461">
    <cfRule type="expression" dxfId="715" priority="769">
      <formula>IF(RIGHT(TEXT(Y434,"0.#"),1)=".",FALSE,TRUE)</formula>
    </cfRule>
    <cfRule type="expression" dxfId="714" priority="770">
      <formula>IF(RIGHT(TEXT(Y434,"0.#"),1)=".",TRUE,FALSE)</formula>
    </cfRule>
  </conditionalFormatting>
  <conditionalFormatting sqref="Y432:Y433">
    <cfRule type="expression" dxfId="713" priority="763">
      <formula>IF(RIGHT(TEXT(Y432,"0.#"),1)=".",FALSE,TRUE)</formula>
    </cfRule>
    <cfRule type="expression" dxfId="712" priority="764">
      <formula>IF(RIGHT(TEXT(Y432,"0.#"),1)=".",TRUE,FALSE)</formula>
    </cfRule>
  </conditionalFormatting>
  <conditionalFormatting sqref="Y467:Y494">
    <cfRule type="expression" dxfId="711" priority="757">
      <formula>IF(RIGHT(TEXT(Y467,"0.#"),1)=".",FALSE,TRUE)</formula>
    </cfRule>
    <cfRule type="expression" dxfId="710" priority="758">
      <formula>IF(RIGHT(TEXT(Y467,"0.#"),1)=".",TRUE,FALSE)</formula>
    </cfRule>
  </conditionalFormatting>
  <conditionalFormatting sqref="Y465:Y466">
    <cfRule type="expression" dxfId="709" priority="751">
      <formula>IF(RIGHT(TEXT(Y465,"0.#"),1)=".",FALSE,TRUE)</formula>
    </cfRule>
    <cfRule type="expression" dxfId="708" priority="752">
      <formula>IF(RIGHT(TEXT(Y465,"0.#"),1)=".",TRUE,FALSE)</formula>
    </cfRule>
  </conditionalFormatting>
  <conditionalFormatting sqref="Y500:Y527">
    <cfRule type="expression" dxfId="707" priority="745">
      <formula>IF(RIGHT(TEXT(Y500,"0.#"),1)=".",FALSE,TRUE)</formula>
    </cfRule>
    <cfRule type="expression" dxfId="706" priority="746">
      <formula>IF(RIGHT(TEXT(Y500,"0.#"),1)=".",TRUE,FALSE)</formula>
    </cfRule>
  </conditionalFormatting>
  <conditionalFormatting sqref="Y498:Y499">
    <cfRule type="expression" dxfId="705" priority="739">
      <formula>IF(RIGHT(TEXT(Y498,"0.#"),1)=".",FALSE,TRUE)</formula>
    </cfRule>
    <cfRule type="expression" dxfId="704" priority="740">
      <formula>IF(RIGHT(TEXT(Y498,"0.#"),1)=".",TRUE,FALSE)</formula>
    </cfRule>
  </conditionalFormatting>
  <conditionalFormatting sqref="Y533:Y560">
    <cfRule type="expression" dxfId="703" priority="733">
      <formula>IF(RIGHT(TEXT(Y533,"0.#"),1)=".",FALSE,TRUE)</formula>
    </cfRule>
    <cfRule type="expression" dxfId="702" priority="734">
      <formula>IF(RIGHT(TEXT(Y533,"0.#"),1)=".",TRUE,FALSE)</formula>
    </cfRule>
  </conditionalFormatting>
  <conditionalFormatting sqref="W23">
    <cfRule type="expression" dxfId="701" priority="841">
      <formula>IF(RIGHT(TEXT(W23,"0.#"),1)=".",FALSE,TRUE)</formula>
    </cfRule>
    <cfRule type="expression" dxfId="700" priority="842">
      <formula>IF(RIGHT(TEXT(W23,"0.#"),1)=".",TRUE,FALSE)</formula>
    </cfRule>
  </conditionalFormatting>
  <conditionalFormatting sqref="W24:W27">
    <cfRule type="expression" dxfId="699" priority="839">
      <formula>IF(RIGHT(TEXT(W24,"0.#"),1)=".",FALSE,TRUE)</formula>
    </cfRule>
    <cfRule type="expression" dxfId="698" priority="840">
      <formula>IF(RIGHT(TEXT(W24,"0.#"),1)=".",TRUE,FALSE)</formula>
    </cfRule>
  </conditionalFormatting>
  <conditionalFormatting sqref="W28">
    <cfRule type="expression" dxfId="697" priority="837">
      <formula>IF(RIGHT(TEXT(W28,"0.#"),1)=".",FALSE,TRUE)</formula>
    </cfRule>
    <cfRule type="expression" dxfId="696" priority="838">
      <formula>IF(RIGHT(TEXT(W28,"0.#"),1)=".",TRUE,FALSE)</formula>
    </cfRule>
  </conditionalFormatting>
  <conditionalFormatting sqref="P23">
    <cfRule type="expression" dxfId="695" priority="835">
      <formula>IF(RIGHT(TEXT(P23,"0.#"),1)=".",FALSE,TRUE)</formula>
    </cfRule>
    <cfRule type="expression" dxfId="694" priority="836">
      <formula>IF(RIGHT(TEXT(P23,"0.#"),1)=".",TRUE,FALSE)</formula>
    </cfRule>
  </conditionalFormatting>
  <conditionalFormatting sqref="P24:P27">
    <cfRule type="expression" dxfId="693" priority="833">
      <formula>IF(RIGHT(TEXT(P24,"0.#"),1)=".",FALSE,TRUE)</formula>
    </cfRule>
    <cfRule type="expression" dxfId="692" priority="834">
      <formula>IF(RIGHT(TEXT(P24,"0.#"),1)=".",TRUE,FALSE)</formula>
    </cfRule>
  </conditionalFormatting>
  <conditionalFormatting sqref="P28">
    <cfRule type="expression" dxfId="691" priority="831">
      <formula>IF(RIGHT(TEXT(P28,"0.#"),1)=".",FALSE,TRUE)</formula>
    </cfRule>
    <cfRule type="expression" dxfId="690" priority="832">
      <formula>IF(RIGHT(TEXT(P28,"0.#"),1)=".",TRUE,FALSE)</formula>
    </cfRule>
  </conditionalFormatting>
  <conditionalFormatting sqref="AE202">
    <cfRule type="expression" dxfId="689" priority="829">
      <formula>IF(RIGHT(TEXT(AE202,"0.#"),1)=".",FALSE,TRUE)</formula>
    </cfRule>
    <cfRule type="expression" dxfId="688" priority="830">
      <formula>IF(RIGHT(TEXT(AE202,"0.#"),1)=".",TRUE,FALSE)</formula>
    </cfRule>
  </conditionalFormatting>
  <conditionalFormatting sqref="AE203">
    <cfRule type="expression" dxfId="687" priority="827">
      <formula>IF(RIGHT(TEXT(AE203,"0.#"),1)=".",FALSE,TRUE)</formula>
    </cfRule>
    <cfRule type="expression" dxfId="686" priority="828">
      <formula>IF(RIGHT(TEXT(AE203,"0.#"),1)=".",TRUE,FALSE)</formula>
    </cfRule>
  </conditionalFormatting>
  <conditionalFormatting sqref="AE204">
    <cfRule type="expression" dxfId="685" priority="825">
      <formula>IF(RIGHT(TEXT(AE204,"0.#"),1)=".",FALSE,TRUE)</formula>
    </cfRule>
    <cfRule type="expression" dxfId="684" priority="826">
      <formula>IF(RIGHT(TEXT(AE204,"0.#"),1)=".",TRUE,FALSE)</formula>
    </cfRule>
  </conditionalFormatting>
  <conditionalFormatting sqref="AI204">
    <cfRule type="expression" dxfId="683" priority="823">
      <formula>IF(RIGHT(TEXT(AI204,"0.#"),1)=".",FALSE,TRUE)</formula>
    </cfRule>
    <cfRule type="expression" dxfId="682" priority="824">
      <formula>IF(RIGHT(TEXT(AI204,"0.#"),1)=".",TRUE,FALSE)</formula>
    </cfRule>
  </conditionalFormatting>
  <conditionalFormatting sqref="AI203">
    <cfRule type="expression" dxfId="681" priority="821">
      <formula>IF(RIGHT(TEXT(AI203,"0.#"),1)=".",FALSE,TRUE)</formula>
    </cfRule>
    <cfRule type="expression" dxfId="680" priority="822">
      <formula>IF(RIGHT(TEXT(AI203,"0.#"),1)=".",TRUE,FALSE)</formula>
    </cfRule>
  </conditionalFormatting>
  <conditionalFormatting sqref="AI202">
    <cfRule type="expression" dxfId="679" priority="819">
      <formula>IF(RIGHT(TEXT(AI202,"0.#"),1)=".",FALSE,TRUE)</formula>
    </cfRule>
    <cfRule type="expression" dxfId="678" priority="820">
      <formula>IF(RIGHT(TEXT(AI202,"0.#"),1)=".",TRUE,FALSE)</formula>
    </cfRule>
  </conditionalFormatting>
  <conditionalFormatting sqref="AM202">
    <cfRule type="expression" dxfId="677" priority="817">
      <formula>IF(RIGHT(TEXT(AM202,"0.#"),1)=".",FALSE,TRUE)</formula>
    </cfRule>
    <cfRule type="expression" dxfId="676" priority="818">
      <formula>IF(RIGHT(TEXT(AM202,"0.#"),1)=".",TRUE,FALSE)</formula>
    </cfRule>
  </conditionalFormatting>
  <conditionalFormatting sqref="AM203">
    <cfRule type="expression" dxfId="675" priority="815">
      <formula>IF(RIGHT(TEXT(AM203,"0.#"),1)=".",FALSE,TRUE)</formula>
    </cfRule>
    <cfRule type="expression" dxfId="674" priority="816">
      <formula>IF(RIGHT(TEXT(AM203,"0.#"),1)=".",TRUE,FALSE)</formula>
    </cfRule>
  </conditionalFormatting>
  <conditionalFormatting sqref="AM204">
    <cfRule type="expression" dxfId="673" priority="813">
      <formula>IF(RIGHT(TEXT(AM204,"0.#"),1)=".",FALSE,TRUE)</formula>
    </cfRule>
    <cfRule type="expression" dxfId="672" priority="814">
      <formula>IF(RIGHT(TEXT(AM204,"0.#"),1)=".",TRUE,FALSE)</formula>
    </cfRule>
  </conditionalFormatting>
  <conditionalFormatting sqref="AQ202:AQ204">
    <cfRule type="expression" dxfId="671" priority="811">
      <formula>IF(RIGHT(TEXT(AQ202,"0.#"),1)=".",FALSE,TRUE)</formula>
    </cfRule>
    <cfRule type="expression" dxfId="670" priority="812">
      <formula>IF(RIGHT(TEXT(AQ202,"0.#"),1)=".",TRUE,FALSE)</formula>
    </cfRule>
  </conditionalFormatting>
  <conditionalFormatting sqref="AU202:AU204">
    <cfRule type="expression" dxfId="669" priority="809">
      <formula>IF(RIGHT(TEXT(AU202,"0.#"),1)=".",FALSE,TRUE)</formula>
    </cfRule>
    <cfRule type="expression" dxfId="668" priority="810">
      <formula>IF(RIGHT(TEXT(AU202,"0.#"),1)=".",TRUE,FALSE)</formula>
    </cfRule>
  </conditionalFormatting>
  <conditionalFormatting sqref="AE205">
    <cfRule type="expression" dxfId="667" priority="807">
      <formula>IF(RIGHT(TEXT(AE205,"0.#"),1)=".",FALSE,TRUE)</formula>
    </cfRule>
    <cfRule type="expression" dxfId="666" priority="808">
      <formula>IF(RIGHT(TEXT(AE205,"0.#"),1)=".",TRUE,FALSE)</formula>
    </cfRule>
  </conditionalFormatting>
  <conditionalFormatting sqref="AE206">
    <cfRule type="expression" dxfId="665" priority="805">
      <formula>IF(RIGHT(TEXT(AE206,"0.#"),1)=".",FALSE,TRUE)</formula>
    </cfRule>
    <cfRule type="expression" dxfId="664" priority="806">
      <formula>IF(RIGHT(TEXT(AE206,"0.#"),1)=".",TRUE,FALSE)</formula>
    </cfRule>
  </conditionalFormatting>
  <conditionalFormatting sqref="AE207">
    <cfRule type="expression" dxfId="663" priority="803">
      <formula>IF(RIGHT(TEXT(AE207,"0.#"),1)=".",FALSE,TRUE)</formula>
    </cfRule>
    <cfRule type="expression" dxfId="662" priority="804">
      <formula>IF(RIGHT(TEXT(AE207,"0.#"),1)=".",TRUE,FALSE)</formula>
    </cfRule>
  </conditionalFormatting>
  <conditionalFormatting sqref="AI207">
    <cfRule type="expression" dxfId="661" priority="801">
      <formula>IF(RIGHT(TEXT(AI207,"0.#"),1)=".",FALSE,TRUE)</formula>
    </cfRule>
    <cfRule type="expression" dxfId="660" priority="802">
      <formula>IF(RIGHT(TEXT(AI207,"0.#"),1)=".",TRUE,FALSE)</formula>
    </cfRule>
  </conditionalFormatting>
  <conditionalFormatting sqref="AI206">
    <cfRule type="expression" dxfId="659" priority="799">
      <formula>IF(RIGHT(TEXT(AI206,"0.#"),1)=".",FALSE,TRUE)</formula>
    </cfRule>
    <cfRule type="expression" dxfId="658" priority="800">
      <formula>IF(RIGHT(TEXT(AI206,"0.#"),1)=".",TRUE,FALSE)</formula>
    </cfRule>
  </conditionalFormatting>
  <conditionalFormatting sqref="AI205">
    <cfRule type="expression" dxfId="657" priority="797">
      <formula>IF(RIGHT(TEXT(AI205,"0.#"),1)=".",FALSE,TRUE)</formula>
    </cfRule>
    <cfRule type="expression" dxfId="656" priority="798">
      <formula>IF(RIGHT(TEXT(AI205,"0.#"),1)=".",TRUE,FALSE)</formula>
    </cfRule>
  </conditionalFormatting>
  <conditionalFormatting sqref="AM205">
    <cfRule type="expression" dxfId="655" priority="795">
      <formula>IF(RIGHT(TEXT(AM205,"0.#"),1)=".",FALSE,TRUE)</formula>
    </cfRule>
    <cfRule type="expression" dxfId="654" priority="796">
      <formula>IF(RIGHT(TEXT(AM205,"0.#"),1)=".",TRUE,FALSE)</formula>
    </cfRule>
  </conditionalFormatting>
  <conditionalFormatting sqref="AM206">
    <cfRule type="expression" dxfId="653" priority="793">
      <formula>IF(RIGHT(TEXT(AM206,"0.#"),1)=".",FALSE,TRUE)</formula>
    </cfRule>
    <cfRule type="expression" dxfId="652" priority="794">
      <formula>IF(RIGHT(TEXT(AM206,"0.#"),1)=".",TRUE,FALSE)</formula>
    </cfRule>
  </conditionalFormatting>
  <conditionalFormatting sqref="AM207">
    <cfRule type="expression" dxfId="651" priority="791">
      <formula>IF(RIGHT(TEXT(AM207,"0.#"),1)=".",FALSE,TRUE)</formula>
    </cfRule>
    <cfRule type="expression" dxfId="650" priority="792">
      <formula>IF(RIGHT(TEXT(AM207,"0.#"),1)=".",TRUE,FALSE)</formula>
    </cfRule>
  </conditionalFormatting>
  <conditionalFormatting sqref="AQ205:AQ207">
    <cfRule type="expression" dxfId="649" priority="789">
      <formula>IF(RIGHT(TEXT(AQ205,"0.#"),1)=".",FALSE,TRUE)</formula>
    </cfRule>
    <cfRule type="expression" dxfId="648" priority="790">
      <formula>IF(RIGHT(TEXT(AQ205,"0.#"),1)=".",TRUE,FALSE)</formula>
    </cfRule>
  </conditionalFormatting>
  <conditionalFormatting sqref="AU205:AU207">
    <cfRule type="expression" dxfId="647" priority="787">
      <formula>IF(RIGHT(TEXT(AU205,"0.#"),1)=".",FALSE,TRUE)</formula>
    </cfRule>
    <cfRule type="expression" dxfId="646" priority="788">
      <formula>IF(RIGHT(TEXT(AU205,"0.#"),1)=".",TRUE,FALSE)</formula>
    </cfRule>
  </conditionalFormatting>
  <conditionalFormatting sqref="AL409:AO428">
    <cfRule type="expression" dxfId="645" priority="783">
      <formula>IF(AND(AL409&gt;=0, RIGHT(TEXT(AL409,"0.#"),1)&lt;&gt;"."),TRUE,FALSE)</formula>
    </cfRule>
    <cfRule type="expression" dxfId="644" priority="784">
      <formula>IF(AND(AL409&gt;=0, RIGHT(TEXT(AL409,"0.#"),1)="."),TRUE,FALSE)</formula>
    </cfRule>
    <cfRule type="expression" dxfId="643" priority="785">
      <formula>IF(AND(AL409&lt;0, RIGHT(TEXT(AL409,"0.#"),1)&lt;&gt;"."),TRUE,FALSE)</formula>
    </cfRule>
    <cfRule type="expression" dxfId="642" priority="786">
      <formula>IF(AND(AL409&lt;0, RIGHT(TEXT(AL409,"0.#"),1)="."),TRUE,FALSE)</formula>
    </cfRule>
  </conditionalFormatting>
  <conditionalFormatting sqref="AL399:AO408">
    <cfRule type="expression" dxfId="641" priority="777">
      <formula>IF(AND(AL399&gt;=0, RIGHT(TEXT(AL399,"0.#"),1)&lt;&gt;"."),TRUE,FALSE)</formula>
    </cfRule>
    <cfRule type="expression" dxfId="640" priority="778">
      <formula>IF(AND(AL399&gt;=0, RIGHT(TEXT(AL399,"0.#"),1)="."),TRUE,FALSE)</formula>
    </cfRule>
    <cfRule type="expression" dxfId="639" priority="779">
      <formula>IF(AND(AL399&lt;0, RIGHT(TEXT(AL399,"0.#"),1)&lt;&gt;"."),TRUE,FALSE)</formula>
    </cfRule>
    <cfRule type="expression" dxfId="638" priority="780">
      <formula>IF(AND(AL399&lt;0, RIGHT(TEXT(AL399,"0.#"),1)="."),TRUE,FALSE)</formula>
    </cfRule>
  </conditionalFormatting>
  <conditionalFormatting sqref="AL434:AO461">
    <cfRule type="expression" dxfId="637" priority="771">
      <formula>IF(AND(AL434&gt;=0, RIGHT(TEXT(AL434,"0.#"),1)&lt;&gt;"."),TRUE,FALSE)</formula>
    </cfRule>
    <cfRule type="expression" dxfId="636" priority="772">
      <formula>IF(AND(AL434&gt;=0, RIGHT(TEXT(AL434,"0.#"),1)="."),TRUE,FALSE)</formula>
    </cfRule>
    <cfRule type="expression" dxfId="635" priority="773">
      <formula>IF(AND(AL434&lt;0, RIGHT(TEXT(AL434,"0.#"),1)&lt;&gt;"."),TRUE,FALSE)</formula>
    </cfRule>
    <cfRule type="expression" dxfId="634" priority="774">
      <formula>IF(AND(AL434&lt;0, RIGHT(TEXT(AL434,"0.#"),1)="."),TRUE,FALSE)</formula>
    </cfRule>
  </conditionalFormatting>
  <conditionalFormatting sqref="AL432:AO433">
    <cfRule type="expression" dxfId="633" priority="765">
      <formula>IF(AND(AL432&gt;=0, RIGHT(TEXT(AL432,"0.#"),1)&lt;&gt;"."),TRUE,FALSE)</formula>
    </cfRule>
    <cfRule type="expression" dxfId="632" priority="766">
      <formula>IF(AND(AL432&gt;=0, RIGHT(TEXT(AL432,"0.#"),1)="."),TRUE,FALSE)</formula>
    </cfRule>
    <cfRule type="expression" dxfId="631" priority="767">
      <formula>IF(AND(AL432&lt;0, RIGHT(TEXT(AL432,"0.#"),1)&lt;&gt;"."),TRUE,FALSE)</formula>
    </cfRule>
    <cfRule type="expression" dxfId="630" priority="768">
      <formula>IF(AND(AL432&lt;0, RIGHT(TEXT(AL432,"0.#"),1)="."),TRUE,FALSE)</formula>
    </cfRule>
  </conditionalFormatting>
  <conditionalFormatting sqref="AL467:AO494">
    <cfRule type="expression" dxfId="629" priority="759">
      <formula>IF(AND(AL467&gt;=0, RIGHT(TEXT(AL467,"0.#"),1)&lt;&gt;"."),TRUE,FALSE)</formula>
    </cfRule>
    <cfRule type="expression" dxfId="628" priority="760">
      <formula>IF(AND(AL467&gt;=0, RIGHT(TEXT(AL467,"0.#"),1)="."),TRUE,FALSE)</formula>
    </cfRule>
    <cfRule type="expression" dxfId="627" priority="761">
      <formula>IF(AND(AL467&lt;0, RIGHT(TEXT(AL467,"0.#"),1)&lt;&gt;"."),TRUE,FALSE)</formula>
    </cfRule>
    <cfRule type="expression" dxfId="626" priority="762">
      <formula>IF(AND(AL467&lt;0, RIGHT(TEXT(AL467,"0.#"),1)="."),TRUE,FALSE)</formula>
    </cfRule>
  </conditionalFormatting>
  <conditionalFormatting sqref="AL465:AO466">
    <cfRule type="expression" dxfId="625" priority="753">
      <formula>IF(AND(AL465&gt;=0, RIGHT(TEXT(AL465,"0.#"),1)&lt;&gt;"."),TRUE,FALSE)</formula>
    </cfRule>
    <cfRule type="expression" dxfId="624" priority="754">
      <formula>IF(AND(AL465&gt;=0, RIGHT(TEXT(AL465,"0.#"),1)="."),TRUE,FALSE)</formula>
    </cfRule>
    <cfRule type="expression" dxfId="623" priority="755">
      <formula>IF(AND(AL465&lt;0, RIGHT(TEXT(AL465,"0.#"),1)&lt;&gt;"."),TRUE,FALSE)</formula>
    </cfRule>
    <cfRule type="expression" dxfId="622" priority="756">
      <formula>IF(AND(AL465&lt;0, RIGHT(TEXT(AL465,"0.#"),1)="."),TRUE,FALSE)</formula>
    </cfRule>
  </conditionalFormatting>
  <conditionalFormatting sqref="AL500:AO527">
    <cfRule type="expression" dxfId="621" priority="747">
      <formula>IF(AND(AL500&gt;=0, RIGHT(TEXT(AL500,"0.#"),1)&lt;&gt;"."),TRUE,FALSE)</formula>
    </cfRule>
    <cfRule type="expression" dxfId="620" priority="748">
      <formula>IF(AND(AL500&gt;=0, RIGHT(TEXT(AL500,"0.#"),1)="."),TRUE,FALSE)</formula>
    </cfRule>
    <cfRule type="expression" dxfId="619" priority="749">
      <formula>IF(AND(AL500&lt;0, RIGHT(TEXT(AL500,"0.#"),1)&lt;&gt;"."),TRUE,FALSE)</formula>
    </cfRule>
    <cfRule type="expression" dxfId="618" priority="750">
      <formula>IF(AND(AL500&lt;0, RIGHT(TEXT(AL500,"0.#"),1)="."),TRUE,FALSE)</formula>
    </cfRule>
  </conditionalFormatting>
  <conditionalFormatting sqref="AL498:AO499">
    <cfRule type="expression" dxfId="617" priority="741">
      <formula>IF(AND(AL498&gt;=0, RIGHT(TEXT(AL498,"0.#"),1)&lt;&gt;"."),TRUE,FALSE)</formula>
    </cfRule>
    <cfRule type="expression" dxfId="616" priority="742">
      <formula>IF(AND(AL498&gt;=0, RIGHT(TEXT(AL498,"0.#"),1)="."),TRUE,FALSE)</formula>
    </cfRule>
    <cfRule type="expression" dxfId="615" priority="743">
      <formula>IF(AND(AL498&lt;0, RIGHT(TEXT(AL498,"0.#"),1)&lt;&gt;"."),TRUE,FALSE)</formula>
    </cfRule>
    <cfRule type="expression" dxfId="614" priority="744">
      <formula>IF(AND(AL498&lt;0, RIGHT(TEXT(AL498,"0.#"),1)="."),TRUE,FALSE)</formula>
    </cfRule>
  </conditionalFormatting>
  <conditionalFormatting sqref="AL533:AO560">
    <cfRule type="expression" dxfId="613" priority="735">
      <formula>IF(AND(AL533&gt;=0, RIGHT(TEXT(AL533,"0.#"),1)&lt;&gt;"."),TRUE,FALSE)</formula>
    </cfRule>
    <cfRule type="expression" dxfId="612" priority="736">
      <formula>IF(AND(AL533&gt;=0, RIGHT(TEXT(AL533,"0.#"),1)="."),TRUE,FALSE)</formula>
    </cfRule>
    <cfRule type="expression" dxfId="611" priority="737">
      <formula>IF(AND(AL533&lt;0, RIGHT(TEXT(AL533,"0.#"),1)&lt;&gt;"."),TRUE,FALSE)</formula>
    </cfRule>
    <cfRule type="expression" dxfId="610" priority="738">
      <formula>IF(AND(AL533&lt;0, RIGHT(TEXT(AL533,"0.#"),1)="."),TRUE,FALSE)</formula>
    </cfRule>
  </conditionalFormatting>
  <conditionalFormatting sqref="AL531:AO532">
    <cfRule type="expression" dxfId="609" priority="729">
      <formula>IF(AND(AL531&gt;=0, RIGHT(TEXT(AL531,"0.#"),1)&lt;&gt;"."),TRUE,FALSE)</formula>
    </cfRule>
    <cfRule type="expression" dxfId="608" priority="730">
      <formula>IF(AND(AL531&gt;=0, RIGHT(TEXT(AL531,"0.#"),1)="."),TRUE,FALSE)</formula>
    </cfRule>
    <cfRule type="expression" dxfId="607" priority="731">
      <formula>IF(AND(AL531&lt;0, RIGHT(TEXT(AL531,"0.#"),1)&lt;&gt;"."),TRUE,FALSE)</formula>
    </cfRule>
    <cfRule type="expression" dxfId="606" priority="732">
      <formula>IF(AND(AL531&lt;0, RIGHT(TEXT(AL531,"0.#"),1)="."),TRUE,FALSE)</formula>
    </cfRule>
  </conditionalFormatting>
  <conditionalFormatting sqref="Y531:Y532">
    <cfRule type="expression" dxfId="605" priority="727">
      <formula>IF(RIGHT(TEXT(Y531,"0.#"),1)=".",FALSE,TRUE)</formula>
    </cfRule>
    <cfRule type="expression" dxfId="604" priority="728">
      <formula>IF(RIGHT(TEXT(Y531,"0.#"),1)=".",TRUE,FALSE)</formula>
    </cfRule>
  </conditionalFormatting>
  <conditionalFormatting sqref="AL566:AO593">
    <cfRule type="expression" dxfId="603" priority="723">
      <formula>IF(AND(AL566&gt;=0, RIGHT(TEXT(AL566,"0.#"),1)&lt;&gt;"."),TRUE,FALSE)</formula>
    </cfRule>
    <cfRule type="expression" dxfId="602" priority="724">
      <formula>IF(AND(AL566&gt;=0, RIGHT(TEXT(AL566,"0.#"),1)="."),TRUE,FALSE)</formula>
    </cfRule>
    <cfRule type="expression" dxfId="601" priority="725">
      <formula>IF(AND(AL566&lt;0, RIGHT(TEXT(AL566,"0.#"),1)&lt;&gt;"."),TRUE,FALSE)</formula>
    </cfRule>
    <cfRule type="expression" dxfId="600" priority="726">
      <formula>IF(AND(AL566&lt;0, RIGHT(TEXT(AL566,"0.#"),1)="."),TRUE,FALSE)</formula>
    </cfRule>
  </conditionalFormatting>
  <conditionalFormatting sqref="Y566:Y593">
    <cfRule type="expression" dxfId="599" priority="721">
      <formula>IF(RIGHT(TEXT(Y566,"0.#"),1)=".",FALSE,TRUE)</formula>
    </cfRule>
    <cfRule type="expression" dxfId="598" priority="722">
      <formula>IF(RIGHT(TEXT(Y566,"0.#"),1)=".",TRUE,FALSE)</formula>
    </cfRule>
  </conditionalFormatting>
  <conditionalFormatting sqref="AL564:AO565">
    <cfRule type="expression" dxfId="597" priority="717">
      <formula>IF(AND(AL564&gt;=0, RIGHT(TEXT(AL564,"0.#"),1)&lt;&gt;"."),TRUE,FALSE)</formula>
    </cfRule>
    <cfRule type="expression" dxfId="596" priority="718">
      <formula>IF(AND(AL564&gt;=0, RIGHT(TEXT(AL564,"0.#"),1)="."),TRUE,FALSE)</formula>
    </cfRule>
    <cfRule type="expression" dxfId="595" priority="719">
      <formula>IF(AND(AL564&lt;0, RIGHT(TEXT(AL564,"0.#"),1)&lt;&gt;"."),TRUE,FALSE)</formula>
    </cfRule>
    <cfRule type="expression" dxfId="594" priority="720">
      <formula>IF(AND(AL564&lt;0, RIGHT(TEXT(AL564,"0.#"),1)="."),TRUE,FALSE)</formula>
    </cfRule>
  </conditionalFormatting>
  <conditionalFormatting sqref="Y564:Y565">
    <cfRule type="expression" dxfId="593" priority="715">
      <formula>IF(RIGHT(TEXT(Y564,"0.#"),1)=".",FALSE,TRUE)</formula>
    </cfRule>
    <cfRule type="expression" dxfId="592" priority="716">
      <formula>IF(RIGHT(TEXT(Y564,"0.#"),1)=".",TRUE,FALSE)</formula>
    </cfRule>
  </conditionalFormatting>
  <conditionalFormatting sqref="AL599:AO626">
    <cfRule type="expression" dxfId="591" priority="711">
      <formula>IF(AND(AL599&gt;=0, RIGHT(TEXT(AL599,"0.#"),1)&lt;&gt;"."),TRUE,FALSE)</formula>
    </cfRule>
    <cfRule type="expression" dxfId="590" priority="712">
      <formula>IF(AND(AL599&gt;=0, RIGHT(TEXT(AL599,"0.#"),1)="."),TRUE,FALSE)</formula>
    </cfRule>
    <cfRule type="expression" dxfId="589" priority="713">
      <formula>IF(AND(AL599&lt;0, RIGHT(TEXT(AL599,"0.#"),1)&lt;&gt;"."),TRUE,FALSE)</formula>
    </cfRule>
    <cfRule type="expression" dxfId="588" priority="714">
      <formula>IF(AND(AL599&lt;0, RIGHT(TEXT(AL599,"0.#"),1)="."),TRUE,FALSE)</formula>
    </cfRule>
  </conditionalFormatting>
  <conditionalFormatting sqref="Y599:Y626">
    <cfRule type="expression" dxfId="587" priority="709">
      <formula>IF(RIGHT(TEXT(Y599,"0.#"),1)=".",FALSE,TRUE)</formula>
    </cfRule>
    <cfRule type="expression" dxfId="586" priority="710">
      <formula>IF(RIGHT(TEXT(Y599,"0.#"),1)=".",TRUE,FALSE)</formula>
    </cfRule>
  </conditionalFormatting>
  <conditionalFormatting sqref="AL597:AO598">
    <cfRule type="expression" dxfId="585" priority="705">
      <formula>IF(AND(AL597&gt;=0, RIGHT(TEXT(AL597,"0.#"),1)&lt;&gt;"."),TRUE,FALSE)</formula>
    </cfRule>
    <cfRule type="expression" dxfId="584" priority="706">
      <formula>IF(AND(AL597&gt;=0, RIGHT(TEXT(AL597,"0.#"),1)="."),TRUE,FALSE)</formula>
    </cfRule>
    <cfRule type="expression" dxfId="583" priority="707">
      <formula>IF(AND(AL597&lt;0, RIGHT(TEXT(AL597,"0.#"),1)&lt;&gt;"."),TRUE,FALSE)</formula>
    </cfRule>
    <cfRule type="expression" dxfId="582" priority="708">
      <formula>IF(AND(AL597&lt;0, RIGHT(TEXT(AL597,"0.#"),1)="."),TRUE,FALSE)</formula>
    </cfRule>
  </conditionalFormatting>
  <conditionalFormatting sqref="Y597:Y598">
    <cfRule type="expression" dxfId="581" priority="703">
      <formula>IF(RIGHT(TEXT(Y597,"0.#"),1)=".",FALSE,TRUE)</formula>
    </cfRule>
    <cfRule type="expression" dxfId="580" priority="704">
      <formula>IF(RIGHT(TEXT(Y597,"0.#"),1)=".",TRUE,FALSE)</formula>
    </cfRule>
  </conditionalFormatting>
  <conditionalFormatting sqref="AU33">
    <cfRule type="expression" dxfId="579" priority="699">
      <formula>IF(RIGHT(TEXT(AU33,"0.#"),1)=".",FALSE,TRUE)</formula>
    </cfRule>
    <cfRule type="expression" dxfId="578" priority="700">
      <formula>IF(RIGHT(TEXT(AU33,"0.#"),1)=".",TRUE,FALSE)</formula>
    </cfRule>
  </conditionalFormatting>
  <conditionalFormatting sqref="AU32">
    <cfRule type="expression" dxfId="577" priority="701">
      <formula>IF(RIGHT(TEXT(AU32,"0.#"),1)=".",FALSE,TRUE)</formula>
    </cfRule>
    <cfRule type="expression" dxfId="576" priority="702">
      <formula>IF(RIGHT(TEXT(AU32,"0.#"),1)=".",TRUE,FALSE)</formula>
    </cfRule>
  </conditionalFormatting>
  <conditionalFormatting sqref="P29:AC29">
    <cfRule type="expression" dxfId="575" priority="697">
      <formula>IF(RIGHT(TEXT(P29,"0.#"),1)=".",FALSE,TRUE)</formula>
    </cfRule>
    <cfRule type="expression" dxfId="574" priority="698">
      <formula>IF(RIGHT(TEXT(P29,"0.#"),1)=".",TRUE,FALSE)</formula>
    </cfRule>
  </conditionalFormatting>
  <conditionalFormatting sqref="AE39">
    <cfRule type="expression" dxfId="573" priority="695">
      <formula>IF(RIGHT(TEXT(AE39,"0.#"),1)=".",FALSE,TRUE)</formula>
    </cfRule>
    <cfRule type="expression" dxfId="572" priority="696">
      <formula>IF(RIGHT(TEXT(AE39,"0.#"),1)=".",TRUE,FALSE)</formula>
    </cfRule>
  </conditionalFormatting>
  <conditionalFormatting sqref="AQ39:AQ41">
    <cfRule type="expression" dxfId="571" priority="677">
      <formula>IF(RIGHT(TEXT(AQ39,"0.#"),1)=".",FALSE,TRUE)</formula>
    </cfRule>
    <cfRule type="expression" dxfId="570" priority="678">
      <formula>IF(RIGHT(TEXT(AQ39,"0.#"),1)=".",TRUE,FALSE)</formula>
    </cfRule>
  </conditionalFormatting>
  <conditionalFormatting sqref="AU39:AU41">
    <cfRule type="expression" dxfId="569" priority="675">
      <formula>IF(RIGHT(TEXT(AU39,"0.#"),1)=".",FALSE,TRUE)</formula>
    </cfRule>
    <cfRule type="expression" dxfId="568" priority="676">
      <formula>IF(RIGHT(TEXT(AU39,"0.#"),1)=".",TRUE,FALSE)</formula>
    </cfRule>
  </conditionalFormatting>
  <conditionalFormatting sqref="AI41">
    <cfRule type="expression" dxfId="567" priority="689">
      <formula>IF(RIGHT(TEXT(AI41,"0.#"),1)=".",FALSE,TRUE)</formula>
    </cfRule>
    <cfRule type="expression" dxfId="566" priority="690">
      <formula>IF(RIGHT(TEXT(AI41,"0.#"),1)=".",TRUE,FALSE)</formula>
    </cfRule>
  </conditionalFormatting>
  <conditionalFormatting sqref="AE40">
    <cfRule type="expression" dxfId="565" priority="693">
      <formula>IF(RIGHT(TEXT(AE40,"0.#"),1)=".",FALSE,TRUE)</formula>
    </cfRule>
    <cfRule type="expression" dxfId="564" priority="694">
      <formula>IF(RIGHT(TEXT(AE40,"0.#"),1)=".",TRUE,FALSE)</formula>
    </cfRule>
  </conditionalFormatting>
  <conditionalFormatting sqref="AE41">
    <cfRule type="expression" dxfId="563" priority="691">
      <formula>IF(RIGHT(TEXT(AE41,"0.#"),1)=".",FALSE,TRUE)</formula>
    </cfRule>
    <cfRule type="expression" dxfId="562" priority="692">
      <formula>IF(RIGHT(TEXT(AE41,"0.#"),1)=".",TRUE,FALSE)</formula>
    </cfRule>
  </conditionalFormatting>
  <conditionalFormatting sqref="AI39">
    <cfRule type="expression" dxfId="561" priority="685">
      <formula>IF(RIGHT(TEXT(AI39,"0.#"),1)=".",FALSE,TRUE)</formula>
    </cfRule>
    <cfRule type="expression" dxfId="560" priority="686">
      <formula>IF(RIGHT(TEXT(AI39,"0.#"),1)=".",TRUE,FALSE)</formula>
    </cfRule>
  </conditionalFormatting>
  <conditionalFormatting sqref="AI40">
    <cfRule type="expression" dxfId="559" priority="687">
      <formula>IF(RIGHT(TEXT(AI40,"0.#"),1)=".",FALSE,TRUE)</formula>
    </cfRule>
    <cfRule type="expression" dxfId="558" priority="688">
      <formula>IF(RIGHT(TEXT(AI40,"0.#"),1)=".",TRUE,FALSE)</formula>
    </cfRule>
  </conditionalFormatting>
  <conditionalFormatting sqref="AM69">
    <cfRule type="expression" dxfId="557" priority="647">
      <formula>IF(RIGHT(TEXT(AM69,"0.#"),1)=".",FALSE,TRUE)</formula>
    </cfRule>
    <cfRule type="expression" dxfId="556" priority="648">
      <formula>IF(RIGHT(TEXT(AM69,"0.#"),1)=".",TRUE,FALSE)</formula>
    </cfRule>
  </conditionalFormatting>
  <conditionalFormatting sqref="AE70 AM70">
    <cfRule type="expression" dxfId="555" priority="645">
      <formula>IF(RIGHT(TEXT(AE70,"0.#"),1)=".",FALSE,TRUE)</formula>
    </cfRule>
    <cfRule type="expression" dxfId="554" priority="646">
      <formula>IF(RIGHT(TEXT(AE70,"0.#"),1)=".",TRUE,FALSE)</formula>
    </cfRule>
  </conditionalFormatting>
  <conditionalFormatting sqref="AI70">
    <cfRule type="expression" dxfId="553" priority="643">
      <formula>IF(RIGHT(TEXT(AI70,"0.#"),1)=".",FALSE,TRUE)</formula>
    </cfRule>
    <cfRule type="expression" dxfId="552" priority="644">
      <formula>IF(RIGHT(TEXT(AI70,"0.#"),1)=".",TRUE,FALSE)</formula>
    </cfRule>
  </conditionalFormatting>
  <conditionalFormatting sqref="AQ70">
    <cfRule type="expression" dxfId="551" priority="641">
      <formula>IF(RIGHT(TEXT(AQ70,"0.#"),1)=".",FALSE,TRUE)</formula>
    </cfRule>
    <cfRule type="expression" dxfId="550" priority="642">
      <formula>IF(RIGHT(TEXT(AQ70,"0.#"),1)=".",TRUE,FALSE)</formula>
    </cfRule>
  </conditionalFormatting>
  <conditionalFormatting sqref="AE69 AQ69">
    <cfRule type="expression" dxfId="549" priority="651">
      <formula>IF(RIGHT(TEXT(AE69,"0.#"),1)=".",FALSE,TRUE)</formula>
    </cfRule>
    <cfRule type="expression" dxfId="548" priority="652">
      <formula>IF(RIGHT(TEXT(AE69,"0.#"),1)=".",TRUE,FALSE)</formula>
    </cfRule>
  </conditionalFormatting>
  <conditionalFormatting sqref="AI69">
    <cfRule type="expression" dxfId="547" priority="649">
      <formula>IF(RIGHT(TEXT(AI69,"0.#"),1)=".",FALSE,TRUE)</formula>
    </cfRule>
    <cfRule type="expression" dxfId="546" priority="650">
      <formula>IF(RIGHT(TEXT(AI69,"0.#"),1)=".",TRUE,FALSE)</formula>
    </cfRule>
  </conditionalFormatting>
  <conditionalFormatting sqref="AE66 AQ66">
    <cfRule type="expression" dxfId="545" priority="639">
      <formula>IF(RIGHT(TEXT(AE66,"0.#"),1)=".",FALSE,TRUE)</formula>
    </cfRule>
    <cfRule type="expression" dxfId="544" priority="640">
      <formula>IF(RIGHT(TEXT(AE66,"0.#"),1)=".",TRUE,FALSE)</formula>
    </cfRule>
  </conditionalFormatting>
  <conditionalFormatting sqref="AI66">
    <cfRule type="expression" dxfId="543" priority="637">
      <formula>IF(RIGHT(TEXT(AI66,"0.#"),1)=".",FALSE,TRUE)</formula>
    </cfRule>
    <cfRule type="expression" dxfId="542" priority="638">
      <formula>IF(RIGHT(TEXT(AI66,"0.#"),1)=".",TRUE,FALSE)</formula>
    </cfRule>
  </conditionalFormatting>
  <conditionalFormatting sqref="AM66">
    <cfRule type="expression" dxfId="541" priority="635">
      <formula>IF(RIGHT(TEXT(AM66,"0.#"),1)=".",FALSE,TRUE)</formula>
    </cfRule>
    <cfRule type="expression" dxfId="540" priority="636">
      <formula>IF(RIGHT(TEXT(AM66,"0.#"),1)=".",TRUE,FALSE)</formula>
    </cfRule>
  </conditionalFormatting>
  <conditionalFormatting sqref="AE67">
    <cfRule type="expression" dxfId="539" priority="633">
      <formula>IF(RIGHT(TEXT(AE67,"0.#"),1)=".",FALSE,TRUE)</formula>
    </cfRule>
    <cfRule type="expression" dxfId="538" priority="634">
      <formula>IF(RIGHT(TEXT(AE67,"0.#"),1)=".",TRUE,FALSE)</formula>
    </cfRule>
  </conditionalFormatting>
  <conditionalFormatting sqref="AI67">
    <cfRule type="expression" dxfId="537" priority="631">
      <formula>IF(RIGHT(TEXT(AI67,"0.#"),1)=".",FALSE,TRUE)</formula>
    </cfRule>
    <cfRule type="expression" dxfId="536" priority="632">
      <formula>IF(RIGHT(TEXT(AI67,"0.#"),1)=".",TRUE,FALSE)</formula>
    </cfRule>
  </conditionalFormatting>
  <conditionalFormatting sqref="AM67">
    <cfRule type="expression" dxfId="535" priority="629">
      <formula>IF(RIGHT(TEXT(AM67,"0.#"),1)=".",FALSE,TRUE)</formula>
    </cfRule>
    <cfRule type="expression" dxfId="534" priority="630">
      <formula>IF(RIGHT(TEXT(AM67,"0.#"),1)=".",TRUE,FALSE)</formula>
    </cfRule>
  </conditionalFormatting>
  <conditionalFormatting sqref="AQ67">
    <cfRule type="expression" dxfId="533" priority="627">
      <formula>IF(RIGHT(TEXT(AQ67,"0.#"),1)=".",FALSE,TRUE)</formula>
    </cfRule>
    <cfRule type="expression" dxfId="532" priority="628">
      <formula>IF(RIGHT(TEXT(AQ67,"0.#"),1)=".",TRUE,FALSE)</formula>
    </cfRule>
  </conditionalFormatting>
  <conditionalFormatting sqref="AU66">
    <cfRule type="expression" dxfId="531" priority="625">
      <formula>IF(RIGHT(TEXT(AU66,"0.#"),1)=".",FALSE,TRUE)</formula>
    </cfRule>
    <cfRule type="expression" dxfId="530" priority="626">
      <formula>IF(RIGHT(TEXT(AU66,"0.#"),1)=".",TRUE,FALSE)</formula>
    </cfRule>
  </conditionalFormatting>
  <conditionalFormatting sqref="AU67">
    <cfRule type="expression" dxfId="529" priority="623">
      <formula>IF(RIGHT(TEXT(AU67,"0.#"),1)=".",FALSE,TRUE)</formula>
    </cfRule>
    <cfRule type="expression" dxfId="528" priority="624">
      <formula>IF(RIGHT(TEXT(AU67,"0.#"),1)=".",TRUE,FALSE)</formula>
    </cfRule>
  </conditionalFormatting>
  <conditionalFormatting sqref="AE100 AQ100">
    <cfRule type="expression" dxfId="527" priority="585">
      <formula>IF(RIGHT(TEXT(AE100,"0.#"),1)=".",FALSE,TRUE)</formula>
    </cfRule>
    <cfRule type="expression" dxfId="526" priority="586">
      <formula>IF(RIGHT(TEXT(AE100,"0.#"),1)=".",TRUE,FALSE)</formula>
    </cfRule>
  </conditionalFormatting>
  <conditionalFormatting sqref="AI100">
    <cfRule type="expression" dxfId="525" priority="583">
      <formula>IF(RIGHT(TEXT(AI100,"0.#"),1)=".",FALSE,TRUE)</formula>
    </cfRule>
    <cfRule type="expression" dxfId="524" priority="584">
      <formula>IF(RIGHT(TEXT(AI100,"0.#"),1)=".",TRUE,FALSE)</formula>
    </cfRule>
  </conditionalFormatting>
  <conditionalFormatting sqref="AM100">
    <cfRule type="expression" dxfId="523" priority="581">
      <formula>IF(RIGHT(TEXT(AM100,"0.#"),1)=".",FALSE,TRUE)</formula>
    </cfRule>
    <cfRule type="expression" dxfId="522" priority="582">
      <formula>IF(RIGHT(TEXT(AM100,"0.#"),1)=".",TRUE,FALSE)</formula>
    </cfRule>
  </conditionalFormatting>
  <conditionalFormatting sqref="AE101">
    <cfRule type="expression" dxfId="521" priority="579">
      <formula>IF(RIGHT(TEXT(AE101,"0.#"),1)=".",FALSE,TRUE)</formula>
    </cfRule>
    <cfRule type="expression" dxfId="520" priority="580">
      <formula>IF(RIGHT(TEXT(AE101,"0.#"),1)=".",TRUE,FALSE)</formula>
    </cfRule>
  </conditionalFormatting>
  <conditionalFormatting sqref="AI101">
    <cfRule type="expression" dxfId="519" priority="577">
      <formula>IF(RIGHT(TEXT(AI101,"0.#"),1)=".",FALSE,TRUE)</formula>
    </cfRule>
    <cfRule type="expression" dxfId="518" priority="578">
      <formula>IF(RIGHT(TEXT(AI101,"0.#"),1)=".",TRUE,FALSE)</formula>
    </cfRule>
  </conditionalFormatting>
  <conditionalFormatting sqref="AM101">
    <cfRule type="expression" dxfId="517" priority="575">
      <formula>IF(RIGHT(TEXT(AM101,"0.#"),1)=".",FALSE,TRUE)</formula>
    </cfRule>
    <cfRule type="expression" dxfId="516" priority="576">
      <formula>IF(RIGHT(TEXT(AM101,"0.#"),1)=".",TRUE,FALSE)</formula>
    </cfRule>
  </conditionalFormatting>
  <conditionalFormatting sqref="AQ101">
    <cfRule type="expression" dxfId="515" priority="573">
      <formula>IF(RIGHT(TEXT(AQ101,"0.#"),1)=".",FALSE,TRUE)</formula>
    </cfRule>
    <cfRule type="expression" dxfId="514" priority="574">
      <formula>IF(RIGHT(TEXT(AQ101,"0.#"),1)=".",TRUE,FALSE)</formula>
    </cfRule>
  </conditionalFormatting>
  <conditionalFormatting sqref="AU100">
    <cfRule type="expression" dxfId="513" priority="571">
      <formula>IF(RIGHT(TEXT(AU100,"0.#"),1)=".",FALSE,TRUE)</formula>
    </cfRule>
    <cfRule type="expression" dxfId="512" priority="572">
      <formula>IF(RIGHT(TEXT(AU100,"0.#"),1)=".",TRUE,FALSE)</formula>
    </cfRule>
  </conditionalFormatting>
  <conditionalFormatting sqref="AU101">
    <cfRule type="expression" dxfId="511" priority="569">
      <formula>IF(RIGHT(TEXT(AU101,"0.#"),1)=".",FALSE,TRUE)</formula>
    </cfRule>
    <cfRule type="expression" dxfId="510" priority="570">
      <formula>IF(RIGHT(TEXT(AU101,"0.#"),1)=".",TRUE,FALSE)</formula>
    </cfRule>
  </conditionalFormatting>
  <conditionalFormatting sqref="AE36">
    <cfRule type="expression" dxfId="509" priority="561">
      <formula>IF(RIGHT(TEXT(AE36,"0.#"),1)=".",FALSE,TRUE)</formula>
    </cfRule>
    <cfRule type="expression" dxfId="508" priority="562">
      <formula>IF(RIGHT(TEXT(AE36,"0.#"),1)=".",TRUE,FALSE)</formula>
    </cfRule>
  </conditionalFormatting>
  <conditionalFormatting sqref="AI36">
    <cfRule type="expression" dxfId="507" priority="559">
      <formula>IF(RIGHT(TEXT(AI36,"0.#"),1)=".",FALSE,TRUE)</formula>
    </cfRule>
    <cfRule type="expression" dxfId="506" priority="560">
      <formula>IF(RIGHT(TEXT(AI36,"0.#"),1)=".",TRUE,FALSE)</formula>
    </cfRule>
  </conditionalFormatting>
  <conditionalFormatting sqref="AQ36">
    <cfRule type="expression" dxfId="505" priority="557">
      <formula>IF(RIGHT(TEXT(AQ36,"0.#"),1)=".",FALSE,TRUE)</formula>
    </cfRule>
    <cfRule type="expression" dxfId="504" priority="558">
      <formula>IF(RIGHT(TEXT(AQ36,"0.#"),1)=".",TRUE,FALSE)</formula>
    </cfRule>
  </conditionalFormatting>
  <conditionalFormatting sqref="AE35 AQ35">
    <cfRule type="expression" dxfId="503" priority="567">
      <formula>IF(RIGHT(TEXT(AE35,"0.#"),1)=".",FALSE,TRUE)</formula>
    </cfRule>
    <cfRule type="expression" dxfId="502" priority="568">
      <formula>IF(RIGHT(TEXT(AE35,"0.#"),1)=".",TRUE,FALSE)</formula>
    </cfRule>
  </conditionalFormatting>
  <conditionalFormatting sqref="AI35">
    <cfRule type="expression" dxfId="501" priority="565">
      <formula>IF(RIGHT(TEXT(AI35,"0.#"),1)=".",FALSE,TRUE)</formula>
    </cfRule>
    <cfRule type="expression" dxfId="500" priority="566">
      <formula>IF(RIGHT(TEXT(AI35,"0.#"),1)=".",TRUE,FALSE)</formula>
    </cfRule>
  </conditionalFormatting>
  <conditionalFormatting sqref="AM103">
    <cfRule type="expression" dxfId="499" priority="551">
      <formula>IF(RIGHT(TEXT(AM103,"0.#"),1)=".",FALSE,TRUE)</formula>
    </cfRule>
    <cfRule type="expression" dxfId="498" priority="552">
      <formula>IF(RIGHT(TEXT(AM103,"0.#"),1)=".",TRUE,FALSE)</formula>
    </cfRule>
  </conditionalFormatting>
  <conditionalFormatting sqref="AE104 AM104">
    <cfRule type="expression" dxfId="497" priority="549">
      <formula>IF(RIGHT(TEXT(AE104,"0.#"),1)=".",FALSE,TRUE)</formula>
    </cfRule>
    <cfRule type="expression" dxfId="496" priority="550">
      <formula>IF(RIGHT(TEXT(AE104,"0.#"),1)=".",TRUE,FALSE)</formula>
    </cfRule>
  </conditionalFormatting>
  <conditionalFormatting sqref="AI104">
    <cfRule type="expression" dxfId="495" priority="547">
      <formula>IF(RIGHT(TEXT(AI104,"0.#"),1)=".",FALSE,TRUE)</formula>
    </cfRule>
    <cfRule type="expression" dxfId="494" priority="548">
      <formula>IF(RIGHT(TEXT(AI104,"0.#"),1)=".",TRUE,FALSE)</formula>
    </cfRule>
  </conditionalFormatting>
  <conditionalFormatting sqref="AQ104">
    <cfRule type="expression" dxfId="493" priority="545">
      <formula>IF(RIGHT(TEXT(AQ104,"0.#"),1)=".",FALSE,TRUE)</formula>
    </cfRule>
    <cfRule type="expression" dxfId="492" priority="546">
      <formula>IF(RIGHT(TEXT(AQ104,"0.#"),1)=".",TRUE,FALSE)</formula>
    </cfRule>
  </conditionalFormatting>
  <conditionalFormatting sqref="AE103 AQ103">
    <cfRule type="expression" dxfId="491" priority="555">
      <formula>IF(RIGHT(TEXT(AE103,"0.#"),1)=".",FALSE,TRUE)</formula>
    </cfRule>
    <cfRule type="expression" dxfId="490" priority="556">
      <formula>IF(RIGHT(TEXT(AE103,"0.#"),1)=".",TRUE,FALSE)</formula>
    </cfRule>
  </conditionalFormatting>
  <conditionalFormatting sqref="AI103">
    <cfRule type="expression" dxfId="489" priority="553">
      <formula>IF(RIGHT(TEXT(AI103,"0.#"),1)=".",FALSE,TRUE)</formula>
    </cfRule>
    <cfRule type="expression" dxfId="488" priority="554">
      <formula>IF(RIGHT(TEXT(AI103,"0.#"),1)=".",TRUE,FALSE)</formula>
    </cfRule>
  </conditionalFormatting>
  <conditionalFormatting sqref="AM137">
    <cfRule type="expression" dxfId="487" priority="539">
      <formula>IF(RIGHT(TEXT(AM137,"0.#"),1)=".",FALSE,TRUE)</formula>
    </cfRule>
    <cfRule type="expression" dxfId="486" priority="540">
      <formula>IF(RIGHT(TEXT(AM137,"0.#"),1)=".",TRUE,FALSE)</formula>
    </cfRule>
  </conditionalFormatting>
  <conditionalFormatting sqref="AE138 AM138">
    <cfRule type="expression" dxfId="485" priority="537">
      <formula>IF(RIGHT(TEXT(AE138,"0.#"),1)=".",FALSE,TRUE)</formula>
    </cfRule>
    <cfRule type="expression" dxfId="484" priority="538">
      <formula>IF(RIGHT(TEXT(AE138,"0.#"),1)=".",TRUE,FALSE)</formula>
    </cfRule>
  </conditionalFormatting>
  <conditionalFormatting sqref="AI138">
    <cfRule type="expression" dxfId="483" priority="535">
      <formula>IF(RIGHT(TEXT(AI138,"0.#"),1)=".",FALSE,TRUE)</formula>
    </cfRule>
    <cfRule type="expression" dxfId="482" priority="536">
      <formula>IF(RIGHT(TEXT(AI138,"0.#"),1)=".",TRUE,FALSE)</formula>
    </cfRule>
  </conditionalFormatting>
  <conditionalFormatting sqref="AQ138">
    <cfRule type="expression" dxfId="481" priority="533">
      <formula>IF(RIGHT(TEXT(AQ138,"0.#"),1)=".",FALSE,TRUE)</formula>
    </cfRule>
    <cfRule type="expression" dxfId="480" priority="534">
      <formula>IF(RIGHT(TEXT(AQ138,"0.#"),1)=".",TRUE,FALSE)</formula>
    </cfRule>
  </conditionalFormatting>
  <conditionalFormatting sqref="AE137 AQ137">
    <cfRule type="expression" dxfId="479" priority="543">
      <formula>IF(RIGHT(TEXT(AE137,"0.#"),1)=".",FALSE,TRUE)</formula>
    </cfRule>
    <cfRule type="expression" dxfId="478" priority="544">
      <formula>IF(RIGHT(TEXT(AE137,"0.#"),1)=".",TRUE,FALSE)</formula>
    </cfRule>
  </conditionalFormatting>
  <conditionalFormatting sqref="AI137">
    <cfRule type="expression" dxfId="477" priority="541">
      <formula>IF(RIGHT(TEXT(AI137,"0.#"),1)=".",FALSE,TRUE)</formula>
    </cfRule>
    <cfRule type="expression" dxfId="476" priority="542">
      <formula>IF(RIGHT(TEXT(AI137,"0.#"),1)=".",TRUE,FALSE)</formula>
    </cfRule>
  </conditionalFormatting>
  <conditionalFormatting sqref="AM171">
    <cfRule type="expression" dxfId="475" priority="527">
      <formula>IF(RIGHT(TEXT(AM171,"0.#"),1)=".",FALSE,TRUE)</formula>
    </cfRule>
    <cfRule type="expression" dxfId="474" priority="528">
      <formula>IF(RIGHT(TEXT(AM171,"0.#"),1)=".",TRUE,FALSE)</formula>
    </cfRule>
  </conditionalFormatting>
  <conditionalFormatting sqref="AE172 AM172">
    <cfRule type="expression" dxfId="473" priority="525">
      <formula>IF(RIGHT(TEXT(AE172,"0.#"),1)=".",FALSE,TRUE)</formula>
    </cfRule>
    <cfRule type="expression" dxfId="472" priority="526">
      <formula>IF(RIGHT(TEXT(AE172,"0.#"),1)=".",TRUE,FALSE)</formula>
    </cfRule>
  </conditionalFormatting>
  <conditionalFormatting sqref="AI172">
    <cfRule type="expression" dxfId="471" priority="523">
      <formula>IF(RIGHT(TEXT(AI172,"0.#"),1)=".",FALSE,TRUE)</formula>
    </cfRule>
    <cfRule type="expression" dxfId="470" priority="524">
      <formula>IF(RIGHT(TEXT(AI172,"0.#"),1)=".",TRUE,FALSE)</formula>
    </cfRule>
  </conditionalFormatting>
  <conditionalFormatting sqref="AQ172">
    <cfRule type="expression" dxfId="469" priority="521">
      <formula>IF(RIGHT(TEXT(AQ172,"0.#"),1)=".",FALSE,TRUE)</formula>
    </cfRule>
    <cfRule type="expression" dxfId="468" priority="522">
      <formula>IF(RIGHT(TEXT(AQ172,"0.#"),1)=".",TRUE,FALSE)</formula>
    </cfRule>
  </conditionalFormatting>
  <conditionalFormatting sqref="AE171 AQ171">
    <cfRule type="expression" dxfId="467" priority="531">
      <formula>IF(RIGHT(TEXT(AE171,"0.#"),1)=".",FALSE,TRUE)</formula>
    </cfRule>
    <cfRule type="expression" dxfId="466" priority="532">
      <formula>IF(RIGHT(TEXT(AE171,"0.#"),1)=".",TRUE,FALSE)</formula>
    </cfRule>
  </conditionalFormatting>
  <conditionalFormatting sqref="AI171">
    <cfRule type="expression" dxfId="465" priority="529">
      <formula>IF(RIGHT(TEXT(AI171,"0.#"),1)=".",FALSE,TRUE)</formula>
    </cfRule>
    <cfRule type="expression" dxfId="464" priority="530">
      <formula>IF(RIGHT(TEXT(AI171,"0.#"),1)=".",TRUE,FALSE)</formula>
    </cfRule>
  </conditionalFormatting>
  <conditionalFormatting sqref="AE73">
    <cfRule type="expression" dxfId="463" priority="519">
      <formula>IF(RIGHT(TEXT(AE73,"0.#"),1)=".",FALSE,TRUE)</formula>
    </cfRule>
    <cfRule type="expression" dxfId="462" priority="520">
      <formula>IF(RIGHT(TEXT(AE73,"0.#"),1)=".",TRUE,FALSE)</formula>
    </cfRule>
  </conditionalFormatting>
  <conditionalFormatting sqref="AM75">
    <cfRule type="expression" dxfId="461" priority="503">
      <formula>IF(RIGHT(TEXT(AM75,"0.#"),1)=".",FALSE,TRUE)</formula>
    </cfRule>
    <cfRule type="expression" dxfId="460" priority="504">
      <formula>IF(RIGHT(TEXT(AM75,"0.#"),1)=".",TRUE,FALSE)</formula>
    </cfRule>
  </conditionalFormatting>
  <conditionalFormatting sqref="AE74">
    <cfRule type="expression" dxfId="459" priority="517">
      <formula>IF(RIGHT(TEXT(AE74,"0.#"),1)=".",FALSE,TRUE)</formula>
    </cfRule>
    <cfRule type="expression" dxfId="458" priority="518">
      <formula>IF(RIGHT(TEXT(AE74,"0.#"),1)=".",TRUE,FALSE)</formula>
    </cfRule>
  </conditionalFormatting>
  <conditionalFormatting sqref="AE75">
    <cfRule type="expression" dxfId="457" priority="515">
      <formula>IF(RIGHT(TEXT(AE75,"0.#"),1)=".",FALSE,TRUE)</formula>
    </cfRule>
    <cfRule type="expression" dxfId="456" priority="516">
      <formula>IF(RIGHT(TEXT(AE75,"0.#"),1)=".",TRUE,FALSE)</formula>
    </cfRule>
  </conditionalFormatting>
  <conditionalFormatting sqref="AI75">
    <cfRule type="expression" dxfId="455" priority="513">
      <formula>IF(RIGHT(TEXT(AI75,"0.#"),1)=".",FALSE,TRUE)</formula>
    </cfRule>
    <cfRule type="expression" dxfId="454" priority="514">
      <formula>IF(RIGHT(TEXT(AI75,"0.#"),1)=".",TRUE,FALSE)</formula>
    </cfRule>
  </conditionalFormatting>
  <conditionalFormatting sqref="AI74">
    <cfRule type="expression" dxfId="453" priority="511">
      <formula>IF(RIGHT(TEXT(AI74,"0.#"),1)=".",FALSE,TRUE)</formula>
    </cfRule>
    <cfRule type="expression" dxfId="452" priority="512">
      <formula>IF(RIGHT(TEXT(AI74,"0.#"),1)=".",TRUE,FALSE)</formula>
    </cfRule>
  </conditionalFormatting>
  <conditionalFormatting sqref="AI73">
    <cfRule type="expression" dxfId="451" priority="509">
      <formula>IF(RIGHT(TEXT(AI73,"0.#"),1)=".",FALSE,TRUE)</formula>
    </cfRule>
    <cfRule type="expression" dxfId="450" priority="510">
      <formula>IF(RIGHT(TEXT(AI73,"0.#"),1)=".",TRUE,FALSE)</formula>
    </cfRule>
  </conditionalFormatting>
  <conditionalFormatting sqref="AM73">
    <cfRule type="expression" dxfId="449" priority="507">
      <formula>IF(RIGHT(TEXT(AM73,"0.#"),1)=".",FALSE,TRUE)</formula>
    </cfRule>
    <cfRule type="expression" dxfId="448" priority="508">
      <formula>IF(RIGHT(TEXT(AM73,"0.#"),1)=".",TRUE,FALSE)</formula>
    </cfRule>
  </conditionalFormatting>
  <conditionalFormatting sqref="AM74">
    <cfRule type="expression" dxfId="447" priority="505">
      <formula>IF(RIGHT(TEXT(AM74,"0.#"),1)=".",FALSE,TRUE)</formula>
    </cfRule>
    <cfRule type="expression" dxfId="446" priority="506">
      <formula>IF(RIGHT(TEXT(AM74,"0.#"),1)=".",TRUE,FALSE)</formula>
    </cfRule>
  </conditionalFormatting>
  <conditionalFormatting sqref="AQ73:AQ75">
    <cfRule type="expression" dxfId="445" priority="501">
      <formula>IF(RIGHT(TEXT(AQ73,"0.#"),1)=".",FALSE,TRUE)</formula>
    </cfRule>
    <cfRule type="expression" dxfId="444" priority="502">
      <formula>IF(RIGHT(TEXT(AQ73,"0.#"),1)=".",TRUE,FALSE)</formula>
    </cfRule>
  </conditionalFormatting>
  <conditionalFormatting sqref="AU73:AU75">
    <cfRule type="expression" dxfId="443" priority="499">
      <formula>IF(RIGHT(TEXT(AU73,"0.#"),1)=".",FALSE,TRUE)</formula>
    </cfRule>
    <cfRule type="expression" dxfId="442" priority="500">
      <formula>IF(RIGHT(TEXT(AU73,"0.#"),1)=".",TRUE,FALSE)</formula>
    </cfRule>
  </conditionalFormatting>
  <conditionalFormatting sqref="AE107">
    <cfRule type="expression" dxfId="441" priority="497">
      <formula>IF(RIGHT(TEXT(AE107,"0.#"),1)=".",FALSE,TRUE)</formula>
    </cfRule>
    <cfRule type="expression" dxfId="440" priority="498">
      <formula>IF(RIGHT(TEXT(AE107,"0.#"),1)=".",TRUE,FALSE)</formula>
    </cfRule>
  </conditionalFormatting>
  <conditionalFormatting sqref="AM109">
    <cfRule type="expression" dxfId="439" priority="481">
      <formula>IF(RIGHT(TEXT(AM109,"0.#"),1)=".",FALSE,TRUE)</formula>
    </cfRule>
    <cfRule type="expression" dxfId="438" priority="482">
      <formula>IF(RIGHT(TEXT(AM109,"0.#"),1)=".",TRUE,FALSE)</formula>
    </cfRule>
  </conditionalFormatting>
  <conditionalFormatting sqref="AE108">
    <cfRule type="expression" dxfId="437" priority="495">
      <formula>IF(RIGHT(TEXT(AE108,"0.#"),1)=".",FALSE,TRUE)</formula>
    </cfRule>
    <cfRule type="expression" dxfId="436" priority="496">
      <formula>IF(RIGHT(TEXT(AE108,"0.#"),1)=".",TRUE,FALSE)</formula>
    </cfRule>
  </conditionalFormatting>
  <conditionalFormatting sqref="AE109">
    <cfRule type="expression" dxfId="435" priority="493">
      <formula>IF(RIGHT(TEXT(AE109,"0.#"),1)=".",FALSE,TRUE)</formula>
    </cfRule>
    <cfRule type="expression" dxfId="434" priority="494">
      <formula>IF(RIGHT(TEXT(AE109,"0.#"),1)=".",TRUE,FALSE)</formula>
    </cfRule>
  </conditionalFormatting>
  <conditionalFormatting sqref="AI109">
    <cfRule type="expression" dxfId="433" priority="491">
      <formula>IF(RIGHT(TEXT(AI109,"0.#"),1)=".",FALSE,TRUE)</formula>
    </cfRule>
    <cfRule type="expression" dxfId="432" priority="492">
      <formula>IF(RIGHT(TEXT(AI109,"0.#"),1)=".",TRUE,FALSE)</formula>
    </cfRule>
  </conditionalFormatting>
  <conditionalFormatting sqref="AI108">
    <cfRule type="expression" dxfId="431" priority="489">
      <formula>IF(RIGHT(TEXT(AI108,"0.#"),1)=".",FALSE,TRUE)</formula>
    </cfRule>
    <cfRule type="expression" dxfId="430" priority="490">
      <formula>IF(RIGHT(TEXT(AI108,"0.#"),1)=".",TRUE,FALSE)</formula>
    </cfRule>
  </conditionalFormatting>
  <conditionalFormatting sqref="AI107">
    <cfRule type="expression" dxfId="429" priority="487">
      <formula>IF(RIGHT(TEXT(AI107,"0.#"),1)=".",FALSE,TRUE)</formula>
    </cfRule>
    <cfRule type="expression" dxfId="428" priority="488">
      <formula>IF(RIGHT(TEXT(AI107,"0.#"),1)=".",TRUE,FALSE)</formula>
    </cfRule>
  </conditionalFormatting>
  <conditionalFormatting sqref="AM107">
    <cfRule type="expression" dxfId="427" priority="485">
      <formula>IF(RIGHT(TEXT(AM107,"0.#"),1)=".",FALSE,TRUE)</formula>
    </cfRule>
    <cfRule type="expression" dxfId="426" priority="486">
      <formula>IF(RIGHT(TEXT(AM107,"0.#"),1)=".",TRUE,FALSE)</formula>
    </cfRule>
  </conditionalFormatting>
  <conditionalFormatting sqref="AM108">
    <cfRule type="expression" dxfId="425" priority="483">
      <formula>IF(RIGHT(TEXT(AM108,"0.#"),1)=".",FALSE,TRUE)</formula>
    </cfRule>
    <cfRule type="expression" dxfId="424" priority="484">
      <formula>IF(RIGHT(TEXT(AM108,"0.#"),1)=".",TRUE,FALSE)</formula>
    </cfRule>
  </conditionalFormatting>
  <conditionalFormatting sqref="AQ107:AQ109">
    <cfRule type="expression" dxfId="423" priority="479">
      <formula>IF(RIGHT(TEXT(AQ107,"0.#"),1)=".",FALSE,TRUE)</formula>
    </cfRule>
    <cfRule type="expression" dxfId="422" priority="480">
      <formula>IF(RIGHT(TEXT(AQ107,"0.#"),1)=".",TRUE,FALSE)</formula>
    </cfRule>
  </conditionalFormatting>
  <conditionalFormatting sqref="AU107:AU109">
    <cfRule type="expression" dxfId="421" priority="477">
      <formula>IF(RIGHT(TEXT(AU107,"0.#"),1)=".",FALSE,TRUE)</formula>
    </cfRule>
    <cfRule type="expression" dxfId="420" priority="478">
      <formula>IF(RIGHT(TEXT(AU107,"0.#"),1)=".",TRUE,FALSE)</formula>
    </cfRule>
  </conditionalFormatting>
  <conditionalFormatting sqref="AE141">
    <cfRule type="expression" dxfId="419" priority="475">
      <formula>IF(RIGHT(TEXT(AE141,"0.#"),1)=".",FALSE,TRUE)</formula>
    </cfRule>
    <cfRule type="expression" dxfId="418" priority="476">
      <formula>IF(RIGHT(TEXT(AE141,"0.#"),1)=".",TRUE,FALSE)</formula>
    </cfRule>
  </conditionalFormatting>
  <conditionalFormatting sqref="AM143">
    <cfRule type="expression" dxfId="417" priority="459">
      <formula>IF(RIGHT(TEXT(AM143,"0.#"),1)=".",FALSE,TRUE)</formula>
    </cfRule>
    <cfRule type="expression" dxfId="416" priority="460">
      <formula>IF(RIGHT(TEXT(AM143,"0.#"),1)=".",TRUE,FALSE)</formula>
    </cfRule>
  </conditionalFormatting>
  <conditionalFormatting sqref="AE142">
    <cfRule type="expression" dxfId="415" priority="473">
      <formula>IF(RIGHT(TEXT(AE142,"0.#"),1)=".",FALSE,TRUE)</formula>
    </cfRule>
    <cfRule type="expression" dxfId="414" priority="474">
      <formula>IF(RIGHT(TEXT(AE142,"0.#"),1)=".",TRUE,FALSE)</formula>
    </cfRule>
  </conditionalFormatting>
  <conditionalFormatting sqref="AE143">
    <cfRule type="expression" dxfId="413" priority="471">
      <formula>IF(RIGHT(TEXT(AE143,"0.#"),1)=".",FALSE,TRUE)</formula>
    </cfRule>
    <cfRule type="expression" dxfId="412" priority="472">
      <formula>IF(RIGHT(TEXT(AE143,"0.#"),1)=".",TRUE,FALSE)</formula>
    </cfRule>
  </conditionalFormatting>
  <conditionalFormatting sqref="AI143">
    <cfRule type="expression" dxfId="411" priority="469">
      <formula>IF(RIGHT(TEXT(AI143,"0.#"),1)=".",FALSE,TRUE)</formula>
    </cfRule>
    <cfRule type="expression" dxfId="410" priority="470">
      <formula>IF(RIGHT(TEXT(AI143,"0.#"),1)=".",TRUE,FALSE)</formula>
    </cfRule>
  </conditionalFormatting>
  <conditionalFormatting sqref="AI142">
    <cfRule type="expression" dxfId="409" priority="467">
      <formula>IF(RIGHT(TEXT(AI142,"0.#"),1)=".",FALSE,TRUE)</formula>
    </cfRule>
    <cfRule type="expression" dxfId="408" priority="468">
      <formula>IF(RIGHT(TEXT(AI142,"0.#"),1)=".",TRUE,FALSE)</formula>
    </cfRule>
  </conditionalFormatting>
  <conditionalFormatting sqref="AI141">
    <cfRule type="expression" dxfId="407" priority="465">
      <formula>IF(RIGHT(TEXT(AI141,"0.#"),1)=".",FALSE,TRUE)</formula>
    </cfRule>
    <cfRule type="expression" dxfId="406" priority="466">
      <formula>IF(RIGHT(TEXT(AI141,"0.#"),1)=".",TRUE,FALSE)</formula>
    </cfRule>
  </conditionalFormatting>
  <conditionalFormatting sqref="AM141">
    <cfRule type="expression" dxfId="405" priority="463">
      <formula>IF(RIGHT(TEXT(AM141,"0.#"),1)=".",FALSE,TRUE)</formula>
    </cfRule>
    <cfRule type="expression" dxfId="404" priority="464">
      <formula>IF(RIGHT(TEXT(AM141,"0.#"),1)=".",TRUE,FALSE)</formula>
    </cfRule>
  </conditionalFormatting>
  <conditionalFormatting sqref="AM142">
    <cfRule type="expression" dxfId="403" priority="461">
      <formula>IF(RIGHT(TEXT(AM142,"0.#"),1)=".",FALSE,TRUE)</formula>
    </cfRule>
    <cfRule type="expression" dxfId="402" priority="462">
      <formula>IF(RIGHT(TEXT(AM142,"0.#"),1)=".",TRUE,FALSE)</formula>
    </cfRule>
  </conditionalFormatting>
  <conditionalFormatting sqref="AQ141:AQ143">
    <cfRule type="expression" dxfId="401" priority="457">
      <formula>IF(RIGHT(TEXT(AQ141,"0.#"),1)=".",FALSE,TRUE)</formula>
    </cfRule>
    <cfRule type="expression" dxfId="400" priority="458">
      <formula>IF(RIGHT(TEXT(AQ141,"0.#"),1)=".",TRUE,FALSE)</formula>
    </cfRule>
  </conditionalFormatting>
  <conditionalFormatting sqref="AU141:AU143">
    <cfRule type="expression" dxfId="399" priority="455">
      <formula>IF(RIGHT(TEXT(AU141,"0.#"),1)=".",FALSE,TRUE)</formula>
    </cfRule>
    <cfRule type="expression" dxfId="398" priority="456">
      <formula>IF(RIGHT(TEXT(AU141,"0.#"),1)=".",TRUE,FALSE)</formula>
    </cfRule>
  </conditionalFormatting>
  <conditionalFormatting sqref="AE175">
    <cfRule type="expression" dxfId="397" priority="453">
      <formula>IF(RIGHT(TEXT(AE175,"0.#"),1)=".",FALSE,TRUE)</formula>
    </cfRule>
    <cfRule type="expression" dxfId="396" priority="454">
      <formula>IF(RIGHT(TEXT(AE175,"0.#"),1)=".",TRUE,FALSE)</formula>
    </cfRule>
  </conditionalFormatting>
  <conditionalFormatting sqref="AM177">
    <cfRule type="expression" dxfId="395" priority="437">
      <formula>IF(RIGHT(TEXT(AM177,"0.#"),1)=".",FALSE,TRUE)</formula>
    </cfRule>
    <cfRule type="expression" dxfId="394" priority="438">
      <formula>IF(RIGHT(TEXT(AM177,"0.#"),1)=".",TRUE,FALSE)</formula>
    </cfRule>
  </conditionalFormatting>
  <conditionalFormatting sqref="AE176">
    <cfRule type="expression" dxfId="393" priority="451">
      <formula>IF(RIGHT(TEXT(AE176,"0.#"),1)=".",FALSE,TRUE)</formula>
    </cfRule>
    <cfRule type="expression" dxfId="392" priority="452">
      <formula>IF(RIGHT(TEXT(AE176,"0.#"),1)=".",TRUE,FALSE)</formula>
    </cfRule>
  </conditionalFormatting>
  <conditionalFormatting sqref="AE177">
    <cfRule type="expression" dxfId="391" priority="449">
      <formula>IF(RIGHT(TEXT(AE177,"0.#"),1)=".",FALSE,TRUE)</formula>
    </cfRule>
    <cfRule type="expression" dxfId="390" priority="450">
      <formula>IF(RIGHT(TEXT(AE177,"0.#"),1)=".",TRUE,FALSE)</formula>
    </cfRule>
  </conditionalFormatting>
  <conditionalFormatting sqref="AI177">
    <cfRule type="expression" dxfId="389" priority="447">
      <formula>IF(RIGHT(TEXT(AI177,"0.#"),1)=".",FALSE,TRUE)</formula>
    </cfRule>
    <cfRule type="expression" dxfId="388" priority="448">
      <formula>IF(RIGHT(TEXT(AI177,"0.#"),1)=".",TRUE,FALSE)</formula>
    </cfRule>
  </conditionalFormatting>
  <conditionalFormatting sqref="AI176">
    <cfRule type="expression" dxfId="387" priority="445">
      <formula>IF(RIGHT(TEXT(AI176,"0.#"),1)=".",FALSE,TRUE)</formula>
    </cfRule>
    <cfRule type="expression" dxfId="386" priority="446">
      <formula>IF(RIGHT(TEXT(AI176,"0.#"),1)=".",TRUE,FALSE)</formula>
    </cfRule>
  </conditionalFormatting>
  <conditionalFormatting sqref="AI175">
    <cfRule type="expression" dxfId="385" priority="443">
      <formula>IF(RIGHT(TEXT(AI175,"0.#"),1)=".",FALSE,TRUE)</formula>
    </cfRule>
    <cfRule type="expression" dxfId="384" priority="444">
      <formula>IF(RIGHT(TEXT(AI175,"0.#"),1)=".",TRUE,FALSE)</formula>
    </cfRule>
  </conditionalFormatting>
  <conditionalFormatting sqref="AM175">
    <cfRule type="expression" dxfId="383" priority="441">
      <formula>IF(RIGHT(TEXT(AM175,"0.#"),1)=".",FALSE,TRUE)</formula>
    </cfRule>
    <cfRule type="expression" dxfId="382" priority="442">
      <formula>IF(RIGHT(TEXT(AM175,"0.#"),1)=".",TRUE,FALSE)</formula>
    </cfRule>
  </conditionalFormatting>
  <conditionalFormatting sqref="AM176">
    <cfRule type="expression" dxfId="381" priority="439">
      <formula>IF(RIGHT(TEXT(AM176,"0.#"),1)=".",FALSE,TRUE)</formula>
    </cfRule>
    <cfRule type="expression" dxfId="380" priority="440">
      <formula>IF(RIGHT(TEXT(AM176,"0.#"),1)=".",TRUE,FALSE)</formula>
    </cfRule>
  </conditionalFormatting>
  <conditionalFormatting sqref="AQ175:AQ177">
    <cfRule type="expression" dxfId="379" priority="435">
      <formula>IF(RIGHT(TEXT(AQ175,"0.#"),1)=".",FALSE,TRUE)</formula>
    </cfRule>
    <cfRule type="expression" dxfId="378" priority="436">
      <formula>IF(RIGHT(TEXT(AQ175,"0.#"),1)=".",TRUE,FALSE)</formula>
    </cfRule>
  </conditionalFormatting>
  <conditionalFormatting sqref="AU175:AU177">
    <cfRule type="expression" dxfId="377" priority="433">
      <formula>IF(RIGHT(TEXT(AU175,"0.#"),1)=".",FALSE,TRUE)</formula>
    </cfRule>
    <cfRule type="expression" dxfId="376" priority="434">
      <formula>IF(RIGHT(TEXT(AU175,"0.#"),1)=".",TRUE,FALSE)</formula>
    </cfRule>
  </conditionalFormatting>
  <conditionalFormatting sqref="AE61">
    <cfRule type="expression" dxfId="375" priority="387">
      <formula>IF(RIGHT(TEXT(AE61,"0.#"),1)=".",FALSE,TRUE)</formula>
    </cfRule>
    <cfRule type="expression" dxfId="374" priority="388">
      <formula>IF(RIGHT(TEXT(AE61,"0.#"),1)=".",TRUE,FALSE)</formula>
    </cfRule>
  </conditionalFormatting>
  <conditionalFormatting sqref="AE62">
    <cfRule type="expression" dxfId="373" priority="385">
      <formula>IF(RIGHT(TEXT(AE62,"0.#"),1)=".",FALSE,TRUE)</formula>
    </cfRule>
    <cfRule type="expression" dxfId="372" priority="386">
      <formula>IF(RIGHT(TEXT(AE62,"0.#"),1)=".",TRUE,FALSE)</formula>
    </cfRule>
  </conditionalFormatting>
  <conditionalFormatting sqref="AM61">
    <cfRule type="expression" dxfId="371" priority="375">
      <formula>IF(RIGHT(TEXT(AM61,"0.#"),1)=".",FALSE,TRUE)</formula>
    </cfRule>
    <cfRule type="expression" dxfId="370" priority="376">
      <formula>IF(RIGHT(TEXT(AM61,"0.#"),1)=".",TRUE,FALSE)</formula>
    </cfRule>
  </conditionalFormatting>
  <conditionalFormatting sqref="AE63">
    <cfRule type="expression" dxfId="369" priority="383">
      <formula>IF(RIGHT(TEXT(AE63,"0.#"),1)=".",FALSE,TRUE)</formula>
    </cfRule>
    <cfRule type="expression" dxfId="368" priority="384">
      <formula>IF(RIGHT(TEXT(AE63,"0.#"),1)=".",TRUE,FALSE)</formula>
    </cfRule>
  </conditionalFormatting>
  <conditionalFormatting sqref="AI63">
    <cfRule type="expression" dxfId="367" priority="381">
      <formula>IF(RIGHT(TEXT(AI63,"0.#"),1)=".",FALSE,TRUE)</formula>
    </cfRule>
    <cfRule type="expression" dxfId="366" priority="382">
      <formula>IF(RIGHT(TEXT(AI63,"0.#"),1)=".",TRUE,FALSE)</formula>
    </cfRule>
  </conditionalFormatting>
  <conditionalFormatting sqref="AI62">
    <cfRule type="expression" dxfId="365" priority="379">
      <formula>IF(RIGHT(TEXT(AI62,"0.#"),1)=".",FALSE,TRUE)</formula>
    </cfRule>
    <cfRule type="expression" dxfId="364" priority="380">
      <formula>IF(RIGHT(TEXT(AI62,"0.#"),1)=".",TRUE,FALSE)</formula>
    </cfRule>
  </conditionalFormatting>
  <conditionalFormatting sqref="AI61">
    <cfRule type="expression" dxfId="363" priority="377">
      <formula>IF(RIGHT(TEXT(AI61,"0.#"),1)=".",FALSE,TRUE)</formula>
    </cfRule>
    <cfRule type="expression" dxfId="362" priority="378">
      <formula>IF(RIGHT(TEXT(AI61,"0.#"),1)=".",TRUE,FALSE)</formula>
    </cfRule>
  </conditionalFormatting>
  <conditionalFormatting sqref="AM62">
    <cfRule type="expression" dxfId="361" priority="373">
      <formula>IF(RIGHT(TEXT(AM62,"0.#"),1)=".",FALSE,TRUE)</formula>
    </cfRule>
    <cfRule type="expression" dxfId="360" priority="374">
      <formula>IF(RIGHT(TEXT(AM62,"0.#"),1)=".",TRUE,FALSE)</formula>
    </cfRule>
  </conditionalFormatting>
  <conditionalFormatting sqref="AM63">
    <cfRule type="expression" dxfId="359" priority="371">
      <formula>IF(RIGHT(TEXT(AM63,"0.#"),1)=".",FALSE,TRUE)</formula>
    </cfRule>
    <cfRule type="expression" dxfId="358" priority="372">
      <formula>IF(RIGHT(TEXT(AM63,"0.#"),1)=".",TRUE,FALSE)</formula>
    </cfRule>
  </conditionalFormatting>
  <conditionalFormatting sqref="AQ61:AQ63">
    <cfRule type="expression" dxfId="357" priority="369">
      <formula>IF(RIGHT(TEXT(AQ61,"0.#"),1)=".",FALSE,TRUE)</formula>
    </cfRule>
    <cfRule type="expression" dxfId="356" priority="370">
      <formula>IF(RIGHT(TEXT(AQ61,"0.#"),1)=".",TRUE,FALSE)</formula>
    </cfRule>
  </conditionalFormatting>
  <conditionalFormatting sqref="AU61:AU63">
    <cfRule type="expression" dxfId="355" priority="367">
      <formula>IF(RIGHT(TEXT(AU61,"0.#"),1)=".",FALSE,TRUE)</formula>
    </cfRule>
    <cfRule type="expression" dxfId="354" priority="368">
      <formula>IF(RIGHT(TEXT(AU61,"0.#"),1)=".",TRUE,FALSE)</formula>
    </cfRule>
  </conditionalFormatting>
  <conditionalFormatting sqref="AE95">
    <cfRule type="expression" dxfId="353" priority="365">
      <formula>IF(RIGHT(TEXT(AE95,"0.#"),1)=".",FALSE,TRUE)</formula>
    </cfRule>
    <cfRule type="expression" dxfId="352" priority="366">
      <formula>IF(RIGHT(TEXT(AE95,"0.#"),1)=".",TRUE,FALSE)</formula>
    </cfRule>
  </conditionalFormatting>
  <conditionalFormatting sqref="AE96">
    <cfRule type="expression" dxfId="351" priority="363">
      <formula>IF(RIGHT(TEXT(AE96,"0.#"),1)=".",FALSE,TRUE)</formula>
    </cfRule>
    <cfRule type="expression" dxfId="350" priority="364">
      <formula>IF(RIGHT(TEXT(AE96,"0.#"),1)=".",TRUE,FALSE)</formula>
    </cfRule>
  </conditionalFormatting>
  <conditionalFormatting sqref="AM95">
    <cfRule type="expression" dxfId="349" priority="353">
      <formula>IF(RIGHT(TEXT(AM95,"0.#"),1)=".",FALSE,TRUE)</formula>
    </cfRule>
    <cfRule type="expression" dxfId="348" priority="354">
      <formula>IF(RIGHT(TEXT(AM95,"0.#"),1)=".",TRUE,FALSE)</formula>
    </cfRule>
  </conditionalFormatting>
  <conditionalFormatting sqref="AE97">
    <cfRule type="expression" dxfId="347" priority="361">
      <formula>IF(RIGHT(TEXT(AE97,"0.#"),1)=".",FALSE,TRUE)</formula>
    </cfRule>
    <cfRule type="expression" dxfId="346" priority="362">
      <formula>IF(RIGHT(TEXT(AE97,"0.#"),1)=".",TRUE,FALSE)</formula>
    </cfRule>
  </conditionalFormatting>
  <conditionalFormatting sqref="AI97">
    <cfRule type="expression" dxfId="345" priority="359">
      <formula>IF(RIGHT(TEXT(AI97,"0.#"),1)=".",FALSE,TRUE)</formula>
    </cfRule>
    <cfRule type="expression" dxfId="344" priority="360">
      <formula>IF(RIGHT(TEXT(AI97,"0.#"),1)=".",TRUE,FALSE)</formula>
    </cfRule>
  </conditionalFormatting>
  <conditionalFormatting sqref="AI96">
    <cfRule type="expression" dxfId="343" priority="357">
      <formula>IF(RIGHT(TEXT(AI96,"0.#"),1)=".",FALSE,TRUE)</formula>
    </cfRule>
    <cfRule type="expression" dxfId="342" priority="358">
      <formula>IF(RIGHT(TEXT(AI96,"0.#"),1)=".",TRUE,FALSE)</formula>
    </cfRule>
  </conditionalFormatting>
  <conditionalFormatting sqref="AI95">
    <cfRule type="expression" dxfId="341" priority="355">
      <formula>IF(RIGHT(TEXT(AI95,"0.#"),1)=".",FALSE,TRUE)</formula>
    </cfRule>
    <cfRule type="expression" dxfId="340" priority="356">
      <formula>IF(RIGHT(TEXT(AI95,"0.#"),1)=".",TRUE,FALSE)</formula>
    </cfRule>
  </conditionalFormatting>
  <conditionalFormatting sqref="AM96">
    <cfRule type="expression" dxfId="339" priority="351">
      <formula>IF(RIGHT(TEXT(AM96,"0.#"),1)=".",FALSE,TRUE)</formula>
    </cfRule>
    <cfRule type="expression" dxfId="338" priority="352">
      <formula>IF(RIGHT(TEXT(AM96,"0.#"),1)=".",TRUE,FALSE)</formula>
    </cfRule>
  </conditionalFormatting>
  <conditionalFormatting sqref="AM97">
    <cfRule type="expression" dxfId="337" priority="349">
      <formula>IF(RIGHT(TEXT(AM97,"0.#"),1)=".",FALSE,TRUE)</formula>
    </cfRule>
    <cfRule type="expression" dxfId="336" priority="350">
      <formula>IF(RIGHT(TEXT(AM97,"0.#"),1)=".",TRUE,FALSE)</formula>
    </cfRule>
  </conditionalFormatting>
  <conditionalFormatting sqref="AQ95:AQ97">
    <cfRule type="expression" dxfId="335" priority="347">
      <formula>IF(RIGHT(TEXT(AQ95,"0.#"),1)=".",FALSE,TRUE)</formula>
    </cfRule>
    <cfRule type="expression" dxfId="334" priority="348">
      <formula>IF(RIGHT(TEXT(AQ95,"0.#"),1)=".",TRUE,FALSE)</formula>
    </cfRule>
  </conditionalFormatting>
  <conditionalFormatting sqref="AU95:AU97">
    <cfRule type="expression" dxfId="333" priority="345">
      <formula>IF(RIGHT(TEXT(AU95,"0.#"),1)=".",FALSE,TRUE)</formula>
    </cfRule>
    <cfRule type="expression" dxfId="332" priority="346">
      <formula>IF(RIGHT(TEXT(AU95,"0.#"),1)=".",TRUE,FALSE)</formula>
    </cfRule>
  </conditionalFormatting>
  <conditionalFormatting sqref="AE129">
    <cfRule type="expression" dxfId="331" priority="343">
      <formula>IF(RIGHT(TEXT(AE129,"0.#"),1)=".",FALSE,TRUE)</formula>
    </cfRule>
    <cfRule type="expression" dxfId="330" priority="344">
      <formula>IF(RIGHT(TEXT(AE129,"0.#"),1)=".",TRUE,FALSE)</formula>
    </cfRule>
  </conditionalFormatting>
  <conditionalFormatting sqref="AE130">
    <cfRule type="expression" dxfId="329" priority="341">
      <formula>IF(RIGHT(TEXT(AE130,"0.#"),1)=".",FALSE,TRUE)</formula>
    </cfRule>
    <cfRule type="expression" dxfId="328" priority="342">
      <formula>IF(RIGHT(TEXT(AE130,"0.#"),1)=".",TRUE,FALSE)</formula>
    </cfRule>
  </conditionalFormatting>
  <conditionalFormatting sqref="AM129">
    <cfRule type="expression" dxfId="327" priority="331">
      <formula>IF(RIGHT(TEXT(AM129,"0.#"),1)=".",FALSE,TRUE)</formula>
    </cfRule>
    <cfRule type="expression" dxfId="326" priority="332">
      <formula>IF(RIGHT(TEXT(AM129,"0.#"),1)=".",TRUE,FALSE)</formula>
    </cfRule>
  </conditionalFormatting>
  <conditionalFormatting sqref="AE131">
    <cfRule type="expression" dxfId="325" priority="339">
      <formula>IF(RIGHT(TEXT(AE131,"0.#"),1)=".",FALSE,TRUE)</formula>
    </cfRule>
    <cfRule type="expression" dxfId="324" priority="340">
      <formula>IF(RIGHT(TEXT(AE131,"0.#"),1)=".",TRUE,FALSE)</formula>
    </cfRule>
  </conditionalFormatting>
  <conditionalFormatting sqref="AI131">
    <cfRule type="expression" dxfId="323" priority="337">
      <formula>IF(RIGHT(TEXT(AI131,"0.#"),1)=".",FALSE,TRUE)</formula>
    </cfRule>
    <cfRule type="expression" dxfId="322" priority="338">
      <formula>IF(RIGHT(TEXT(AI131,"0.#"),1)=".",TRUE,FALSE)</formula>
    </cfRule>
  </conditionalFormatting>
  <conditionalFormatting sqref="AI130">
    <cfRule type="expression" dxfId="321" priority="335">
      <formula>IF(RIGHT(TEXT(AI130,"0.#"),1)=".",FALSE,TRUE)</formula>
    </cfRule>
    <cfRule type="expression" dxfId="320" priority="336">
      <formula>IF(RIGHT(TEXT(AI130,"0.#"),1)=".",TRUE,FALSE)</formula>
    </cfRule>
  </conditionalFormatting>
  <conditionalFormatting sqref="AI129">
    <cfRule type="expression" dxfId="319" priority="333">
      <formula>IF(RIGHT(TEXT(AI129,"0.#"),1)=".",FALSE,TRUE)</formula>
    </cfRule>
    <cfRule type="expression" dxfId="318" priority="334">
      <formula>IF(RIGHT(TEXT(AI129,"0.#"),1)=".",TRUE,FALSE)</formula>
    </cfRule>
  </conditionalFormatting>
  <conditionalFormatting sqref="AM130">
    <cfRule type="expression" dxfId="317" priority="329">
      <formula>IF(RIGHT(TEXT(AM130,"0.#"),1)=".",FALSE,TRUE)</formula>
    </cfRule>
    <cfRule type="expression" dxfId="316" priority="330">
      <formula>IF(RIGHT(TEXT(AM130,"0.#"),1)=".",TRUE,FALSE)</formula>
    </cfRule>
  </conditionalFormatting>
  <conditionalFormatting sqref="AM131">
    <cfRule type="expression" dxfId="315" priority="327">
      <formula>IF(RIGHT(TEXT(AM131,"0.#"),1)=".",FALSE,TRUE)</formula>
    </cfRule>
    <cfRule type="expression" dxfId="314" priority="328">
      <formula>IF(RIGHT(TEXT(AM131,"0.#"),1)=".",TRUE,FALSE)</formula>
    </cfRule>
  </conditionalFormatting>
  <conditionalFormatting sqref="AQ129:AQ131">
    <cfRule type="expression" dxfId="313" priority="325">
      <formula>IF(RIGHT(TEXT(AQ129,"0.#"),1)=".",FALSE,TRUE)</formula>
    </cfRule>
    <cfRule type="expression" dxfId="312" priority="326">
      <formula>IF(RIGHT(TEXT(AQ129,"0.#"),1)=".",TRUE,FALSE)</formula>
    </cfRule>
  </conditionalFormatting>
  <conditionalFormatting sqref="AU129:AU131">
    <cfRule type="expression" dxfId="311" priority="323">
      <formula>IF(RIGHT(TEXT(AU129,"0.#"),1)=".",FALSE,TRUE)</formula>
    </cfRule>
    <cfRule type="expression" dxfId="310" priority="324">
      <formula>IF(RIGHT(TEXT(AU129,"0.#"),1)=".",TRUE,FALSE)</formula>
    </cfRule>
  </conditionalFormatting>
  <conditionalFormatting sqref="AE163">
    <cfRule type="expression" dxfId="309" priority="321">
      <formula>IF(RIGHT(TEXT(AE163,"0.#"),1)=".",FALSE,TRUE)</formula>
    </cfRule>
    <cfRule type="expression" dxfId="308" priority="322">
      <formula>IF(RIGHT(TEXT(AE163,"0.#"),1)=".",TRUE,FALSE)</formula>
    </cfRule>
  </conditionalFormatting>
  <conditionalFormatting sqref="AE164">
    <cfRule type="expression" dxfId="307" priority="319">
      <formula>IF(RIGHT(TEXT(AE164,"0.#"),1)=".",FALSE,TRUE)</formula>
    </cfRule>
    <cfRule type="expression" dxfId="306" priority="320">
      <formula>IF(RIGHT(TEXT(AE164,"0.#"),1)=".",TRUE,FALSE)</formula>
    </cfRule>
  </conditionalFormatting>
  <conditionalFormatting sqref="AM163">
    <cfRule type="expression" dxfId="305" priority="309">
      <formula>IF(RIGHT(TEXT(AM163,"0.#"),1)=".",FALSE,TRUE)</formula>
    </cfRule>
    <cfRule type="expression" dxfId="304" priority="310">
      <formula>IF(RIGHT(TEXT(AM163,"0.#"),1)=".",TRUE,FALSE)</formula>
    </cfRule>
  </conditionalFormatting>
  <conditionalFormatting sqref="AE165">
    <cfRule type="expression" dxfId="303" priority="317">
      <formula>IF(RIGHT(TEXT(AE165,"0.#"),1)=".",FALSE,TRUE)</formula>
    </cfRule>
    <cfRule type="expression" dxfId="302" priority="318">
      <formula>IF(RIGHT(TEXT(AE165,"0.#"),1)=".",TRUE,FALSE)</formula>
    </cfRule>
  </conditionalFormatting>
  <conditionalFormatting sqref="AI165">
    <cfRule type="expression" dxfId="301" priority="315">
      <formula>IF(RIGHT(TEXT(AI165,"0.#"),1)=".",FALSE,TRUE)</formula>
    </cfRule>
    <cfRule type="expression" dxfId="300" priority="316">
      <formula>IF(RIGHT(TEXT(AI165,"0.#"),1)=".",TRUE,FALSE)</formula>
    </cfRule>
  </conditionalFormatting>
  <conditionalFormatting sqref="AI164">
    <cfRule type="expression" dxfId="299" priority="313">
      <formula>IF(RIGHT(TEXT(AI164,"0.#"),1)=".",FALSE,TRUE)</formula>
    </cfRule>
    <cfRule type="expression" dxfId="298" priority="314">
      <formula>IF(RIGHT(TEXT(AI164,"0.#"),1)=".",TRUE,FALSE)</formula>
    </cfRule>
  </conditionalFormatting>
  <conditionalFormatting sqref="AI163">
    <cfRule type="expression" dxfId="297" priority="311">
      <formula>IF(RIGHT(TEXT(AI163,"0.#"),1)=".",FALSE,TRUE)</formula>
    </cfRule>
    <cfRule type="expression" dxfId="296" priority="312">
      <formula>IF(RIGHT(TEXT(AI163,"0.#"),1)=".",TRUE,FALSE)</formula>
    </cfRule>
  </conditionalFormatting>
  <conditionalFormatting sqref="AM164">
    <cfRule type="expression" dxfId="295" priority="307">
      <formula>IF(RIGHT(TEXT(AM164,"0.#"),1)=".",FALSE,TRUE)</formula>
    </cfRule>
    <cfRule type="expression" dxfId="294" priority="308">
      <formula>IF(RIGHT(TEXT(AM164,"0.#"),1)=".",TRUE,FALSE)</formula>
    </cfRule>
  </conditionalFormatting>
  <conditionalFormatting sqref="AM165">
    <cfRule type="expression" dxfId="293" priority="305">
      <formula>IF(RIGHT(TEXT(AM165,"0.#"),1)=".",FALSE,TRUE)</formula>
    </cfRule>
    <cfRule type="expression" dxfId="292" priority="306">
      <formula>IF(RIGHT(TEXT(AM165,"0.#"),1)=".",TRUE,FALSE)</formula>
    </cfRule>
  </conditionalFormatting>
  <conditionalFormatting sqref="AQ163:AQ165">
    <cfRule type="expression" dxfId="291" priority="303">
      <formula>IF(RIGHT(TEXT(AQ163,"0.#"),1)=".",FALSE,TRUE)</formula>
    </cfRule>
    <cfRule type="expression" dxfId="290" priority="304">
      <formula>IF(RIGHT(TEXT(AQ163,"0.#"),1)=".",TRUE,FALSE)</formula>
    </cfRule>
  </conditionalFormatting>
  <conditionalFormatting sqref="AU163:AU165">
    <cfRule type="expression" dxfId="289" priority="301">
      <formula>IF(RIGHT(TEXT(AU163,"0.#"),1)=".",FALSE,TRUE)</formula>
    </cfRule>
    <cfRule type="expression" dxfId="288" priority="302">
      <formula>IF(RIGHT(TEXT(AU163,"0.#"),1)=".",TRUE,FALSE)</formula>
    </cfRule>
  </conditionalFormatting>
  <conditionalFormatting sqref="AE197">
    <cfRule type="expression" dxfId="287" priority="299">
      <formula>IF(RIGHT(TEXT(AE197,"0.#"),1)=".",FALSE,TRUE)</formula>
    </cfRule>
    <cfRule type="expression" dxfId="286" priority="300">
      <formula>IF(RIGHT(TEXT(AE197,"0.#"),1)=".",TRUE,FALSE)</formula>
    </cfRule>
  </conditionalFormatting>
  <conditionalFormatting sqref="AE198">
    <cfRule type="expression" dxfId="285" priority="297">
      <formula>IF(RIGHT(TEXT(AE198,"0.#"),1)=".",FALSE,TRUE)</formula>
    </cfRule>
    <cfRule type="expression" dxfId="284" priority="298">
      <formula>IF(RIGHT(TEXT(AE198,"0.#"),1)=".",TRUE,FALSE)</formula>
    </cfRule>
  </conditionalFormatting>
  <conditionalFormatting sqref="AM197">
    <cfRule type="expression" dxfId="283" priority="287">
      <formula>IF(RIGHT(TEXT(AM197,"0.#"),1)=".",FALSE,TRUE)</formula>
    </cfRule>
    <cfRule type="expression" dxfId="282" priority="288">
      <formula>IF(RIGHT(TEXT(AM197,"0.#"),1)=".",TRUE,FALSE)</formula>
    </cfRule>
  </conditionalFormatting>
  <conditionalFormatting sqref="AE199">
    <cfRule type="expression" dxfId="281" priority="295">
      <formula>IF(RIGHT(TEXT(AE199,"0.#"),1)=".",FALSE,TRUE)</formula>
    </cfRule>
    <cfRule type="expression" dxfId="280" priority="296">
      <formula>IF(RIGHT(TEXT(AE199,"0.#"),1)=".",TRUE,FALSE)</formula>
    </cfRule>
  </conditionalFormatting>
  <conditionalFormatting sqref="AI199">
    <cfRule type="expression" dxfId="279" priority="293">
      <formula>IF(RIGHT(TEXT(AI199,"0.#"),1)=".",FALSE,TRUE)</formula>
    </cfRule>
    <cfRule type="expression" dxfId="278" priority="294">
      <formula>IF(RIGHT(TEXT(AI199,"0.#"),1)=".",TRUE,FALSE)</formula>
    </cfRule>
  </conditionalFormatting>
  <conditionalFormatting sqref="AI198">
    <cfRule type="expression" dxfId="277" priority="291">
      <formula>IF(RIGHT(TEXT(AI198,"0.#"),1)=".",FALSE,TRUE)</formula>
    </cfRule>
    <cfRule type="expression" dxfId="276" priority="292">
      <formula>IF(RIGHT(TEXT(AI198,"0.#"),1)=".",TRUE,FALSE)</formula>
    </cfRule>
  </conditionalFormatting>
  <conditionalFormatting sqref="AI197">
    <cfRule type="expression" dxfId="275" priority="289">
      <formula>IF(RIGHT(TEXT(AI197,"0.#"),1)=".",FALSE,TRUE)</formula>
    </cfRule>
    <cfRule type="expression" dxfId="274" priority="290">
      <formula>IF(RIGHT(TEXT(AI197,"0.#"),1)=".",TRUE,FALSE)</formula>
    </cfRule>
  </conditionalFormatting>
  <conditionalFormatting sqref="AM198">
    <cfRule type="expression" dxfId="273" priority="285">
      <formula>IF(RIGHT(TEXT(AM198,"0.#"),1)=".",FALSE,TRUE)</formula>
    </cfRule>
    <cfRule type="expression" dxfId="272" priority="286">
      <formula>IF(RIGHT(TEXT(AM198,"0.#"),1)=".",TRUE,FALSE)</formula>
    </cfRule>
  </conditionalFormatting>
  <conditionalFormatting sqref="AM199">
    <cfRule type="expression" dxfId="271" priority="283">
      <formula>IF(RIGHT(TEXT(AM199,"0.#"),1)=".",FALSE,TRUE)</formula>
    </cfRule>
    <cfRule type="expression" dxfId="270" priority="284">
      <formula>IF(RIGHT(TEXT(AM199,"0.#"),1)=".",TRUE,FALSE)</formula>
    </cfRule>
  </conditionalFormatting>
  <conditionalFormatting sqref="AQ197:AQ199">
    <cfRule type="expression" dxfId="269" priority="281">
      <formula>IF(RIGHT(TEXT(AQ197,"0.#"),1)=".",FALSE,TRUE)</formula>
    </cfRule>
    <cfRule type="expression" dxfId="268" priority="282">
      <formula>IF(RIGHT(TEXT(AQ197,"0.#"),1)=".",TRUE,FALSE)</formula>
    </cfRule>
  </conditionalFormatting>
  <conditionalFormatting sqref="AU197:AU199">
    <cfRule type="expression" dxfId="267" priority="279">
      <formula>IF(RIGHT(TEXT(AU197,"0.#"),1)=".",FALSE,TRUE)</formula>
    </cfRule>
    <cfRule type="expression" dxfId="266" priority="280">
      <formula>IF(RIGHT(TEXT(AU197,"0.#"),1)=".",TRUE,FALSE)</formula>
    </cfRule>
  </conditionalFormatting>
  <conditionalFormatting sqref="AE134 AQ134">
    <cfRule type="expression" dxfId="265" priority="277">
      <formula>IF(RIGHT(TEXT(AE134,"0.#"),1)=".",FALSE,TRUE)</formula>
    </cfRule>
    <cfRule type="expression" dxfId="264" priority="278">
      <formula>IF(RIGHT(TEXT(AE134,"0.#"),1)=".",TRUE,FALSE)</formula>
    </cfRule>
  </conditionalFormatting>
  <conditionalFormatting sqref="AI134">
    <cfRule type="expression" dxfId="263" priority="275">
      <formula>IF(RIGHT(TEXT(AI134,"0.#"),1)=".",FALSE,TRUE)</formula>
    </cfRule>
    <cfRule type="expression" dxfId="262" priority="276">
      <formula>IF(RIGHT(TEXT(AI134,"0.#"),1)=".",TRUE,FALSE)</formula>
    </cfRule>
  </conditionalFormatting>
  <conditionalFormatting sqref="AM134">
    <cfRule type="expression" dxfId="261" priority="273">
      <formula>IF(RIGHT(TEXT(AM134,"0.#"),1)=".",FALSE,TRUE)</formula>
    </cfRule>
    <cfRule type="expression" dxfId="260" priority="274">
      <formula>IF(RIGHT(TEXT(AM134,"0.#"),1)=".",TRUE,FALSE)</formula>
    </cfRule>
  </conditionalFormatting>
  <conditionalFormatting sqref="AE135">
    <cfRule type="expression" dxfId="259" priority="271">
      <formula>IF(RIGHT(TEXT(AE135,"0.#"),1)=".",FALSE,TRUE)</formula>
    </cfRule>
    <cfRule type="expression" dxfId="258" priority="272">
      <formula>IF(RIGHT(TEXT(AE135,"0.#"),1)=".",TRUE,FALSE)</formula>
    </cfRule>
  </conditionalFormatting>
  <conditionalFormatting sqref="AI135">
    <cfRule type="expression" dxfId="257" priority="269">
      <formula>IF(RIGHT(TEXT(AI135,"0.#"),1)=".",FALSE,TRUE)</formula>
    </cfRule>
    <cfRule type="expression" dxfId="256" priority="270">
      <formula>IF(RIGHT(TEXT(AI135,"0.#"),1)=".",TRUE,FALSE)</formula>
    </cfRule>
  </conditionalFormatting>
  <conditionalFormatting sqref="AM135">
    <cfRule type="expression" dxfId="255" priority="267">
      <formula>IF(RIGHT(TEXT(AM135,"0.#"),1)=".",FALSE,TRUE)</formula>
    </cfRule>
    <cfRule type="expression" dxfId="254" priority="268">
      <formula>IF(RIGHT(TEXT(AM135,"0.#"),1)=".",TRUE,FALSE)</formula>
    </cfRule>
  </conditionalFormatting>
  <conditionalFormatting sqref="AQ135">
    <cfRule type="expression" dxfId="253" priority="265">
      <formula>IF(RIGHT(TEXT(AQ135,"0.#"),1)=".",FALSE,TRUE)</formula>
    </cfRule>
    <cfRule type="expression" dxfId="252" priority="266">
      <formula>IF(RIGHT(TEXT(AQ135,"0.#"),1)=".",TRUE,FALSE)</formula>
    </cfRule>
  </conditionalFormatting>
  <conditionalFormatting sqref="AU134">
    <cfRule type="expression" dxfId="251" priority="263">
      <formula>IF(RIGHT(TEXT(AU134,"0.#"),1)=".",FALSE,TRUE)</formula>
    </cfRule>
    <cfRule type="expression" dxfId="250" priority="264">
      <formula>IF(RIGHT(TEXT(AU134,"0.#"),1)=".",TRUE,FALSE)</formula>
    </cfRule>
  </conditionalFormatting>
  <conditionalFormatting sqref="AU135">
    <cfRule type="expression" dxfId="249" priority="261">
      <formula>IF(RIGHT(TEXT(AU135,"0.#"),1)=".",FALSE,TRUE)</formula>
    </cfRule>
    <cfRule type="expression" dxfId="248" priority="262">
      <formula>IF(RIGHT(TEXT(AU135,"0.#"),1)=".",TRUE,FALSE)</formula>
    </cfRule>
  </conditionalFormatting>
  <conditionalFormatting sqref="AE168 AQ168">
    <cfRule type="expression" dxfId="247" priority="259">
      <formula>IF(RIGHT(TEXT(AE168,"0.#"),1)=".",FALSE,TRUE)</formula>
    </cfRule>
    <cfRule type="expression" dxfId="246" priority="260">
      <formula>IF(RIGHT(TEXT(AE168,"0.#"),1)=".",TRUE,FALSE)</formula>
    </cfRule>
  </conditionalFormatting>
  <conditionalFormatting sqref="AI168">
    <cfRule type="expression" dxfId="245" priority="257">
      <formula>IF(RIGHT(TEXT(AI168,"0.#"),1)=".",FALSE,TRUE)</formula>
    </cfRule>
    <cfRule type="expression" dxfId="244" priority="258">
      <formula>IF(RIGHT(TEXT(AI168,"0.#"),1)=".",TRUE,FALSE)</formula>
    </cfRule>
  </conditionalFormatting>
  <conditionalFormatting sqref="AM168">
    <cfRule type="expression" dxfId="243" priority="255">
      <formula>IF(RIGHT(TEXT(AM168,"0.#"),1)=".",FALSE,TRUE)</formula>
    </cfRule>
    <cfRule type="expression" dxfId="242" priority="256">
      <formula>IF(RIGHT(TEXT(AM168,"0.#"),1)=".",TRUE,FALSE)</formula>
    </cfRule>
  </conditionalFormatting>
  <conditionalFormatting sqref="AE169">
    <cfRule type="expression" dxfId="241" priority="253">
      <formula>IF(RIGHT(TEXT(AE169,"0.#"),1)=".",FALSE,TRUE)</formula>
    </cfRule>
    <cfRule type="expression" dxfId="240" priority="254">
      <formula>IF(RIGHT(TEXT(AE169,"0.#"),1)=".",TRUE,FALSE)</formula>
    </cfRule>
  </conditionalFormatting>
  <conditionalFormatting sqref="AI169">
    <cfRule type="expression" dxfId="239" priority="251">
      <formula>IF(RIGHT(TEXT(AI169,"0.#"),1)=".",FALSE,TRUE)</formula>
    </cfRule>
    <cfRule type="expression" dxfId="238" priority="252">
      <formula>IF(RIGHT(TEXT(AI169,"0.#"),1)=".",TRUE,FALSE)</formula>
    </cfRule>
  </conditionalFormatting>
  <conditionalFormatting sqref="AM169">
    <cfRule type="expression" dxfId="237" priority="249">
      <formula>IF(RIGHT(TEXT(AM169,"0.#"),1)=".",FALSE,TRUE)</formula>
    </cfRule>
    <cfRule type="expression" dxfId="236" priority="250">
      <formula>IF(RIGHT(TEXT(AM169,"0.#"),1)=".",TRUE,FALSE)</formula>
    </cfRule>
  </conditionalFormatting>
  <conditionalFormatting sqref="AQ169">
    <cfRule type="expression" dxfId="235" priority="247">
      <formula>IF(RIGHT(TEXT(AQ169,"0.#"),1)=".",FALSE,TRUE)</formula>
    </cfRule>
    <cfRule type="expression" dxfId="234" priority="248">
      <formula>IF(RIGHT(TEXT(AQ169,"0.#"),1)=".",TRUE,FALSE)</formula>
    </cfRule>
  </conditionalFormatting>
  <conditionalFormatting sqref="AU168">
    <cfRule type="expression" dxfId="233" priority="245">
      <formula>IF(RIGHT(TEXT(AU168,"0.#"),1)=".",FALSE,TRUE)</formula>
    </cfRule>
    <cfRule type="expression" dxfId="232" priority="246">
      <formula>IF(RIGHT(TEXT(AU168,"0.#"),1)=".",TRUE,FALSE)</formula>
    </cfRule>
  </conditionalFormatting>
  <conditionalFormatting sqref="AU169">
    <cfRule type="expression" dxfId="231" priority="243">
      <formula>IF(RIGHT(TEXT(AU169,"0.#"),1)=".",FALSE,TRUE)</formula>
    </cfRule>
    <cfRule type="expression" dxfId="230" priority="244">
      <formula>IF(RIGHT(TEXT(AU169,"0.#"),1)=".",TRUE,FALSE)</formula>
    </cfRule>
  </conditionalFormatting>
  <conditionalFormatting sqref="AE90">
    <cfRule type="expression" dxfId="229" priority="241">
      <formula>IF(RIGHT(TEXT(AE90,"0.#"),1)=".",FALSE,TRUE)</formula>
    </cfRule>
    <cfRule type="expression" dxfId="228" priority="242">
      <formula>IF(RIGHT(TEXT(AE90,"0.#"),1)=".",TRUE,FALSE)</formula>
    </cfRule>
  </conditionalFormatting>
  <conditionalFormatting sqref="AE91">
    <cfRule type="expression" dxfId="227" priority="239">
      <formula>IF(RIGHT(TEXT(AE91,"0.#"),1)=".",FALSE,TRUE)</formula>
    </cfRule>
    <cfRule type="expression" dxfId="226" priority="240">
      <formula>IF(RIGHT(TEXT(AE91,"0.#"),1)=".",TRUE,FALSE)</formula>
    </cfRule>
  </conditionalFormatting>
  <conditionalFormatting sqref="AM90">
    <cfRule type="expression" dxfId="225" priority="229">
      <formula>IF(RIGHT(TEXT(AM90,"0.#"),1)=".",FALSE,TRUE)</formula>
    </cfRule>
    <cfRule type="expression" dxfId="224" priority="230">
      <formula>IF(RIGHT(TEXT(AM90,"0.#"),1)=".",TRUE,FALSE)</formula>
    </cfRule>
  </conditionalFormatting>
  <conditionalFormatting sqref="AE92">
    <cfRule type="expression" dxfId="223" priority="237">
      <formula>IF(RIGHT(TEXT(AE92,"0.#"),1)=".",FALSE,TRUE)</formula>
    </cfRule>
    <cfRule type="expression" dxfId="222" priority="238">
      <formula>IF(RIGHT(TEXT(AE92,"0.#"),1)=".",TRUE,FALSE)</formula>
    </cfRule>
  </conditionalFormatting>
  <conditionalFormatting sqref="AI92">
    <cfRule type="expression" dxfId="221" priority="235">
      <formula>IF(RIGHT(TEXT(AI92,"0.#"),1)=".",FALSE,TRUE)</formula>
    </cfRule>
    <cfRule type="expression" dxfId="220" priority="236">
      <formula>IF(RIGHT(TEXT(AI92,"0.#"),1)=".",TRUE,FALSE)</formula>
    </cfRule>
  </conditionalFormatting>
  <conditionalFormatting sqref="AI91">
    <cfRule type="expression" dxfId="219" priority="233">
      <formula>IF(RIGHT(TEXT(AI91,"0.#"),1)=".",FALSE,TRUE)</formula>
    </cfRule>
    <cfRule type="expression" dxfId="218" priority="234">
      <formula>IF(RIGHT(TEXT(AI91,"0.#"),1)=".",TRUE,FALSE)</formula>
    </cfRule>
  </conditionalFormatting>
  <conditionalFormatting sqref="AI90">
    <cfRule type="expression" dxfId="217" priority="231">
      <formula>IF(RIGHT(TEXT(AI90,"0.#"),1)=".",FALSE,TRUE)</formula>
    </cfRule>
    <cfRule type="expression" dxfId="216" priority="232">
      <formula>IF(RIGHT(TEXT(AI90,"0.#"),1)=".",TRUE,FALSE)</formula>
    </cfRule>
  </conditionalFormatting>
  <conditionalFormatting sqref="AM91">
    <cfRule type="expression" dxfId="215" priority="227">
      <formula>IF(RIGHT(TEXT(AM91,"0.#"),1)=".",FALSE,TRUE)</formula>
    </cfRule>
    <cfRule type="expression" dxfId="214" priority="228">
      <formula>IF(RIGHT(TEXT(AM91,"0.#"),1)=".",TRUE,FALSE)</formula>
    </cfRule>
  </conditionalFormatting>
  <conditionalFormatting sqref="AM92">
    <cfRule type="expression" dxfId="213" priority="225">
      <formula>IF(RIGHT(TEXT(AM92,"0.#"),1)=".",FALSE,TRUE)</formula>
    </cfRule>
    <cfRule type="expression" dxfId="212" priority="226">
      <formula>IF(RIGHT(TEXT(AM92,"0.#"),1)=".",TRUE,FALSE)</formula>
    </cfRule>
  </conditionalFormatting>
  <conditionalFormatting sqref="AQ90:AQ92">
    <cfRule type="expression" dxfId="211" priority="223">
      <formula>IF(RIGHT(TEXT(AQ90,"0.#"),1)=".",FALSE,TRUE)</formula>
    </cfRule>
    <cfRule type="expression" dxfId="210" priority="224">
      <formula>IF(RIGHT(TEXT(AQ90,"0.#"),1)=".",TRUE,FALSE)</formula>
    </cfRule>
  </conditionalFormatting>
  <conditionalFormatting sqref="AU90:AU92">
    <cfRule type="expression" dxfId="209" priority="221">
      <formula>IF(RIGHT(TEXT(AU90,"0.#"),1)=".",FALSE,TRUE)</formula>
    </cfRule>
    <cfRule type="expression" dxfId="208" priority="222">
      <formula>IF(RIGHT(TEXT(AU90,"0.#"),1)=".",TRUE,FALSE)</formula>
    </cfRule>
  </conditionalFormatting>
  <conditionalFormatting sqref="AE85">
    <cfRule type="expression" dxfId="207" priority="219">
      <formula>IF(RIGHT(TEXT(AE85,"0.#"),1)=".",FALSE,TRUE)</formula>
    </cfRule>
    <cfRule type="expression" dxfId="206" priority="220">
      <formula>IF(RIGHT(TEXT(AE85,"0.#"),1)=".",TRUE,FALSE)</formula>
    </cfRule>
  </conditionalFormatting>
  <conditionalFormatting sqref="AE86">
    <cfRule type="expression" dxfId="205" priority="217">
      <formula>IF(RIGHT(TEXT(AE86,"0.#"),1)=".",FALSE,TRUE)</formula>
    </cfRule>
    <cfRule type="expression" dxfId="204" priority="218">
      <formula>IF(RIGHT(TEXT(AE86,"0.#"),1)=".",TRUE,FALSE)</formula>
    </cfRule>
  </conditionalFormatting>
  <conditionalFormatting sqref="AM85">
    <cfRule type="expression" dxfId="203" priority="207">
      <formula>IF(RIGHT(TEXT(AM85,"0.#"),1)=".",FALSE,TRUE)</formula>
    </cfRule>
    <cfRule type="expression" dxfId="202" priority="208">
      <formula>IF(RIGHT(TEXT(AM85,"0.#"),1)=".",TRUE,FALSE)</formula>
    </cfRule>
  </conditionalFormatting>
  <conditionalFormatting sqref="AE87">
    <cfRule type="expression" dxfId="201" priority="215">
      <formula>IF(RIGHT(TEXT(AE87,"0.#"),1)=".",FALSE,TRUE)</formula>
    </cfRule>
    <cfRule type="expression" dxfId="200" priority="216">
      <formula>IF(RIGHT(TEXT(AE87,"0.#"),1)=".",TRUE,FALSE)</formula>
    </cfRule>
  </conditionalFormatting>
  <conditionalFormatting sqref="AI87">
    <cfRule type="expression" dxfId="199" priority="213">
      <formula>IF(RIGHT(TEXT(AI87,"0.#"),1)=".",FALSE,TRUE)</formula>
    </cfRule>
    <cfRule type="expression" dxfId="198" priority="214">
      <formula>IF(RIGHT(TEXT(AI87,"0.#"),1)=".",TRUE,FALSE)</formula>
    </cfRule>
  </conditionalFormatting>
  <conditionalFormatting sqref="AI86">
    <cfRule type="expression" dxfId="197" priority="211">
      <formula>IF(RIGHT(TEXT(AI86,"0.#"),1)=".",FALSE,TRUE)</formula>
    </cfRule>
    <cfRule type="expression" dxfId="196" priority="212">
      <formula>IF(RIGHT(TEXT(AI86,"0.#"),1)=".",TRUE,FALSE)</formula>
    </cfRule>
  </conditionalFormatting>
  <conditionalFormatting sqref="AI85">
    <cfRule type="expression" dxfId="195" priority="209">
      <formula>IF(RIGHT(TEXT(AI85,"0.#"),1)=".",FALSE,TRUE)</formula>
    </cfRule>
    <cfRule type="expression" dxfId="194" priority="210">
      <formula>IF(RIGHT(TEXT(AI85,"0.#"),1)=".",TRUE,FALSE)</formula>
    </cfRule>
  </conditionalFormatting>
  <conditionalFormatting sqref="AM86">
    <cfRule type="expression" dxfId="193" priority="205">
      <formula>IF(RIGHT(TEXT(AM86,"0.#"),1)=".",FALSE,TRUE)</formula>
    </cfRule>
    <cfRule type="expression" dxfId="192" priority="206">
      <formula>IF(RIGHT(TEXT(AM86,"0.#"),1)=".",TRUE,FALSE)</formula>
    </cfRule>
  </conditionalFormatting>
  <conditionalFormatting sqref="AM87">
    <cfRule type="expression" dxfId="191" priority="203">
      <formula>IF(RIGHT(TEXT(AM87,"0.#"),1)=".",FALSE,TRUE)</formula>
    </cfRule>
    <cfRule type="expression" dxfId="190" priority="204">
      <formula>IF(RIGHT(TEXT(AM87,"0.#"),1)=".",TRUE,FALSE)</formula>
    </cfRule>
  </conditionalFormatting>
  <conditionalFormatting sqref="AQ85:AQ87">
    <cfRule type="expression" dxfId="189" priority="201">
      <formula>IF(RIGHT(TEXT(AQ85,"0.#"),1)=".",FALSE,TRUE)</formula>
    </cfRule>
    <cfRule type="expression" dxfId="188" priority="202">
      <formula>IF(RIGHT(TEXT(AQ85,"0.#"),1)=".",TRUE,FALSE)</formula>
    </cfRule>
  </conditionalFormatting>
  <conditionalFormatting sqref="AU85:AU87">
    <cfRule type="expression" dxfId="187" priority="199">
      <formula>IF(RIGHT(TEXT(AU85,"0.#"),1)=".",FALSE,TRUE)</formula>
    </cfRule>
    <cfRule type="expression" dxfId="186" priority="200">
      <formula>IF(RIGHT(TEXT(AU85,"0.#"),1)=".",TRUE,FALSE)</formula>
    </cfRule>
  </conditionalFormatting>
  <conditionalFormatting sqref="AE124">
    <cfRule type="expression" dxfId="185" priority="197">
      <formula>IF(RIGHT(TEXT(AE124,"0.#"),1)=".",FALSE,TRUE)</formula>
    </cfRule>
    <cfRule type="expression" dxfId="184" priority="198">
      <formula>IF(RIGHT(TEXT(AE124,"0.#"),1)=".",TRUE,FALSE)</formula>
    </cfRule>
  </conditionalFormatting>
  <conditionalFormatting sqref="AE125">
    <cfRule type="expression" dxfId="183" priority="195">
      <formula>IF(RIGHT(TEXT(AE125,"0.#"),1)=".",FALSE,TRUE)</formula>
    </cfRule>
    <cfRule type="expression" dxfId="182" priority="196">
      <formula>IF(RIGHT(TEXT(AE125,"0.#"),1)=".",TRUE,FALSE)</formula>
    </cfRule>
  </conditionalFormatting>
  <conditionalFormatting sqref="AM124">
    <cfRule type="expression" dxfId="181" priority="185">
      <formula>IF(RIGHT(TEXT(AM124,"0.#"),1)=".",FALSE,TRUE)</formula>
    </cfRule>
    <cfRule type="expression" dxfId="180" priority="186">
      <formula>IF(RIGHT(TEXT(AM124,"0.#"),1)=".",TRUE,FALSE)</formula>
    </cfRule>
  </conditionalFormatting>
  <conditionalFormatting sqref="AE126">
    <cfRule type="expression" dxfId="179" priority="193">
      <formula>IF(RIGHT(TEXT(AE126,"0.#"),1)=".",FALSE,TRUE)</formula>
    </cfRule>
    <cfRule type="expression" dxfId="178" priority="194">
      <formula>IF(RIGHT(TEXT(AE126,"0.#"),1)=".",TRUE,FALSE)</formula>
    </cfRule>
  </conditionalFormatting>
  <conditionalFormatting sqref="AI126">
    <cfRule type="expression" dxfId="177" priority="191">
      <formula>IF(RIGHT(TEXT(AI126,"0.#"),1)=".",FALSE,TRUE)</formula>
    </cfRule>
    <cfRule type="expression" dxfId="176" priority="192">
      <formula>IF(RIGHT(TEXT(AI126,"0.#"),1)=".",TRUE,FALSE)</formula>
    </cfRule>
  </conditionalFormatting>
  <conditionalFormatting sqref="AI125">
    <cfRule type="expression" dxfId="175" priority="189">
      <formula>IF(RIGHT(TEXT(AI125,"0.#"),1)=".",FALSE,TRUE)</formula>
    </cfRule>
    <cfRule type="expression" dxfId="174" priority="190">
      <formula>IF(RIGHT(TEXT(AI125,"0.#"),1)=".",TRUE,FALSE)</formula>
    </cfRule>
  </conditionalFormatting>
  <conditionalFormatting sqref="AI124">
    <cfRule type="expression" dxfId="173" priority="187">
      <formula>IF(RIGHT(TEXT(AI124,"0.#"),1)=".",FALSE,TRUE)</formula>
    </cfRule>
    <cfRule type="expression" dxfId="172" priority="188">
      <formula>IF(RIGHT(TEXT(AI124,"0.#"),1)=".",TRUE,FALSE)</formula>
    </cfRule>
  </conditionalFormatting>
  <conditionalFormatting sqref="AM125">
    <cfRule type="expression" dxfId="171" priority="183">
      <formula>IF(RIGHT(TEXT(AM125,"0.#"),1)=".",FALSE,TRUE)</formula>
    </cfRule>
    <cfRule type="expression" dxfId="170" priority="184">
      <formula>IF(RIGHT(TEXT(AM125,"0.#"),1)=".",TRUE,FALSE)</formula>
    </cfRule>
  </conditionalFormatting>
  <conditionalFormatting sqref="AM126">
    <cfRule type="expression" dxfId="169" priority="181">
      <formula>IF(RIGHT(TEXT(AM126,"0.#"),1)=".",FALSE,TRUE)</formula>
    </cfRule>
    <cfRule type="expression" dxfId="168" priority="182">
      <formula>IF(RIGHT(TEXT(AM126,"0.#"),1)=".",TRUE,FALSE)</formula>
    </cfRule>
  </conditionalFormatting>
  <conditionalFormatting sqref="AQ124:AQ126">
    <cfRule type="expression" dxfId="167" priority="179">
      <formula>IF(RIGHT(TEXT(AQ124,"0.#"),1)=".",FALSE,TRUE)</formula>
    </cfRule>
    <cfRule type="expression" dxfId="166" priority="180">
      <formula>IF(RIGHT(TEXT(AQ124,"0.#"),1)=".",TRUE,FALSE)</formula>
    </cfRule>
  </conditionalFormatting>
  <conditionalFormatting sqref="AU124:AU126">
    <cfRule type="expression" dxfId="165" priority="177">
      <formula>IF(RIGHT(TEXT(AU124,"0.#"),1)=".",FALSE,TRUE)</formula>
    </cfRule>
    <cfRule type="expression" dxfId="164" priority="178">
      <formula>IF(RIGHT(TEXT(AU124,"0.#"),1)=".",TRUE,FALSE)</formula>
    </cfRule>
  </conditionalFormatting>
  <conditionalFormatting sqref="AE119">
    <cfRule type="expression" dxfId="163" priority="175">
      <formula>IF(RIGHT(TEXT(AE119,"0.#"),1)=".",FALSE,TRUE)</formula>
    </cfRule>
    <cfRule type="expression" dxfId="162" priority="176">
      <formula>IF(RIGHT(TEXT(AE119,"0.#"),1)=".",TRUE,FALSE)</formula>
    </cfRule>
  </conditionalFormatting>
  <conditionalFormatting sqref="AE120">
    <cfRule type="expression" dxfId="161" priority="173">
      <formula>IF(RIGHT(TEXT(AE120,"0.#"),1)=".",FALSE,TRUE)</formula>
    </cfRule>
    <cfRule type="expression" dxfId="160" priority="174">
      <formula>IF(RIGHT(TEXT(AE120,"0.#"),1)=".",TRUE,FALSE)</formula>
    </cfRule>
  </conditionalFormatting>
  <conditionalFormatting sqref="AM119">
    <cfRule type="expression" dxfId="159" priority="163">
      <formula>IF(RIGHT(TEXT(AM119,"0.#"),1)=".",FALSE,TRUE)</formula>
    </cfRule>
    <cfRule type="expression" dxfId="158" priority="164">
      <formula>IF(RIGHT(TEXT(AM119,"0.#"),1)=".",TRUE,FALSE)</formula>
    </cfRule>
  </conditionalFormatting>
  <conditionalFormatting sqref="AE121">
    <cfRule type="expression" dxfId="157" priority="171">
      <formula>IF(RIGHT(TEXT(AE121,"0.#"),1)=".",FALSE,TRUE)</formula>
    </cfRule>
    <cfRule type="expression" dxfId="156" priority="172">
      <formula>IF(RIGHT(TEXT(AE121,"0.#"),1)=".",TRUE,FALSE)</formula>
    </cfRule>
  </conditionalFormatting>
  <conditionalFormatting sqref="AI121">
    <cfRule type="expression" dxfId="155" priority="169">
      <formula>IF(RIGHT(TEXT(AI121,"0.#"),1)=".",FALSE,TRUE)</formula>
    </cfRule>
    <cfRule type="expression" dxfId="154" priority="170">
      <formula>IF(RIGHT(TEXT(AI121,"0.#"),1)=".",TRUE,FALSE)</formula>
    </cfRule>
  </conditionalFormatting>
  <conditionalFormatting sqref="AI120">
    <cfRule type="expression" dxfId="153" priority="167">
      <formula>IF(RIGHT(TEXT(AI120,"0.#"),1)=".",FALSE,TRUE)</formula>
    </cfRule>
    <cfRule type="expression" dxfId="152" priority="168">
      <formula>IF(RIGHT(TEXT(AI120,"0.#"),1)=".",TRUE,FALSE)</formula>
    </cfRule>
  </conditionalFormatting>
  <conditionalFormatting sqref="AI119">
    <cfRule type="expression" dxfId="151" priority="165">
      <formula>IF(RIGHT(TEXT(AI119,"0.#"),1)=".",FALSE,TRUE)</formula>
    </cfRule>
    <cfRule type="expression" dxfId="150" priority="166">
      <formula>IF(RIGHT(TEXT(AI119,"0.#"),1)=".",TRUE,FALSE)</formula>
    </cfRule>
  </conditionalFormatting>
  <conditionalFormatting sqref="AM120">
    <cfRule type="expression" dxfId="149" priority="161">
      <formula>IF(RIGHT(TEXT(AM120,"0.#"),1)=".",FALSE,TRUE)</formula>
    </cfRule>
    <cfRule type="expression" dxfId="148" priority="162">
      <formula>IF(RIGHT(TEXT(AM120,"0.#"),1)=".",TRUE,FALSE)</formula>
    </cfRule>
  </conditionalFormatting>
  <conditionalFormatting sqref="AM121">
    <cfRule type="expression" dxfId="147" priority="159">
      <formula>IF(RIGHT(TEXT(AM121,"0.#"),1)=".",FALSE,TRUE)</formula>
    </cfRule>
    <cfRule type="expression" dxfId="146" priority="160">
      <formula>IF(RIGHT(TEXT(AM121,"0.#"),1)=".",TRUE,FALSE)</formula>
    </cfRule>
  </conditionalFormatting>
  <conditionalFormatting sqref="AQ119:AQ121">
    <cfRule type="expression" dxfId="145" priority="157">
      <formula>IF(RIGHT(TEXT(AQ119,"0.#"),1)=".",FALSE,TRUE)</formula>
    </cfRule>
    <cfRule type="expression" dxfId="144" priority="158">
      <formula>IF(RIGHT(TEXT(AQ119,"0.#"),1)=".",TRUE,FALSE)</formula>
    </cfRule>
  </conditionalFormatting>
  <conditionalFormatting sqref="AU119:AU121">
    <cfRule type="expression" dxfId="143" priority="155">
      <formula>IF(RIGHT(TEXT(AU119,"0.#"),1)=".",FALSE,TRUE)</formula>
    </cfRule>
    <cfRule type="expression" dxfId="142" priority="156">
      <formula>IF(RIGHT(TEXT(AU119,"0.#"),1)=".",TRUE,FALSE)</formula>
    </cfRule>
  </conditionalFormatting>
  <conditionalFormatting sqref="AE158">
    <cfRule type="expression" dxfId="141" priority="153">
      <formula>IF(RIGHT(TEXT(AE158,"0.#"),1)=".",FALSE,TRUE)</formula>
    </cfRule>
    <cfRule type="expression" dxfId="140" priority="154">
      <formula>IF(RIGHT(TEXT(AE158,"0.#"),1)=".",TRUE,FALSE)</formula>
    </cfRule>
  </conditionalFormatting>
  <conditionalFormatting sqref="AE159">
    <cfRule type="expression" dxfId="139" priority="151">
      <formula>IF(RIGHT(TEXT(AE159,"0.#"),1)=".",FALSE,TRUE)</formula>
    </cfRule>
    <cfRule type="expression" dxfId="138" priority="152">
      <formula>IF(RIGHT(TEXT(AE159,"0.#"),1)=".",TRUE,FALSE)</formula>
    </cfRule>
  </conditionalFormatting>
  <conditionalFormatting sqref="AM158">
    <cfRule type="expression" dxfId="137" priority="141">
      <formula>IF(RIGHT(TEXT(AM158,"0.#"),1)=".",FALSE,TRUE)</formula>
    </cfRule>
    <cfRule type="expression" dxfId="136" priority="142">
      <formula>IF(RIGHT(TEXT(AM158,"0.#"),1)=".",TRUE,FALSE)</formula>
    </cfRule>
  </conditionalFormatting>
  <conditionalFormatting sqref="AE160">
    <cfRule type="expression" dxfId="135" priority="149">
      <formula>IF(RIGHT(TEXT(AE160,"0.#"),1)=".",FALSE,TRUE)</formula>
    </cfRule>
    <cfRule type="expression" dxfId="134" priority="150">
      <formula>IF(RIGHT(TEXT(AE160,"0.#"),1)=".",TRUE,FALSE)</formula>
    </cfRule>
  </conditionalFormatting>
  <conditionalFormatting sqref="AI160">
    <cfRule type="expression" dxfId="133" priority="147">
      <formula>IF(RIGHT(TEXT(AI160,"0.#"),1)=".",FALSE,TRUE)</formula>
    </cfRule>
    <cfRule type="expression" dxfId="132" priority="148">
      <formula>IF(RIGHT(TEXT(AI160,"0.#"),1)=".",TRUE,FALSE)</formula>
    </cfRule>
  </conditionalFormatting>
  <conditionalFormatting sqref="AI159">
    <cfRule type="expression" dxfId="131" priority="145">
      <formula>IF(RIGHT(TEXT(AI159,"0.#"),1)=".",FALSE,TRUE)</formula>
    </cfRule>
    <cfRule type="expression" dxfId="130" priority="146">
      <formula>IF(RIGHT(TEXT(AI159,"0.#"),1)=".",TRUE,FALSE)</formula>
    </cfRule>
  </conditionalFormatting>
  <conditionalFormatting sqref="AI158">
    <cfRule type="expression" dxfId="129" priority="143">
      <formula>IF(RIGHT(TEXT(AI158,"0.#"),1)=".",FALSE,TRUE)</formula>
    </cfRule>
    <cfRule type="expression" dxfId="128" priority="144">
      <formula>IF(RIGHT(TEXT(AI158,"0.#"),1)=".",TRUE,FALSE)</formula>
    </cfRule>
  </conditionalFormatting>
  <conditionalFormatting sqref="AM159">
    <cfRule type="expression" dxfId="127" priority="139">
      <formula>IF(RIGHT(TEXT(AM159,"0.#"),1)=".",FALSE,TRUE)</formula>
    </cfRule>
    <cfRule type="expression" dxfId="126" priority="140">
      <formula>IF(RIGHT(TEXT(AM159,"0.#"),1)=".",TRUE,FALSE)</formula>
    </cfRule>
  </conditionalFormatting>
  <conditionalFormatting sqref="AM160">
    <cfRule type="expression" dxfId="125" priority="137">
      <formula>IF(RIGHT(TEXT(AM160,"0.#"),1)=".",FALSE,TRUE)</formula>
    </cfRule>
    <cfRule type="expression" dxfId="124" priority="138">
      <formula>IF(RIGHT(TEXT(AM160,"0.#"),1)=".",TRUE,FALSE)</formula>
    </cfRule>
  </conditionalFormatting>
  <conditionalFormatting sqref="AQ158:AQ160">
    <cfRule type="expression" dxfId="123" priority="135">
      <formula>IF(RIGHT(TEXT(AQ158,"0.#"),1)=".",FALSE,TRUE)</formula>
    </cfRule>
    <cfRule type="expression" dxfId="122" priority="136">
      <formula>IF(RIGHT(TEXT(AQ158,"0.#"),1)=".",TRUE,FALSE)</formula>
    </cfRule>
  </conditionalFormatting>
  <conditionalFormatting sqref="AU158:AU160">
    <cfRule type="expression" dxfId="121" priority="133">
      <formula>IF(RIGHT(TEXT(AU158,"0.#"),1)=".",FALSE,TRUE)</formula>
    </cfRule>
    <cfRule type="expression" dxfId="120" priority="134">
      <formula>IF(RIGHT(TEXT(AU158,"0.#"),1)=".",TRUE,FALSE)</formula>
    </cfRule>
  </conditionalFormatting>
  <conditionalFormatting sqref="AE153">
    <cfRule type="expression" dxfId="119" priority="131">
      <formula>IF(RIGHT(TEXT(AE153,"0.#"),1)=".",FALSE,TRUE)</formula>
    </cfRule>
    <cfRule type="expression" dxfId="118" priority="132">
      <formula>IF(RIGHT(TEXT(AE153,"0.#"),1)=".",TRUE,FALSE)</formula>
    </cfRule>
  </conditionalFormatting>
  <conditionalFormatting sqref="AE154">
    <cfRule type="expression" dxfId="117" priority="129">
      <formula>IF(RIGHT(TEXT(AE154,"0.#"),1)=".",FALSE,TRUE)</formula>
    </cfRule>
    <cfRule type="expression" dxfId="116" priority="130">
      <formula>IF(RIGHT(TEXT(AE154,"0.#"),1)=".",TRUE,FALSE)</formula>
    </cfRule>
  </conditionalFormatting>
  <conditionalFormatting sqref="AM153">
    <cfRule type="expression" dxfId="115" priority="119">
      <formula>IF(RIGHT(TEXT(AM153,"0.#"),1)=".",FALSE,TRUE)</formula>
    </cfRule>
    <cfRule type="expression" dxfId="114" priority="120">
      <formula>IF(RIGHT(TEXT(AM153,"0.#"),1)=".",TRUE,FALSE)</formula>
    </cfRule>
  </conditionalFormatting>
  <conditionalFormatting sqref="AE155">
    <cfRule type="expression" dxfId="113" priority="127">
      <formula>IF(RIGHT(TEXT(AE155,"0.#"),1)=".",FALSE,TRUE)</formula>
    </cfRule>
    <cfRule type="expression" dxfId="112" priority="128">
      <formula>IF(RIGHT(TEXT(AE155,"0.#"),1)=".",TRUE,FALSE)</formula>
    </cfRule>
  </conditionalFormatting>
  <conditionalFormatting sqref="AI155">
    <cfRule type="expression" dxfId="111" priority="125">
      <formula>IF(RIGHT(TEXT(AI155,"0.#"),1)=".",FALSE,TRUE)</formula>
    </cfRule>
    <cfRule type="expression" dxfId="110" priority="126">
      <formula>IF(RIGHT(TEXT(AI155,"0.#"),1)=".",TRUE,FALSE)</formula>
    </cfRule>
  </conditionalFormatting>
  <conditionalFormatting sqref="AI154">
    <cfRule type="expression" dxfId="109" priority="123">
      <formula>IF(RIGHT(TEXT(AI154,"0.#"),1)=".",FALSE,TRUE)</formula>
    </cfRule>
    <cfRule type="expression" dxfId="108" priority="124">
      <formula>IF(RIGHT(TEXT(AI154,"0.#"),1)=".",TRUE,FALSE)</formula>
    </cfRule>
  </conditionalFormatting>
  <conditionalFormatting sqref="AI153">
    <cfRule type="expression" dxfId="107" priority="121">
      <formula>IF(RIGHT(TEXT(AI153,"0.#"),1)=".",FALSE,TRUE)</formula>
    </cfRule>
    <cfRule type="expression" dxfId="106" priority="122">
      <formula>IF(RIGHT(TEXT(AI153,"0.#"),1)=".",TRUE,FALSE)</formula>
    </cfRule>
  </conditionalFormatting>
  <conditionalFormatting sqref="AM154">
    <cfRule type="expression" dxfId="105" priority="117">
      <formula>IF(RIGHT(TEXT(AM154,"0.#"),1)=".",FALSE,TRUE)</formula>
    </cfRule>
    <cfRule type="expression" dxfId="104" priority="118">
      <formula>IF(RIGHT(TEXT(AM154,"0.#"),1)=".",TRUE,FALSE)</formula>
    </cfRule>
  </conditionalFormatting>
  <conditionalFormatting sqref="AM155">
    <cfRule type="expression" dxfId="103" priority="115">
      <formula>IF(RIGHT(TEXT(AM155,"0.#"),1)=".",FALSE,TRUE)</formula>
    </cfRule>
    <cfRule type="expression" dxfId="102" priority="116">
      <formula>IF(RIGHT(TEXT(AM155,"0.#"),1)=".",TRUE,FALSE)</formula>
    </cfRule>
  </conditionalFormatting>
  <conditionalFormatting sqref="AQ153:AQ155">
    <cfRule type="expression" dxfId="101" priority="113">
      <formula>IF(RIGHT(TEXT(AQ153,"0.#"),1)=".",FALSE,TRUE)</formula>
    </cfRule>
    <cfRule type="expression" dxfId="100" priority="114">
      <formula>IF(RIGHT(TEXT(AQ153,"0.#"),1)=".",TRUE,FALSE)</formula>
    </cfRule>
  </conditionalFormatting>
  <conditionalFormatting sqref="AU153:AU155">
    <cfRule type="expression" dxfId="99" priority="111">
      <formula>IF(RIGHT(TEXT(AU153,"0.#"),1)=".",FALSE,TRUE)</formula>
    </cfRule>
    <cfRule type="expression" dxfId="98" priority="112">
      <formula>IF(RIGHT(TEXT(AU153,"0.#"),1)=".",TRUE,FALSE)</formula>
    </cfRule>
  </conditionalFormatting>
  <conditionalFormatting sqref="AE192">
    <cfRule type="expression" dxfId="97" priority="109">
      <formula>IF(RIGHT(TEXT(AE192,"0.#"),1)=".",FALSE,TRUE)</formula>
    </cfRule>
    <cfRule type="expression" dxfId="96" priority="110">
      <formula>IF(RIGHT(TEXT(AE192,"0.#"),1)=".",TRUE,FALSE)</formula>
    </cfRule>
  </conditionalFormatting>
  <conditionalFormatting sqref="AE193">
    <cfRule type="expression" dxfId="95" priority="107">
      <formula>IF(RIGHT(TEXT(AE193,"0.#"),1)=".",FALSE,TRUE)</formula>
    </cfRule>
    <cfRule type="expression" dxfId="94" priority="108">
      <formula>IF(RIGHT(TEXT(AE193,"0.#"),1)=".",TRUE,FALSE)</formula>
    </cfRule>
  </conditionalFormatting>
  <conditionalFormatting sqref="AM192">
    <cfRule type="expression" dxfId="93" priority="97">
      <formula>IF(RIGHT(TEXT(AM192,"0.#"),1)=".",FALSE,TRUE)</formula>
    </cfRule>
    <cfRule type="expression" dxfId="92" priority="98">
      <formula>IF(RIGHT(TEXT(AM192,"0.#"),1)=".",TRUE,FALSE)</formula>
    </cfRule>
  </conditionalFormatting>
  <conditionalFormatting sqref="AE194">
    <cfRule type="expression" dxfId="91" priority="105">
      <formula>IF(RIGHT(TEXT(AE194,"0.#"),1)=".",FALSE,TRUE)</formula>
    </cfRule>
    <cfRule type="expression" dxfId="90" priority="106">
      <formula>IF(RIGHT(TEXT(AE194,"0.#"),1)=".",TRUE,FALSE)</formula>
    </cfRule>
  </conditionalFormatting>
  <conditionalFormatting sqref="AI194">
    <cfRule type="expression" dxfId="89" priority="103">
      <formula>IF(RIGHT(TEXT(AI194,"0.#"),1)=".",FALSE,TRUE)</formula>
    </cfRule>
    <cfRule type="expression" dxfId="88" priority="104">
      <formula>IF(RIGHT(TEXT(AI194,"0.#"),1)=".",TRUE,FALSE)</formula>
    </cfRule>
  </conditionalFormatting>
  <conditionalFormatting sqref="AI193">
    <cfRule type="expression" dxfId="87" priority="101">
      <formula>IF(RIGHT(TEXT(AI193,"0.#"),1)=".",FALSE,TRUE)</formula>
    </cfRule>
    <cfRule type="expression" dxfId="86" priority="102">
      <formula>IF(RIGHT(TEXT(AI193,"0.#"),1)=".",TRUE,FALSE)</formula>
    </cfRule>
  </conditionalFormatting>
  <conditionalFormatting sqref="AI192">
    <cfRule type="expression" dxfId="85" priority="99">
      <formula>IF(RIGHT(TEXT(AI192,"0.#"),1)=".",FALSE,TRUE)</formula>
    </cfRule>
    <cfRule type="expression" dxfId="84" priority="100">
      <formula>IF(RIGHT(TEXT(AI192,"0.#"),1)=".",TRUE,FALSE)</formula>
    </cfRule>
  </conditionalFormatting>
  <conditionalFormatting sqref="AM193">
    <cfRule type="expression" dxfId="83" priority="95">
      <formula>IF(RIGHT(TEXT(AM193,"0.#"),1)=".",FALSE,TRUE)</formula>
    </cfRule>
    <cfRule type="expression" dxfId="82" priority="96">
      <formula>IF(RIGHT(TEXT(AM193,"0.#"),1)=".",TRUE,FALSE)</formula>
    </cfRule>
  </conditionalFormatting>
  <conditionalFormatting sqref="AM194">
    <cfRule type="expression" dxfId="81" priority="93">
      <formula>IF(RIGHT(TEXT(AM194,"0.#"),1)=".",FALSE,TRUE)</formula>
    </cfRule>
    <cfRule type="expression" dxfId="80" priority="94">
      <formula>IF(RIGHT(TEXT(AM194,"0.#"),1)=".",TRUE,FALSE)</formula>
    </cfRule>
  </conditionalFormatting>
  <conditionalFormatting sqref="AQ192:AQ194">
    <cfRule type="expression" dxfId="79" priority="91">
      <formula>IF(RIGHT(TEXT(AQ192,"0.#"),1)=".",FALSE,TRUE)</formula>
    </cfRule>
    <cfRule type="expression" dxfId="78" priority="92">
      <formula>IF(RIGHT(TEXT(AQ192,"0.#"),1)=".",TRUE,FALSE)</formula>
    </cfRule>
  </conditionalFormatting>
  <conditionalFormatting sqref="AU192:AU194">
    <cfRule type="expression" dxfId="77" priority="89">
      <formula>IF(RIGHT(TEXT(AU192,"0.#"),1)=".",FALSE,TRUE)</formula>
    </cfRule>
    <cfRule type="expression" dxfId="76" priority="90">
      <formula>IF(RIGHT(TEXT(AU192,"0.#"),1)=".",TRUE,FALSE)</formula>
    </cfRule>
  </conditionalFormatting>
  <conditionalFormatting sqref="AE187">
    <cfRule type="expression" dxfId="75" priority="87">
      <formula>IF(RIGHT(TEXT(AE187,"0.#"),1)=".",FALSE,TRUE)</formula>
    </cfRule>
    <cfRule type="expression" dxfId="74" priority="88">
      <formula>IF(RIGHT(TEXT(AE187,"0.#"),1)=".",TRUE,FALSE)</formula>
    </cfRule>
  </conditionalFormatting>
  <conditionalFormatting sqref="AE188">
    <cfRule type="expression" dxfId="73" priority="85">
      <formula>IF(RIGHT(TEXT(AE188,"0.#"),1)=".",FALSE,TRUE)</formula>
    </cfRule>
    <cfRule type="expression" dxfId="72" priority="86">
      <formula>IF(RIGHT(TEXT(AE188,"0.#"),1)=".",TRUE,FALSE)</formula>
    </cfRule>
  </conditionalFormatting>
  <conditionalFormatting sqref="AM187">
    <cfRule type="expression" dxfId="71" priority="75">
      <formula>IF(RIGHT(TEXT(AM187,"0.#"),1)=".",FALSE,TRUE)</formula>
    </cfRule>
    <cfRule type="expression" dxfId="70" priority="76">
      <formula>IF(RIGHT(TEXT(AM187,"0.#"),1)=".",TRUE,FALSE)</formula>
    </cfRule>
  </conditionalFormatting>
  <conditionalFormatting sqref="AE189">
    <cfRule type="expression" dxfId="69" priority="83">
      <formula>IF(RIGHT(TEXT(AE189,"0.#"),1)=".",FALSE,TRUE)</formula>
    </cfRule>
    <cfRule type="expression" dxfId="68" priority="84">
      <formula>IF(RIGHT(TEXT(AE189,"0.#"),1)=".",TRUE,FALSE)</formula>
    </cfRule>
  </conditionalFormatting>
  <conditionalFormatting sqref="AI189">
    <cfRule type="expression" dxfId="67" priority="81">
      <formula>IF(RIGHT(TEXT(AI189,"0.#"),1)=".",FALSE,TRUE)</formula>
    </cfRule>
    <cfRule type="expression" dxfId="66" priority="82">
      <formula>IF(RIGHT(TEXT(AI189,"0.#"),1)=".",TRUE,FALSE)</formula>
    </cfRule>
  </conditionalFormatting>
  <conditionalFormatting sqref="AI188">
    <cfRule type="expression" dxfId="65" priority="79">
      <formula>IF(RIGHT(TEXT(AI188,"0.#"),1)=".",FALSE,TRUE)</formula>
    </cfRule>
    <cfRule type="expression" dxfId="64" priority="80">
      <formula>IF(RIGHT(TEXT(AI188,"0.#"),1)=".",TRUE,FALSE)</formula>
    </cfRule>
  </conditionalFormatting>
  <conditionalFormatting sqref="AI187">
    <cfRule type="expression" dxfId="63" priority="77">
      <formula>IF(RIGHT(TEXT(AI187,"0.#"),1)=".",FALSE,TRUE)</formula>
    </cfRule>
    <cfRule type="expression" dxfId="62" priority="78">
      <formula>IF(RIGHT(TEXT(AI187,"0.#"),1)=".",TRUE,FALSE)</formula>
    </cfRule>
  </conditionalFormatting>
  <conditionalFormatting sqref="AM188">
    <cfRule type="expression" dxfId="61" priority="73">
      <formula>IF(RIGHT(TEXT(AM188,"0.#"),1)=".",FALSE,TRUE)</formula>
    </cfRule>
    <cfRule type="expression" dxfId="60" priority="74">
      <formula>IF(RIGHT(TEXT(AM188,"0.#"),1)=".",TRUE,FALSE)</formula>
    </cfRule>
  </conditionalFormatting>
  <conditionalFormatting sqref="AM189">
    <cfRule type="expression" dxfId="59" priority="71">
      <formula>IF(RIGHT(TEXT(AM189,"0.#"),1)=".",FALSE,TRUE)</formula>
    </cfRule>
    <cfRule type="expression" dxfId="58" priority="72">
      <formula>IF(RIGHT(TEXT(AM189,"0.#"),1)=".",TRUE,FALSE)</formula>
    </cfRule>
  </conditionalFormatting>
  <conditionalFormatting sqref="AQ187:AQ189">
    <cfRule type="expression" dxfId="57" priority="69">
      <formula>IF(RIGHT(TEXT(AQ187,"0.#"),1)=".",FALSE,TRUE)</formula>
    </cfRule>
    <cfRule type="expression" dxfId="56" priority="70">
      <formula>IF(RIGHT(TEXT(AQ187,"0.#"),1)=".",TRUE,FALSE)</formula>
    </cfRule>
  </conditionalFormatting>
  <conditionalFormatting sqref="AU187:AU189">
    <cfRule type="expression" dxfId="55" priority="67">
      <formula>IF(RIGHT(TEXT(AU187,"0.#"),1)=".",FALSE,TRUE)</formula>
    </cfRule>
    <cfRule type="expression" dxfId="54" priority="68">
      <formula>IF(RIGHT(TEXT(AU187,"0.#"),1)=".",TRUE,FALSE)</formula>
    </cfRule>
  </conditionalFormatting>
  <conditionalFormatting sqref="AE56">
    <cfRule type="expression" dxfId="53" priority="65">
      <formula>IF(RIGHT(TEXT(AE56,"0.#"),1)=".",FALSE,TRUE)</formula>
    </cfRule>
    <cfRule type="expression" dxfId="52" priority="66">
      <formula>IF(RIGHT(TEXT(AE56,"0.#"),1)=".",TRUE,FALSE)</formula>
    </cfRule>
  </conditionalFormatting>
  <conditionalFormatting sqref="AE57">
    <cfRule type="expression" dxfId="51" priority="63">
      <formula>IF(RIGHT(TEXT(AE57,"0.#"),1)=".",FALSE,TRUE)</formula>
    </cfRule>
    <cfRule type="expression" dxfId="50" priority="64">
      <formula>IF(RIGHT(TEXT(AE57,"0.#"),1)=".",TRUE,FALSE)</formula>
    </cfRule>
  </conditionalFormatting>
  <conditionalFormatting sqref="AM56">
    <cfRule type="expression" dxfId="49" priority="53">
      <formula>IF(RIGHT(TEXT(AM56,"0.#"),1)=".",FALSE,TRUE)</formula>
    </cfRule>
    <cfRule type="expression" dxfId="48" priority="54">
      <formula>IF(RIGHT(TEXT(AM56,"0.#"),1)=".",TRUE,FALSE)</formula>
    </cfRule>
  </conditionalFormatting>
  <conditionalFormatting sqref="AE58">
    <cfRule type="expression" dxfId="47" priority="61">
      <formula>IF(RIGHT(TEXT(AE58,"0.#"),1)=".",FALSE,TRUE)</formula>
    </cfRule>
    <cfRule type="expression" dxfId="46" priority="62">
      <formula>IF(RIGHT(TEXT(AE58,"0.#"),1)=".",TRUE,FALSE)</formula>
    </cfRule>
  </conditionalFormatting>
  <conditionalFormatting sqref="AI58">
    <cfRule type="expression" dxfId="45" priority="59">
      <formula>IF(RIGHT(TEXT(AI58,"0.#"),1)=".",FALSE,TRUE)</formula>
    </cfRule>
    <cfRule type="expression" dxfId="44" priority="60">
      <formula>IF(RIGHT(TEXT(AI58,"0.#"),1)=".",TRUE,FALSE)</formula>
    </cfRule>
  </conditionalFormatting>
  <conditionalFormatting sqref="AI57">
    <cfRule type="expression" dxfId="43" priority="57">
      <formula>IF(RIGHT(TEXT(AI57,"0.#"),1)=".",FALSE,TRUE)</formula>
    </cfRule>
    <cfRule type="expression" dxfId="42" priority="58">
      <formula>IF(RIGHT(TEXT(AI57,"0.#"),1)=".",TRUE,FALSE)</formula>
    </cfRule>
  </conditionalFormatting>
  <conditionalFormatting sqref="AI56">
    <cfRule type="expression" dxfId="41" priority="55">
      <formula>IF(RIGHT(TEXT(AI56,"0.#"),1)=".",FALSE,TRUE)</formula>
    </cfRule>
    <cfRule type="expression" dxfId="40" priority="56">
      <formula>IF(RIGHT(TEXT(AI56,"0.#"),1)=".",TRUE,FALSE)</formula>
    </cfRule>
  </conditionalFormatting>
  <conditionalFormatting sqref="AM57">
    <cfRule type="expression" dxfId="39" priority="51">
      <formula>IF(RIGHT(TEXT(AM57,"0.#"),1)=".",FALSE,TRUE)</formula>
    </cfRule>
    <cfRule type="expression" dxfId="38" priority="52">
      <formula>IF(RIGHT(TEXT(AM57,"0.#"),1)=".",TRUE,FALSE)</formula>
    </cfRule>
  </conditionalFormatting>
  <conditionalFormatting sqref="AM58">
    <cfRule type="expression" dxfId="37" priority="49">
      <formula>IF(RIGHT(TEXT(AM58,"0.#"),1)=".",FALSE,TRUE)</formula>
    </cfRule>
    <cfRule type="expression" dxfId="36" priority="50">
      <formula>IF(RIGHT(TEXT(AM58,"0.#"),1)=".",TRUE,FALSE)</formula>
    </cfRule>
  </conditionalFormatting>
  <conditionalFormatting sqref="AQ56:AQ58">
    <cfRule type="expression" dxfId="35" priority="47">
      <formula>IF(RIGHT(TEXT(AQ56,"0.#"),1)=".",FALSE,TRUE)</formula>
    </cfRule>
    <cfRule type="expression" dxfId="34" priority="48">
      <formula>IF(RIGHT(TEXT(AQ56,"0.#"),1)=".",TRUE,FALSE)</formula>
    </cfRule>
  </conditionalFormatting>
  <conditionalFormatting sqref="AU56:AU58">
    <cfRule type="expression" dxfId="33" priority="45">
      <formula>IF(RIGHT(TEXT(AU56,"0.#"),1)=".",FALSE,TRUE)</formula>
    </cfRule>
    <cfRule type="expression" dxfId="32" priority="46">
      <formula>IF(RIGHT(TEXT(AU56,"0.#"),1)=".",TRUE,FALSE)</formula>
    </cfRule>
  </conditionalFormatting>
  <conditionalFormatting sqref="AE51">
    <cfRule type="expression" dxfId="31" priority="43">
      <formula>IF(RIGHT(TEXT(AE51,"0.#"),1)=".",FALSE,TRUE)</formula>
    </cfRule>
    <cfRule type="expression" dxfId="30" priority="44">
      <formula>IF(RIGHT(TEXT(AE51,"0.#"),1)=".",TRUE,FALSE)</formula>
    </cfRule>
  </conditionalFormatting>
  <conditionalFormatting sqref="AE52">
    <cfRule type="expression" dxfId="29" priority="41">
      <formula>IF(RIGHT(TEXT(AE52,"0.#"),1)=".",FALSE,TRUE)</formula>
    </cfRule>
    <cfRule type="expression" dxfId="28" priority="42">
      <formula>IF(RIGHT(TEXT(AE52,"0.#"),1)=".",TRUE,FALSE)</formula>
    </cfRule>
  </conditionalFormatting>
  <conditionalFormatting sqref="AE53">
    <cfRule type="expression" dxfId="27" priority="39">
      <formula>IF(RIGHT(TEXT(AE53,"0.#"),1)=".",FALSE,TRUE)</formula>
    </cfRule>
    <cfRule type="expression" dxfId="26" priority="40">
      <formula>IF(RIGHT(TEXT(AE53,"0.#"),1)=".",TRUE,FALSE)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M36">
    <cfRule type="expression" dxfId="17" priority="15">
      <formula>IF(RIGHT(TEXT(AM36,"0.#"),1)=".",FALSE,TRUE)</formula>
    </cfRule>
    <cfRule type="expression" dxfId="16" priority="16">
      <formula>IF(RIGHT(TEXT(AM36,"0.#"),1)=".",TRUE,FALSE)</formula>
    </cfRule>
  </conditionalFormatting>
  <conditionalFormatting sqref="AM35">
    <cfRule type="expression" dxfId="15" priority="17">
      <formula>IF(RIGHT(TEXT(AM35,"0.#"),1)=".",FALSE,TRUE)</formula>
    </cfRule>
    <cfRule type="expression" dxfId="14" priority="18">
      <formula>IF(RIGHT(TEXT(AM35,"0.#"),1)=".",TRUE,FALSE)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M39">
    <cfRule type="expression" dxfId="11" priority="9">
      <formula>IF(RIGHT(TEXT(AM39,"0.#"),1)=".",FALSE,TRUE)</formula>
    </cfRule>
    <cfRule type="expression" dxfId="10" priority="10">
      <formula>IF(RIGHT(TEXT(AM39,"0.#"),1)=".",TRUE,FALSE)</formula>
    </cfRule>
  </conditionalFormatting>
  <conditionalFormatting sqref="AM40">
    <cfRule type="expression" dxfId="9" priority="11">
      <formula>IF(RIGHT(TEXT(AM40,"0.#"),1)=".",FALSE,TRUE)</formula>
    </cfRule>
    <cfRule type="expression" dxfId="8" priority="12">
      <formula>IF(RIGHT(TEXT(AM40,"0.#"),1)=".",TRUE,FALSE)</formula>
    </cfRule>
  </conditionalFormatting>
  <conditionalFormatting sqref="AI52 AM52">
    <cfRule type="expression" dxfId="7" priority="7">
      <formula>IF(RIGHT(TEXT(AI52,"0.#"),1)=".",FALSE,TRUE)</formula>
    </cfRule>
    <cfRule type="expression" dxfId="6" priority="8">
      <formula>IF(RIGHT(TEXT(AI52,"0.#"),1)=".",TRUE,FALSE)</formula>
    </cfRule>
  </conditionalFormatting>
  <conditionalFormatting sqref="AI53 AM53">
    <cfRule type="expression" dxfId="5" priority="5">
      <formula>IF(RIGHT(TEXT(AI53,"0.#"),1)=".",FALSE,TRUE)</formula>
    </cfRule>
    <cfRule type="expression" dxfId="4" priority="6">
      <formula>IF(RIGHT(TEXT(AI53,"0.#"),1)=".",TRUE,FALSE)</formula>
    </cfRule>
  </conditionalFormatting>
  <conditionalFormatting sqref="AI51">
    <cfRule type="expression" dxfId="3" priority="3">
      <formula>IF(RIGHT(TEXT(AI51,"0.#"),1)=".",FALSE,TRUE)</formula>
    </cfRule>
    <cfRule type="expression" dxfId="2" priority="4">
      <formula>IF(RIGHT(TEXT(AI51,"0.#"),1)=".",TRUE,FALSE)</formula>
    </cfRule>
  </conditionalFormatting>
  <conditionalFormatting sqref="AM51">
    <cfRule type="expression" dxfId="1" priority="1">
      <formula>IF(RIGHT(TEXT(AM51,"0.#"),1)=".",FALSE,TRUE)</formula>
    </cfRule>
    <cfRule type="expression" dxfId="0" priority="2">
      <formula>IF(RIGHT(TEXT(AM51,"0.#"),1)=".",TRUE,FALSE)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4" sqref="F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619</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619</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武田 健太郎(takeda-kentarou.7y8)</cp:lastModifiedBy>
  <cp:lastPrinted>2022-05-30T09:54:06Z</cp:lastPrinted>
  <dcterms:created xsi:type="dcterms:W3CDTF">2012-03-13T00:50:25Z</dcterms:created>
  <dcterms:modified xsi:type="dcterms:W3CDTF">2022-09-08T08:05:49Z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