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5" i="11"/>
  <c r="AY329" i="11"/>
  <c r="AY333" i="11"/>
  <c r="AY340" i="11"/>
  <c r="AY323" i="11"/>
  <c r="AY331"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<sst xmlns="http://schemas.openxmlformats.org/spreadsheetml/2006/main" count="1405" uniqueCount="694">
  <si>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</si>
  <si>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</si>
  <si>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</si>
  <si>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</si>
  <si>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</si>
  <si>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</si>
  <si>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</si>
  <si>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</si>
  <si>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</si>
  <si>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</si>
  <si>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</si>
  <si>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</si>
  <si>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</si>
  <si>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</si>
  <si>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</si>
  <si>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</si>
  <si>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</si>
  <si>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</si>
  <si>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</si>
  <si>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</si>
  <si>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</si>
  <si>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</si>
  <si>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</si>
  <si>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</si>
  <si>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</si>
  <si>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</si>
  <si>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</si>
  <si>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</si>
  <si>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</si>
  <si>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</si>
  <si>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</si>
  <si>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</si>
  <si>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</si>
  <si>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</si>
  <si>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</si>
  <si>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</si>
  <si>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</si>
  <si>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</si>
  <si>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</si>
  <si>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</si>
  <si>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</si>
  <si>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</si>
  <si>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</si>
  <si>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</si>
  <si>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</si>
  <si>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</si>
  <si>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</si>
  <si>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</si>
  <si>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</si>
  <si>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</si>
  <si>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</si>
  <si>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</si>
  <si>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</si>
  <si>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</si>
  <si>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</si>
  <si>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</si>
  <si>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</si>
  <si>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</si>
  <si>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</si>
  <si>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</si>
  <si>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</si>
  <si>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</si>
  <si>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</si>
  <si>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</si>
  <si>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</si>
  <si>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</si>
  <si>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</si>
  <si>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</si>
  <si>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</si>
  <si>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</si>
  <si>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</si>
  <si>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</si>
  <si>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</si>
  <si>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</si>
  <si>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</si>
  <si>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</si>
  <si>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</si>
  <si>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</si>
  <si>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</si>
  <si>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</si>
  <si>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</si>
  <si>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</si>
  <si>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</si>
  <si>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</si>
  <si>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</si>
  <si>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</si>
  <si>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</si>
  <si>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</si>
  <si>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</si>
  <si>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</si>
  <si>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</si>
  <si>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</si>
  <si>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</si>
  <si>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</si>
  <si>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</si>
  <si>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</si>
  <si>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</si>
  <si>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</si>
  <si>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</si>
  <si>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</si>
  <si>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</si>
  <si>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</si>
  <si>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</si>
  <si>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</si>
  <si>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</si>
  <si>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</si>
  <si>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</si>
  <si>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</si>
  <si>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</si>
  <si>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</si>
  <si>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</si>
  <si>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</si>
  <si>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</si>
  <si>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</si>
  <si>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</si>
  <si>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</si>
  <si>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</si>
  <si>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</si>
  <si>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</si>
  <si>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</si>
  <si>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</si>
  <si>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</si>
  <si>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</si>
  <si>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</si>
  <si>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</si>
  <si>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</si>
  <si>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</si>
  <si>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</si>
  <si>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</si>
  <si>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</si>
  <si>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</si>
  <si>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</si>
  <si>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</si>
  <si>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</si>
  <si>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</si>
  <si>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</si>
  <si>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</si>
  <si>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</si>
  <si>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</si>
  <si>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</si>
  <si>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</si>
  <si>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</si>
  <si>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</si>
  <si>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</si>
  <si>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</si>
  <si>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</si>
  <si>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</si>
  <si>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</si>
  <si>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</si>
  <si>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</si>
  <si>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</si>
  <si>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</si>
  <si>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</si>
  <si>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</si>
  <si>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</si>
  <si>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</si>
  <si>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</si>
  <si>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</si>
  <si>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</si>
  <si>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</si>
  <si>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</si>
  <si>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</si>
  <si>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</si>
  <si>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</si>
  <si>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</si>
  <si>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</si>
  <si>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</si>
  <si>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</si>
  <si>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</si>
  <si>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</si>
  <si>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</si>
  <si>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</si>
  <si>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</si>
  <si>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</si>
  <si>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</si>
  <si>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</si>
  <si>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</si>
  <si>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</si>
  <si>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</si>
  <si>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</si>
  <si>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</si>
  <si>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</si>
  <si>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</si>
  <si>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</si>
  <si>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</si>
  <si>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</si>
  <si>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</si>
  <si>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</si>
  <si>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</si>
  <si>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</si>
  <si>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</si>
  <si>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</si>
  <si>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</si>
  <si>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</si>
  <si>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</si>
  <si>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</si>
  <si>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</si>
  <si>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</si>
  <si>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</si>
  <si>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</si>
  <si>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</si>
  <si>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</si>
  <si>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</si>
  <si>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</si>
  <si>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</si>
  <si>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</si>
  <si>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</si>
  <si>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</si>
  <si>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</si>
  <si>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</si>
  <si>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</si>
  <si>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</si>
  <si>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</si>
  <si>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</si>
  <si>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</si>
  <si>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</si>
  <si>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</si>
  <si>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</si>
  <si>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</si>
  <si>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</si>
  <si>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</si>
  <si>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</si>
  <si>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</si>
  <si>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</si>
  <si>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</si>
  <si>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</si>
  <si>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</si>
  <si>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</si>
  <si>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</si>
  <si>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</si>
  <si>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</si>
  <si>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</si>
  <si>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</si>
  <si>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</si>
  <si>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</si>
  <si>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</si>
  <si>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</si>
  <si>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</si>
  <si>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</si>
  <si>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</si>
  <si>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</si>
  <si>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</si>
  <si>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</si>
  <si>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</si>
  <si>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</si>
  <si>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</si>
  <si>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</si>
  <si>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</si>
  <si>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</si>
  <si>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</si>
  <si>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</si>
  <si>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</si>
  <si>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</si>
  <si>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</si>
  <si>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</si>
  <si>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</si>
  <si>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</si>
  <si>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</si>
  <si>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</si>
  <si>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</si>
  <si>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</si>
  <si>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</si>
  <si>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</si>
  <si>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</si>
  <si>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</si>
  <si>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</si>
  <si>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</si>
  <si>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</si>
  <si>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</si>
  <si>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</si>
  <si>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</si>
  <si>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</si>
  <si>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</si>
  <si>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</si>
  <si>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</si>
  <si>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</si>
  <si>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</si>
  <si>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</si>
  <si>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</si>
  <si>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</si>
  <si>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</si>
  <si>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</si>
  <si>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</si>
  <si>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</si>
  <si>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</si>
  <si>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</si>
  <si>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</si>
  <si>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</si>
  <si>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</si>
  <si>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</si>
  <si>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</si>
  <si>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</si>
  <si>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</si>
  <si>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</si>
  <si>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</si>
  <si>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</si>
  <si>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</si>
  <si>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</si>
  <si>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</si>
  <si>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</si>
  <si>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</si>
  <si>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</si>
  <si>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</si>
  <si>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</si>
  <si>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</si>
  <si>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</si>
  <si>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</si>
  <si>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</si>
  <si>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</si>
  <si>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</si>
  <si>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</si>
  <si>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</si>
  <si>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</si>
  <si>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</si>
  <si>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</si>
  <si>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</si>
  <si>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</si>
  <si>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</si>
  <si>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</si>
  <si>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</si>
  <si>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</si>
  <si>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</si>
  <si>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</si>
  <si>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</si>
  <si>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</si>
  <si>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</si>
  <si>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</si>
  <si>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</si>
  <si>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</si>
  <si>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</si>
  <si>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</si>
  <si>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</si>
  <si>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</si>
  <si>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</si>
  <si>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</si>
  <si>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</si>
  <si>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</si>
  <si>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</si>
  <si>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</si>
  <si>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</si>
  <si>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</si>
  <si>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</si>
  <si>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</si>
  <si>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</si>
  <si>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</si>
  <si>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</si>
  <si>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</si>
  <si>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</si>
  <si>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</si>
  <si>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</si>
  <si>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</si>
  <si>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</si>
  <si>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</si>
  <si>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</si>
  <si>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</si>
  <si>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</si>
  <si>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</si>
  <si>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</si>
  <si>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</si>
  <si>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</si>
  <si>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</si>
  <si>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</si>
  <si>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</si>
  <si>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</si>
  <si>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</si>
  <si>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</si>
  <si>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</si>
  <si>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</si>
  <si>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</si>
  <si>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</si>
  <si>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</si>
  <si>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</si>
  <si>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</si>
  <si>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</si>
  <si>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</si>
  <si>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</si>
  <si>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</si>
  <si>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</si>
  <si>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</si>
  <si>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</si>
  <si>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</si>
  <si>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</si>
  <si>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</si>
  <si>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</si>
  <si>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</si>
  <si>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</si>
  <si>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</si>
  <si>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</si>
  <si>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</si>
  <si>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</si>
  <si>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</si>
  <si>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</si>
  <si>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</si>
  <si>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</si>
  <si>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</si>
  <si>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</si>
  <si>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</si>
  <si>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</si>
  <si>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</si>
  <si>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</si>
  <si>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</si>
  <si>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</si>
  <si>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</si>
  <si>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</si>
  <si>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</si>
  <si>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</si>
  <si>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</si>
  <si>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</si>
  <si>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</si>
  <si>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</si>
  <si>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</si>
  <si>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</si>
  <si>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</si>
  <si>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</si>
  <si>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</si>
  <si>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</si>
  <si>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</si>
  <si>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</si>
  <si>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</si>
  <si>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</si>
  <si>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</si>
  <si>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</si>
  <si>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</si>
  <si>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</si>
  <si>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</si>
  <si>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</si>
  <si>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</si>
  <si>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</si>
  <si>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</si>
  <si>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</si>
  <si>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</si>
  <si>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</si>
  <si>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</si>
  <si>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</si>
  <si>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</si>
  <si>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</si>
  <si>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</si>
  <si>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</si>
  <si>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</si>
  <si>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</si>
  <si>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</si>
  <si>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</si>
  <si>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</si>
  <si>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</si>
  <si>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</si>
  <si>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</si>
  <si>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</si>
  <si>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</si>
  <si>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</si>
  <si>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</si>
  <si>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</si>
  <si>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</si>
  <si>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</si>
  <si>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</si>
  <si>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</si>
  <si>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</si>
  <si>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</si>
  <si>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</si>
  <si>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</si>
  <si>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</si>
  <si>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</si>
  <si>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</si>
  <si>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</si>
  <si>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</si>
  <si>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</si>
  <si>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</si>
  <si>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</si>
  <si>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</si>
  <si>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</si>
  <si>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</si>
  <si>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</si>
  <si>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</si>
  <si>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</si>
  <si>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</si>
  <si>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</si>
  <si>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</si>
  <si>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</si>
  <si>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</si>
  <si>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</si>
  <si>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</si>
  <si>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</si>
  <si>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</si>
  <si>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</si>
  <si>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</si>
  <si>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</si>
  <si>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</si>
  <si>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</si>
  <si>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</si>
  <si>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</si>
  <si>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</si>
  <si>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</si>
  <si>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</si>
  <si>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</si>
  <si>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</si>
  <si>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</si>
  <si>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</si>
  <si>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</si>
  <si>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</si>
  <si>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</si>
  <si>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</si>
  <si>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</si>
  <si>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</si>
  <si>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</si>
  <si>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</si>
  <si>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</si>
  <si>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</si>
  <si>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</si>
  <si>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</si>
  <si>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</si>
  <si>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</si>
  <si>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</si>
  <si>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</si>
  <si>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</si>
  <si>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</si>
  <si>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</si>
  <si>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</si>
  <si>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</si>
  <si>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</si>
  <si>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</si>
  <si>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</si>
  <si>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</si>
  <si>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</si>
  <si>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</si>
  <si>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</si>
  <si>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</si>
  <si>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</si>
  <si>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</si>
  <si>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</si>
  <si>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</si>
  <si>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</si>
  <si>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</si>
  <si>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</si>
  <si>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</si>
  <si>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</si>
  <si>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</si>
  <si>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</si>
  <si>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</si>
  <si>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</si>
  <si>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</si>
  <si>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</si>
  <si>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</si>
  <si>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</si>
  <si>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</si>
  <si>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</si>
  <si>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</si>
  <si>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</si>
  <si>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</si>
  <si>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</si>
  <si>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</si>
  <si>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</si>
  <si>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</si>
  <si>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</si>
  <si>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</si>
  <si>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</si>
  <si>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</si>
  <si>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</si>
  <si>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</si>
  <si>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</si>
  <si>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</si>
  <si>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</si>
  <si>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</si>
  <si>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</si>
  <si>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</si>
  <si>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</si>
  <si>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</si>
  <si>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</si>
  <si>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</si>
  <si>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</si>
  <si>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</si>
  <si>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</si>
  <si>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</si>
  <si>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</si>
  <si>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</si>
  <si>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</si>
  <si>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</si>
  <si>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</si>
  <si>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</si>
  <si>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</si>
  <si>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</si>
  <si>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</si>
  <si>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</si>
  <si>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</si>
  <si>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</si>
  <si>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</si>
  <si>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</si>
  <si>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</si>
  <si>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</si>
  <si>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</si>
  <si>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</si>
  <si>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</si>
  <si>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</si>
  <si>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</si>
  <si>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</si>
  <si>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</si>
  <si>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</si>
  <si>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</si>
  <si>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</si>
  <si>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</si>
  <si>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</si>
  <si>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</si>
  <si>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</si>
  <si>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</si>
  <si>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</si>
  <si>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</si>
  <si>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</si>
  <si>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</si>
  <si>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</si>
  <si>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</si>
  <si>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</si>
  <si>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令和2年度</t>
  </si>
  <si>
    <t>看護課
歯科保健課</t>
  </si>
  <si>
    <t>-</t>
  </si>
  <si>
    <t>看護師等資格試験合格者数</t>
  </si>
  <si>
    <t>人</t>
  </si>
  <si>
    <t>担当課による推計</t>
  </si>
  <si>
    <t>当該事業を活用した補助都道府県数　</t>
  </si>
  <si>
    <t>施設数</t>
  </si>
  <si>
    <t>補助金の執行額／当該事業を活用した補助都道府県数　</t>
    <phoneticPr fontId="5"/>
  </si>
  <si>
    <t>円</t>
  </si>
  <si>
    <t>千円/ 件数</t>
    <phoneticPr fontId="5"/>
  </si>
  <si>
    <t>121,164千円/28</t>
  </si>
  <si>
    <t>／　</t>
    <phoneticPr fontId="5"/>
  </si>
  <si>
    <t>新02</t>
  </si>
  <si>
    <t>○</t>
  </si>
  <si>
    <t>施策大目標２　必要な医療従事者を確保するとともに、資質の向上を図ること</t>
    <phoneticPr fontId="5"/>
  </si>
  <si>
    <t>施策名：Ⅰ－２－１　今後の医療需要に見合った医療従事者の確保を図ること　</t>
    <phoneticPr fontId="5"/>
  </si>
  <si>
    <t>‐</t>
  </si>
  <si>
    <t>無</t>
  </si>
  <si>
    <t>本事業は新型コロナウイルスの影響により、看護師養成所等における医療機関等での臨地実習が中止されている社会的ニーズを反映している。</t>
    <phoneticPr fontId="5"/>
  </si>
  <si>
    <t>本事業は新型コロナウイルスの影響によるものであり、国が実施するべき事業である。</t>
    <phoneticPr fontId="5"/>
  </si>
  <si>
    <t>本事業は新型コロナウイルスの影響により、今年度の修学中の学生に関する事業であるため、優先度の高い事業である。</t>
    <phoneticPr fontId="5"/>
  </si>
  <si>
    <t>交付要綱において、予め補助対象、基準額等を定めており、受益者との負担関係は妥当である。</t>
    <phoneticPr fontId="5"/>
  </si>
  <si>
    <t>交付要綱において、予め基準額を定めており、妥当な水準である。</t>
    <phoneticPr fontId="5"/>
  </si>
  <si>
    <t>養成所へ補助を行う実施団体への支出であり、合理的な支出を行っているものと考える。</t>
    <phoneticPr fontId="5"/>
  </si>
  <si>
    <t>臨地実習が中止され学内実習に必要な事項に使途が限定されている。</t>
    <phoneticPr fontId="5"/>
  </si>
  <si>
    <t>事業の実施に必要最低限の経費のみを計上し、コストの削減に努めている。</t>
    <phoneticPr fontId="5"/>
  </si>
  <si>
    <t>成果実績は成果目標を満たしている。</t>
    <phoneticPr fontId="5"/>
  </si>
  <si>
    <t>活動実績は活動目標を満たしている。</t>
    <phoneticPr fontId="5"/>
  </si>
  <si>
    <t>https://www.mhlw.go.jp/wp/seisaku/hyouka/dl/r03_jizenbunseki/I-2-1.pdf</t>
    <phoneticPr fontId="5"/>
  </si>
  <si>
    <t>-</t>
    <phoneticPr fontId="5"/>
  </si>
  <si>
    <t>令和3年度について前年と同数以上とする。</t>
    <phoneticPr fontId="5"/>
  </si>
  <si>
    <t>新型コロナウイルス感染症の影響に伴う実習病院等負担軽減のための看護師等養成施設等における実習補完事業</t>
    <phoneticPr fontId="5"/>
  </si>
  <si>
    <t>新型コロナウイルス感染症の拡大に伴い、地域における医療提供体制が逼迫する中、看護師養成所等における医療機関等での臨地実習が中止されている実情を踏まえ、学内演習に代替した場合にも学生が同等の知識と技能を修得することができるために必要な体制の構築を支援し、看護職員及び歯科衛生士の確保に資することを目的とする。</t>
    <phoneticPr fontId="5"/>
  </si>
  <si>
    <t xml:space="preserve"> 医療機関等での臨地実習が中止されている 実情を踏まえ、学内演習に代替した場合にも学生が同等の知識と技能を修得することができるために必要な体制の構築を支援する</t>
    <rPh sb="41" eb="42">
      <t>ガク</t>
    </rPh>
    <phoneticPr fontId="5"/>
  </si>
  <si>
    <t>補助対象になった実施主体は、 看護師養成所等で策定した実施計画に基づき、 看護師養成所等で必要な資器材の貸出、演習補助要員の確保を行う。</t>
    <rPh sb="0" eb="2">
      <t>ホジョ</t>
    </rPh>
    <rPh sb="2" eb="4">
      <t>タイショウ</t>
    </rPh>
    <phoneticPr fontId="5"/>
  </si>
  <si>
    <t>　</t>
    <phoneticPr fontId="5"/>
  </si>
  <si>
    <t>兵庫県</t>
    <phoneticPr fontId="5"/>
  </si>
  <si>
    <t>28兵庫県</t>
  </si>
  <si>
    <t>看護師養成所等における実習補完事業</t>
    <phoneticPr fontId="5"/>
  </si>
  <si>
    <t>鹿児島県</t>
    <rPh sb="0" eb="4">
      <t>カゴシマケン</t>
    </rPh>
    <phoneticPr fontId="5"/>
  </si>
  <si>
    <t>東京都</t>
    <phoneticPr fontId="5"/>
  </si>
  <si>
    <t>13東京都</t>
  </si>
  <si>
    <t>千葉県</t>
    <phoneticPr fontId="5"/>
  </si>
  <si>
    <t>12千葉県</t>
  </si>
  <si>
    <t>栃木県</t>
    <phoneticPr fontId="5"/>
  </si>
  <si>
    <t>09栃木県</t>
  </si>
  <si>
    <t>山形県</t>
    <rPh sb="0" eb="3">
      <t>ヤマガタケン</t>
    </rPh>
    <phoneticPr fontId="5"/>
  </si>
  <si>
    <t>愛媛県</t>
    <rPh sb="0" eb="3">
      <t>エヒメケン</t>
    </rPh>
    <phoneticPr fontId="5"/>
  </si>
  <si>
    <t>滋賀県</t>
    <rPh sb="0" eb="3">
      <t>シガケン</t>
    </rPh>
    <phoneticPr fontId="5"/>
  </si>
  <si>
    <t>岩手県</t>
    <rPh sb="0" eb="3">
      <t>イワテケン</t>
    </rPh>
    <phoneticPr fontId="5"/>
  </si>
  <si>
    <t>山梨県</t>
    <rPh sb="0" eb="3">
      <t>ヤマナシケン</t>
    </rPh>
    <phoneticPr fontId="5"/>
  </si>
  <si>
    <t>看護師養成所等における実習補完事業</t>
  </si>
  <si>
    <t>補助金等交付</t>
  </si>
  <si>
    <t>-</t>
    <phoneticPr fontId="5"/>
  </si>
  <si>
    <t>－</t>
    <phoneticPr fontId="5"/>
  </si>
  <si>
    <t>補助金</t>
    <rPh sb="0" eb="3">
      <t>ホジョキン</t>
    </rPh>
    <phoneticPr fontId="5"/>
  </si>
  <si>
    <t>借料及び損料</t>
    <rPh sb="0" eb="2">
      <t>シャクリョウ</t>
    </rPh>
    <rPh sb="2" eb="3">
      <t>オヨ</t>
    </rPh>
    <rPh sb="4" eb="6">
      <t>ソンリョウ</t>
    </rPh>
    <phoneticPr fontId="5"/>
  </si>
  <si>
    <t>諸謝金</t>
    <rPh sb="0" eb="1">
      <t>ショ</t>
    </rPh>
    <rPh sb="1" eb="3">
      <t>シャキン</t>
    </rPh>
    <phoneticPr fontId="5"/>
  </si>
  <si>
    <t>事務局経費</t>
    <rPh sb="0" eb="3">
      <t>ジムキョク</t>
    </rPh>
    <rPh sb="3" eb="5">
      <t>ケイヒ</t>
    </rPh>
    <phoneticPr fontId="5"/>
  </si>
  <si>
    <t>シミュレーターリース料</t>
    <rPh sb="10" eb="11">
      <t>リョウ</t>
    </rPh>
    <phoneticPr fontId="5"/>
  </si>
  <si>
    <t>演習補助員への謝金</t>
    <rPh sb="0" eb="2">
      <t>エンシュウ</t>
    </rPh>
    <rPh sb="2" eb="5">
      <t>ホジョイン</t>
    </rPh>
    <rPh sb="7" eb="9">
      <t>シャキン</t>
    </rPh>
    <phoneticPr fontId="5"/>
  </si>
  <si>
    <t>A.兵庫県</t>
    <rPh sb="2" eb="5">
      <t>ヒョウゴケン</t>
    </rPh>
    <phoneticPr fontId="5"/>
  </si>
  <si>
    <t>B.兵庫県立総合衛生学院</t>
    <phoneticPr fontId="5"/>
  </si>
  <si>
    <t>兵庫県立総合衛生学院</t>
    <phoneticPr fontId="5"/>
  </si>
  <si>
    <t>厚労</t>
    <rPh sb="0" eb="2">
      <t>コウロウ</t>
    </rPh>
    <phoneticPr fontId="5"/>
  </si>
  <si>
    <t>-</t>
    <phoneticPr fontId="5"/>
  </si>
  <si>
    <t>令和3年度</t>
    <phoneticPr fontId="5"/>
  </si>
  <si>
    <t>本事業は新型コロナウイルスの影響に対する補正予算事業であり、令和２～３年度の実施により終了する。</t>
    <rPh sb="17" eb="18">
      <t>タイ</t>
    </rPh>
    <rPh sb="20" eb="22">
      <t>ホセイ</t>
    </rPh>
    <rPh sb="22" eb="24">
      <t>ヨサン</t>
    </rPh>
    <rPh sb="38" eb="40">
      <t>ジッシ</t>
    </rPh>
    <rPh sb="43" eb="45">
      <t>シュウリョウ</t>
    </rPh>
    <phoneticPr fontId="5"/>
  </si>
  <si>
    <t>-</t>
    <phoneticPr fontId="5"/>
  </si>
  <si>
    <t>課長　習田 由美子
課長　小椋　正之</t>
    <rPh sb="13" eb="15">
      <t>オグラ</t>
    </rPh>
    <rPh sb="16" eb="18">
      <t>マサユキ</t>
    </rPh>
    <phoneticPr fontId="5"/>
  </si>
  <si>
    <t>39,020千円/14</t>
    <rPh sb="6" eb="8">
      <t>センエン</t>
    </rPh>
    <phoneticPr fontId="5"/>
  </si>
  <si>
    <t>-</t>
    <phoneticPr fontId="5"/>
  </si>
  <si>
    <t>新型コロナウイルスの影響による補正事業であり、事業期間が限られていたため。</t>
    <phoneticPr fontId="5"/>
  </si>
  <si>
    <t>令和３年度においても、新型コロナウイルスの影響による臨地実習の中止による補助を行ったため妥当と考えている。</t>
    <phoneticPr fontId="5"/>
  </si>
  <si>
    <t>-</t>
    <phoneticPr fontId="5"/>
  </si>
  <si>
    <t>-</t>
    <phoneticPr fontId="5"/>
  </si>
  <si>
    <t>この事業の対象施設は、 保健師助産師看護師法施行令（昭和２８年政令第３ ８６号）第１１条及び第１８条に基づき指定された看護師 養成所、 准看護師養成所及び助
産師養成所及び歯科衛生士法施行令平成３年政令第２２６号第２条 に基づき指定された歯科衛生士学校又は 歯科衛生士養成所 とする。
実施主体（地方公共団体、地方独立行政法人、公的団体及び厚生労働大臣が適当と認める者）看護師養成 所 等 で策定した実施計画に基づき、 看護師養成所等で必要な資器材の貸出、演習補助要員の確保を行う。
補助先：都道府県（間接補助先：市町村、その他厚生労働大臣が認める者等）
補助率：1/2</t>
    <rPh sb="278" eb="281">
      <t>ホジョリツ</t>
    </rPh>
    <phoneticPr fontId="5"/>
  </si>
  <si>
    <t>事業終了という記載がありますので一区切りされる事業と理解しています。結果として本事業の成果検証などもお願いし、必要であればさらにブラッシュアップされた新事業としてご検討ください。（井出　健二郎）</t>
    <phoneticPr fontId="5"/>
  </si>
  <si>
    <t>終了予定</t>
  </si>
  <si>
    <t>令和3年度限りで終了となるが、得られた知見を他事業で活かすこと。</t>
    <rPh sb="0" eb="2">
      <t>レイワ</t>
    </rPh>
    <rPh sb="3" eb="5">
      <t>ネンド</t>
    </rPh>
    <rPh sb="5" eb="6">
      <t>カギ</t>
    </rPh>
    <rPh sb="8" eb="10">
      <t>シュウリョウ</t>
    </rPh>
    <rPh sb="15" eb="16">
      <t>エ</t>
    </rPh>
    <rPh sb="19" eb="21">
      <t>チケン</t>
    </rPh>
    <rPh sb="22" eb="23">
      <t>ホカ</t>
    </rPh>
    <rPh sb="23" eb="25">
      <t>ジギョウ</t>
    </rPh>
    <rPh sb="26" eb="27">
      <t>イ</t>
    </rPh>
    <phoneticPr fontId="5"/>
  </si>
  <si>
    <t>-</t>
    <phoneticPr fontId="5"/>
  </si>
  <si>
    <t>給与費</t>
    <rPh sb="0" eb="2">
      <t>キュウヨ</t>
    </rPh>
    <rPh sb="2" eb="3">
      <t>ヒ</t>
    </rPh>
    <phoneticPr fontId="5"/>
  </si>
  <si>
    <t>当該事業は終了するが、得られた知見は他の事業にも活用する。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</si>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</sst>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270</xdr:row>
      <xdr:rowOff>0</xdr:rowOff>
    </xdr:from>
    <xdr:to>
      <xdr:col>28</xdr:col>
      <xdr:colOff>58715</xdr:colOff>
      <xdr:row>273</xdr:row>
      <xdr:rowOff>301405</xdr:rowOff>
    </xdr:to>
    <xdr:sp macro="" textlink="">
      <xdr:nvSpPr>
        <xdr:cNvPr id="2" name="テキスト ボックス 1"/>
        <xdr:cNvSpPr txBox="1"/>
      </xdr:nvSpPr>
      <xdr:spPr>
        <a:xfrm>
          <a:off x="2600325" y="39709725"/>
          <a:ext cx="2659040" cy="135868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en-US" sz="1100" b="0" i="0" baseline="0">
              <a:effectLst/>
              <a:latin typeface="+mn-lt"/>
              <a:ea typeface="+mn-ea"/>
              <a:cs typeface="+mn-cs"/>
            </a:rPr>
            <a:t>３９</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20</xdr:col>
      <xdr:colOff>168087</xdr:colOff>
      <xdr:row>274</xdr:row>
      <xdr:rowOff>89646</xdr:rowOff>
    </xdr:from>
    <xdr:to>
      <xdr:col>40</xdr:col>
      <xdr:colOff>78440</xdr:colOff>
      <xdr:row>277</xdr:row>
      <xdr:rowOff>78440</xdr:rowOff>
    </xdr:to>
    <xdr:sp macro="" textlink="">
      <xdr:nvSpPr>
        <xdr:cNvPr id="3" name="テキスト ボックス 2"/>
        <xdr:cNvSpPr txBox="1"/>
      </xdr:nvSpPr>
      <xdr:spPr>
        <a:xfrm>
          <a:off x="3768537" y="41209071"/>
          <a:ext cx="3910853" cy="1046069"/>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都道府県（間接補助先：市町村、その他厚生労働大臣が認める者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補助率：１／２</a:t>
          </a:r>
          <a:r>
            <a:rPr lang="ja-JP" altLang="en-US" sz="1100" b="0" i="0" u="none" strike="noStrike">
              <a:effectLst/>
              <a:latin typeface="+mn-lt"/>
              <a:ea typeface="+mn-ea"/>
              <a:cs typeface="+mn-cs"/>
            </a:rPr>
            <a:t>　</a:t>
          </a:r>
          <a:r>
            <a:rPr lang="ja-JP" altLang="en-US" sz="1200"/>
            <a:t>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179294</xdr:colOff>
      <xdr:row>274</xdr:row>
      <xdr:rowOff>78441</xdr:rowOff>
    </xdr:from>
    <xdr:to>
      <xdr:col>18</xdr:col>
      <xdr:colOff>179294</xdr:colOff>
      <xdr:row>278</xdr:row>
      <xdr:rowOff>225612</xdr:rowOff>
    </xdr:to>
    <xdr:cxnSp macro="">
      <xdr:nvCxnSpPr>
        <xdr:cNvPr id="4" name="直線矢印コネクタ 3"/>
        <xdr:cNvCxnSpPr/>
      </xdr:nvCxnSpPr>
      <xdr:spPr>
        <a:xfrm>
          <a:off x="3379694" y="41197866"/>
          <a:ext cx="0" cy="15568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22412</xdr:colOff>
      <xdr:row>278</xdr:row>
      <xdr:rowOff>324969</xdr:rowOff>
    </xdr:from>
    <xdr:to>
      <xdr:col>28</xdr:col>
      <xdr:colOff>158181</xdr:colOff>
      <xdr:row>281</xdr:row>
      <xdr:rowOff>262069</xdr:rowOff>
    </xdr:to>
    <xdr:sp macro="" textlink="">
      <xdr:nvSpPr>
        <xdr:cNvPr id="5" name="テキスト ボックス 4"/>
        <xdr:cNvSpPr txBox="1"/>
      </xdr:nvSpPr>
      <xdr:spPr>
        <a:xfrm>
          <a:off x="2622737" y="42854094"/>
          <a:ext cx="2736094" cy="99437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a:t>
          </a:r>
          <a:r>
            <a:rPr kumimoji="1" lang="ja-JP" altLang="en-US" sz="1100" b="0" i="0" baseline="0">
              <a:effectLst/>
              <a:latin typeface="+mn-lt"/>
              <a:ea typeface="+mn-ea"/>
              <a:cs typeface="+mn-cs"/>
            </a:rPr>
            <a:t>１４</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３９</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兵庫県</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145676</xdr:colOff>
      <xdr:row>276</xdr:row>
      <xdr:rowOff>257735</xdr:rowOff>
    </xdr:from>
    <xdr:to>
      <xdr:col>27</xdr:col>
      <xdr:colOff>33617</xdr:colOff>
      <xdr:row>277</xdr:row>
      <xdr:rowOff>278652</xdr:rowOff>
    </xdr:to>
    <xdr:sp macro="" textlink="">
      <xdr:nvSpPr>
        <xdr:cNvPr id="6" name="テキスト ボックス 5"/>
        <xdr:cNvSpPr txBox="1"/>
      </xdr:nvSpPr>
      <xdr:spPr>
        <a:xfrm>
          <a:off x="3546101" y="42082010"/>
          <a:ext cx="1488141" cy="37334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21</xdr:col>
      <xdr:colOff>89647</xdr:colOff>
      <xdr:row>282</xdr:row>
      <xdr:rowOff>56029</xdr:rowOff>
    </xdr:from>
    <xdr:to>
      <xdr:col>40</xdr:col>
      <xdr:colOff>134470</xdr:colOff>
      <xdr:row>284</xdr:row>
      <xdr:rowOff>169335</xdr:rowOff>
    </xdr:to>
    <xdr:sp macro="" textlink="">
      <xdr:nvSpPr>
        <xdr:cNvPr id="7" name="大かっこ 6"/>
        <xdr:cNvSpPr/>
      </xdr:nvSpPr>
      <xdr:spPr>
        <a:xfrm>
          <a:off x="3890122" y="43994854"/>
          <a:ext cx="3845298" cy="81815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看護師養成所等における実習補完事業の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11206</xdr:colOff>
      <xdr:row>281</xdr:row>
      <xdr:rowOff>336178</xdr:rowOff>
    </xdr:from>
    <xdr:to>
      <xdr:col>19</xdr:col>
      <xdr:colOff>11206</xdr:colOff>
      <xdr:row>284</xdr:row>
      <xdr:rowOff>224118</xdr:rowOff>
    </xdr:to>
    <xdr:cxnSp macro="">
      <xdr:nvCxnSpPr>
        <xdr:cNvPr id="8" name="直線矢印コネクタ 7"/>
        <xdr:cNvCxnSpPr/>
      </xdr:nvCxnSpPr>
      <xdr:spPr>
        <a:xfrm>
          <a:off x="3843618" y="40139472"/>
          <a:ext cx="0" cy="93008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78441</xdr:colOff>
      <xdr:row>287</xdr:row>
      <xdr:rowOff>633132</xdr:rowOff>
    </xdr:from>
    <xdr:to>
      <xdr:col>30</xdr:col>
      <xdr:colOff>12067</xdr:colOff>
      <xdr:row>291</xdr:row>
      <xdr:rowOff>65981</xdr:rowOff>
    </xdr:to>
    <xdr:sp macro="" textlink="">
      <xdr:nvSpPr>
        <xdr:cNvPr id="9" name="テキスト ボックス 8"/>
        <xdr:cNvSpPr txBox="1"/>
      </xdr:nvSpPr>
      <xdr:spPr>
        <a:xfrm>
          <a:off x="2478741" y="45629232"/>
          <a:ext cx="3134026" cy="114734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兵庫県</a:t>
          </a:r>
          <a:r>
            <a:rPr kumimoji="1" lang="ja-JP" altLang="ja-JP" sz="1100" b="0" i="0" baseline="0">
              <a:effectLst/>
              <a:latin typeface="+mn-lt"/>
              <a:ea typeface="+mn-ea"/>
              <a:cs typeface="+mn-cs"/>
            </a:rPr>
            <a:t>医療機関　（</a:t>
          </a:r>
          <a:r>
            <a:rPr kumimoji="1" lang="ja-JP" altLang="en-US" sz="1100" b="0" i="0" baseline="0">
              <a:effectLst/>
              <a:latin typeface="+mn-lt"/>
              <a:ea typeface="+mn-ea"/>
              <a:cs typeface="+mn-cs"/>
            </a:rPr>
            <a:t>１</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８</a:t>
          </a:r>
          <a:r>
            <a:rPr kumimoji="1" lang="ja-JP" altLang="ja-JP" sz="1100" b="0" i="0" baseline="0">
              <a:effectLst/>
              <a:latin typeface="+mn-lt"/>
              <a:ea typeface="+mn-ea"/>
              <a:cs typeface="+mn-cs"/>
            </a:rPr>
            <a:t>百万円</a:t>
          </a:r>
          <a:endParaRPr lang="ja-JP" altLang="ja-JP" sz="1200">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兵庫県立総合衛生学院</a:t>
          </a:r>
          <a:endParaRPr kumimoji="1" lang="en-US" altLang="ja-JP" sz="1100" b="0" i="0" baseline="0">
            <a:effectLst/>
            <a:latin typeface="+mn-lt"/>
            <a:ea typeface="+mn-ea"/>
            <a:cs typeface="+mn-cs"/>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20</xdr:col>
      <xdr:colOff>179293</xdr:colOff>
      <xdr:row>287</xdr:row>
      <xdr:rowOff>291354</xdr:rowOff>
    </xdr:from>
    <xdr:to>
      <xdr:col>27</xdr:col>
      <xdr:colOff>112058</xdr:colOff>
      <xdr:row>288</xdr:row>
      <xdr:rowOff>6539</xdr:rowOff>
    </xdr:to>
    <xdr:sp macro="" textlink="">
      <xdr:nvSpPr>
        <xdr:cNvPr id="10" name="テキスト ボックス 9"/>
        <xdr:cNvSpPr txBox="1"/>
      </xdr:nvSpPr>
      <xdr:spPr>
        <a:xfrm>
          <a:off x="3779743" y="45287454"/>
          <a:ext cx="1332940" cy="38193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ja-JP" altLang="ja-JP" sz="1100" b="0" i="0" baseline="0">
              <a:effectLst/>
              <a:latin typeface="+mn-lt"/>
              <a:ea typeface="+mn-ea"/>
              <a:cs typeface="+mn-cs"/>
            </a:rPr>
            <a:t>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21</xdr:col>
      <xdr:colOff>134470</xdr:colOff>
      <xdr:row>291</xdr:row>
      <xdr:rowOff>369794</xdr:rowOff>
    </xdr:from>
    <xdr:to>
      <xdr:col>40</xdr:col>
      <xdr:colOff>145676</xdr:colOff>
      <xdr:row>293</xdr:row>
      <xdr:rowOff>306918</xdr:rowOff>
    </xdr:to>
    <xdr:sp macro="" textlink="">
      <xdr:nvSpPr>
        <xdr:cNvPr id="11" name="大かっこ 10"/>
        <xdr:cNvSpPr/>
      </xdr:nvSpPr>
      <xdr:spPr>
        <a:xfrm>
          <a:off x="3934945" y="47080394"/>
          <a:ext cx="3811681" cy="6324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看護師養成所等における実習補完事業</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126253</xdr:colOff>
      <xdr:row>269</xdr:row>
      <xdr:rowOff>290606</xdr:rowOff>
    </xdr:from>
    <xdr:to>
      <xdr:col>46</xdr:col>
      <xdr:colOff>190499</xdr:colOff>
      <xdr:row>272</xdr:row>
      <xdr:rowOff>156883</xdr:rowOff>
    </xdr:to>
    <xdr:sp macro="" textlink="">
      <xdr:nvSpPr>
        <xdr:cNvPr id="12" name="大かっこ 11"/>
        <xdr:cNvSpPr/>
      </xdr:nvSpPr>
      <xdr:spPr>
        <a:xfrm>
          <a:off x="6379135" y="36463194"/>
          <a:ext cx="3089835" cy="908424"/>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674</v>
      </c>
      <c r="AK2" s="172"/>
      <c r="AL2" s="172"/>
      <c r="AM2" s="172"/>
      <c r="AN2" s="75" t="s">
        <v>284</v>
      </c>
      <c r="AO2" s="172">
        <v>21</v>
      </c>
      <c r="AP2" s="172"/>
      <c r="AQ2" s="172"/>
      <c r="AR2" s="76" t="s">
        <v>284</v>
      </c>
      <c r="AS2" s="173">
        <v>61</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641</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676</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679</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611</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642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94.5" customHeight="1" x14ac:dyDescent="0.15">
      <c r="A10" s="234" t="s">
        <v>27</v>
      </c>
      <c r="B10" s="235"/>
      <c r="C10" s="235"/>
      <c r="D10" s="235"/>
      <c r="E10" s="235"/>
      <c r="F10" s="235"/>
      <c r="G10" s="236" t="s">
        <v>686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611</v>
      </c>
      <c r="Q13" s="217"/>
      <c r="R13" s="217"/>
      <c r="S13" s="217"/>
      <c r="T13" s="217"/>
      <c r="U13" s="217"/>
      <c r="V13" s="218"/>
      <c r="W13" s="216" t="s">
        <v>611</v>
      </c>
      <c r="X13" s="217"/>
      <c r="Y13" s="217"/>
      <c r="Z13" s="217"/>
      <c r="AA13" s="217"/>
      <c r="AB13" s="217"/>
      <c r="AC13" s="218"/>
      <c r="AD13" s="216" t="s">
        <v>684</v>
      </c>
      <c r="AE13" s="217"/>
      <c r="AF13" s="217"/>
      <c r="AG13" s="217"/>
      <c r="AH13" s="217"/>
      <c r="AI13" s="217"/>
      <c r="AJ13" s="218"/>
      <c r="AK13" s="216" t="s">
        <v>684</v>
      </c>
      <c r="AL13" s="217"/>
      <c r="AM13" s="217"/>
      <c r="AN13" s="217"/>
      <c r="AO13" s="217"/>
      <c r="AP13" s="217"/>
      <c r="AQ13" s="218"/>
      <c r="AR13" s="228" t="s">
        <v>690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v>352</v>
      </c>
      <c r="X14" s="217"/>
      <c r="Y14" s="217"/>
      <c r="Z14" s="217"/>
      <c r="AA14" s="217"/>
      <c r="AB14" s="217"/>
      <c r="AC14" s="218"/>
      <c r="AD14" s="216" t="s">
        <v>684</v>
      </c>
      <c r="AE14" s="217"/>
      <c r="AF14" s="217"/>
      <c r="AG14" s="217"/>
      <c r="AH14" s="217"/>
      <c r="AI14" s="217"/>
      <c r="AJ14" s="218"/>
      <c r="AK14" s="216" t="s">
        <v>693</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v>230</v>
      </c>
      <c r="AE15" s="217"/>
      <c r="AF15" s="217"/>
      <c r="AG15" s="217"/>
      <c r="AH15" s="217"/>
      <c r="AI15" s="217"/>
      <c r="AJ15" s="218"/>
      <c r="AK15" s="216" t="s">
        <v>685</v>
      </c>
      <c r="AL15" s="217"/>
      <c r="AM15" s="217"/>
      <c r="AN15" s="217"/>
      <c r="AO15" s="217"/>
      <c r="AP15" s="217"/>
      <c r="AQ15" s="218"/>
      <c r="AR15" s="216" t="s">
        <v>693</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v>-230</v>
      </c>
      <c r="X16" s="217"/>
      <c r="Y16" s="217"/>
      <c r="Z16" s="217"/>
      <c r="AA16" s="217"/>
      <c r="AB16" s="217"/>
      <c r="AC16" s="218"/>
      <c r="AD16" s="216" t="s">
        <v>684</v>
      </c>
      <c r="AE16" s="217"/>
      <c r="AF16" s="217"/>
      <c r="AG16" s="217"/>
      <c r="AH16" s="217"/>
      <c r="AI16" s="217"/>
      <c r="AJ16" s="218"/>
      <c r="AK16" s="216" t="s">
        <v>693</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684</v>
      </c>
      <c r="AE17" s="217"/>
      <c r="AF17" s="217"/>
      <c r="AG17" s="217"/>
      <c r="AH17" s="217"/>
      <c r="AI17" s="217"/>
      <c r="AJ17" s="218"/>
      <c r="AK17" s="216" t="s">
        <v>693</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122</v>
      </c>
      <c r="X18" s="261"/>
      <c r="Y18" s="261"/>
      <c r="Z18" s="261"/>
      <c r="AA18" s="261"/>
      <c r="AB18" s="261"/>
      <c r="AC18" s="262"/>
      <c r="AD18" s="260">
        <f>SUM(AD13:AJ17)</f>
        <v>230</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121</v>
      </c>
      <c r="X19" s="217"/>
      <c r="Y19" s="217"/>
      <c r="Z19" s="217"/>
      <c r="AA19" s="217"/>
      <c r="AB19" s="217"/>
      <c r="AC19" s="218"/>
      <c r="AD19" s="216">
        <v>39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f>IF(W18=0, "-", SUM(W19)/W18)</f>
        <v>0.99180327868852458</v>
      </c>
      <c r="X20" s="292"/>
      <c r="Y20" s="292"/>
      <c r="Z20" s="292"/>
      <c r="AA20" s="292"/>
      <c r="AB20" s="292"/>
      <c r="AC20" s="292"/>
      <c r="AD20" s="292">
        <f>IF(AD18=0, "-", SUM(AD19)/AD18)</f>
        <v>0.16956521739130434</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f>IF(W19=0, "-", SUM(W19)/SUM(W13,W14))</f>
        <v>0.34375</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684</v>
      </c>
      <c r="H23" s="278"/>
      <c r="I23" s="278"/>
      <c r="J23" s="278"/>
      <c r="K23" s="278"/>
      <c r="L23" s="278"/>
      <c r="M23" s="278"/>
      <c r="N23" s="278"/>
      <c r="O23" s="279"/>
      <c r="P23" s="228" t="s">
        <v>684</v>
      </c>
      <c r="Q23" s="229"/>
      <c r="R23" s="229"/>
      <c r="S23" s="229"/>
      <c r="T23" s="229"/>
      <c r="U23" s="229"/>
      <c r="V23" s="280"/>
      <c r="W23" s="228" t="s">
        <v>690</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644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45" customHeight="1" x14ac:dyDescent="0.15">
      <c r="A32" s="348"/>
      <c r="B32" s="317"/>
      <c r="C32" s="317"/>
      <c r="D32" s="317"/>
      <c r="E32" s="317"/>
      <c r="F32" s="318"/>
      <c r="G32" s="357" t="s">
        <v>643</v>
      </c>
      <c r="H32" s="358"/>
      <c r="I32" s="358"/>
      <c r="J32" s="358"/>
      <c r="K32" s="358"/>
      <c r="L32" s="358"/>
      <c r="M32" s="358"/>
      <c r="N32" s="358"/>
      <c r="O32" s="358"/>
      <c r="P32" s="361" t="s">
        <v>615</v>
      </c>
      <c r="Q32" s="362"/>
      <c r="R32" s="362"/>
      <c r="S32" s="362"/>
      <c r="T32" s="362"/>
      <c r="U32" s="362"/>
      <c r="V32" s="362"/>
      <c r="W32" s="362"/>
      <c r="X32" s="363"/>
      <c r="Y32" s="367" t="s">
        <v>51</v>
      </c>
      <c r="Z32" s="368"/>
      <c r="AA32" s="369"/>
      <c r="AB32" s="370" t="s">
        <v>616</v>
      </c>
      <c r="AC32" s="370"/>
      <c r="AD32" s="370"/>
      <c r="AE32" s="371" t="s">
        <v>611</v>
      </c>
      <c r="AF32" s="371"/>
      <c r="AG32" s="371"/>
      <c r="AH32" s="371"/>
      <c r="AI32" s="371">
        <v>28</v>
      </c>
      <c r="AJ32" s="371"/>
      <c r="AK32" s="371"/>
      <c r="AL32" s="371"/>
      <c r="AM32" s="371">
        <v>14</v>
      </c>
      <c r="AN32" s="371"/>
      <c r="AO32" s="371"/>
      <c r="AP32" s="371"/>
      <c r="AQ32" s="398" t="s">
        <v>675</v>
      </c>
      <c r="AR32" s="371"/>
      <c r="AS32" s="371"/>
      <c r="AT32" s="371"/>
      <c r="AU32" s="405" t="s">
        <v>611</v>
      </c>
      <c r="AV32" s="406"/>
      <c r="AW32" s="406"/>
      <c r="AX32" s="407"/>
    </row>
    <row r="33" spans="1:51" ht="55.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616</v>
      </c>
      <c r="AC33" s="370"/>
      <c r="AD33" s="370"/>
      <c r="AE33" s="371" t="s">
        <v>611</v>
      </c>
      <c r="AF33" s="371"/>
      <c r="AG33" s="371"/>
      <c r="AH33" s="371"/>
      <c r="AI33" s="371">
        <v>24</v>
      </c>
      <c r="AJ33" s="371"/>
      <c r="AK33" s="371"/>
      <c r="AL33" s="371"/>
      <c r="AM33" s="371">
        <v>24</v>
      </c>
      <c r="AN33" s="371"/>
      <c r="AO33" s="371"/>
      <c r="AP33" s="371"/>
      <c r="AQ33" s="371" t="s">
        <v>611</v>
      </c>
      <c r="AR33" s="371"/>
      <c r="AS33" s="371"/>
      <c r="AT33" s="371"/>
      <c r="AU33" s="405" t="s">
        <v>611</v>
      </c>
      <c r="AV33" s="406"/>
      <c r="AW33" s="406"/>
      <c r="AX33" s="407"/>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39"/>
      <c r="B35" s="440"/>
      <c r="C35" s="440"/>
      <c r="D35" s="440"/>
      <c r="E35" s="440"/>
      <c r="F35" s="441"/>
      <c r="G35" s="394" t="s">
        <v>617</v>
      </c>
      <c r="H35" s="395"/>
      <c r="I35" s="395"/>
      <c r="J35" s="395"/>
      <c r="K35" s="395"/>
      <c r="L35" s="395"/>
      <c r="M35" s="395"/>
      <c r="N35" s="395"/>
      <c r="O35" s="395"/>
      <c r="P35" s="395"/>
      <c r="Q35" s="395"/>
      <c r="R35" s="395"/>
      <c r="S35" s="395"/>
      <c r="T35" s="395"/>
      <c r="U35" s="395"/>
      <c r="V35" s="395"/>
      <c r="W35" s="395"/>
      <c r="X35" s="395"/>
      <c r="Y35" s="419" t="s">
        <v>581</v>
      </c>
      <c r="Z35" s="420"/>
      <c r="AA35" s="421"/>
      <c r="AB35" s="422" t="s">
        <v>618</v>
      </c>
      <c r="AC35" s="423"/>
      <c r="AD35" s="424"/>
      <c r="AE35" s="398" t="s">
        <v>611</v>
      </c>
      <c r="AF35" s="398"/>
      <c r="AG35" s="398"/>
      <c r="AH35" s="398"/>
      <c r="AI35" s="398">
        <v>4327286</v>
      </c>
      <c r="AJ35" s="398"/>
      <c r="AK35" s="398"/>
      <c r="AL35" s="398"/>
      <c r="AM35" s="398">
        <v>2787143</v>
      </c>
      <c r="AN35" s="398"/>
      <c r="AO35" s="398"/>
      <c r="AP35" s="398"/>
      <c r="AQ35" s="389" t="s">
        <v>675</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619</v>
      </c>
      <c r="AC36" s="426"/>
      <c r="AD36" s="427"/>
      <c r="AE36" s="428" t="s">
        <v>611</v>
      </c>
      <c r="AF36" s="428"/>
      <c r="AG36" s="428"/>
      <c r="AH36" s="428"/>
      <c r="AI36" s="428" t="s">
        <v>620</v>
      </c>
      <c r="AJ36" s="428"/>
      <c r="AK36" s="428"/>
      <c r="AL36" s="428"/>
      <c r="AM36" s="428" t="s">
        <v>680</v>
      </c>
      <c r="AN36" s="428"/>
      <c r="AO36" s="428"/>
      <c r="AP36" s="428"/>
      <c r="AQ36" s="428" t="s">
        <v>675</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611</v>
      </c>
      <c r="AR38" s="432"/>
      <c r="AS38" s="433" t="s">
        <v>175</v>
      </c>
      <c r="AT38" s="434"/>
      <c r="AU38" s="435">
        <v>3</v>
      </c>
      <c r="AV38" s="435"/>
      <c r="AW38" s="324" t="s">
        <v>166</v>
      </c>
      <c r="AX38" s="329"/>
    </row>
    <row r="39" spans="1:51" ht="23.25" customHeight="1" x14ac:dyDescent="0.15">
      <c r="A39" s="472"/>
      <c r="B39" s="470"/>
      <c r="C39" s="470"/>
      <c r="D39" s="470"/>
      <c r="E39" s="470"/>
      <c r="F39" s="471"/>
      <c r="G39" s="374" t="s">
        <v>640</v>
      </c>
      <c r="H39" s="375"/>
      <c r="I39" s="375"/>
      <c r="J39" s="375"/>
      <c r="K39" s="375"/>
      <c r="L39" s="375"/>
      <c r="M39" s="375"/>
      <c r="N39" s="375"/>
      <c r="O39" s="376"/>
      <c r="P39" s="139" t="s">
        <v>612</v>
      </c>
      <c r="Q39" s="139"/>
      <c r="R39" s="139"/>
      <c r="S39" s="139"/>
      <c r="T39" s="139"/>
      <c r="U39" s="139"/>
      <c r="V39" s="139"/>
      <c r="W39" s="139"/>
      <c r="X39" s="140"/>
      <c r="Y39" s="385" t="s">
        <v>12</v>
      </c>
      <c r="Z39" s="386"/>
      <c r="AA39" s="387"/>
      <c r="AB39" s="388" t="s">
        <v>613</v>
      </c>
      <c r="AC39" s="388"/>
      <c r="AD39" s="388"/>
      <c r="AE39" s="389">
        <v>83647</v>
      </c>
      <c r="AF39" s="372"/>
      <c r="AG39" s="372"/>
      <c r="AH39" s="372"/>
      <c r="AI39" s="389">
        <v>90932</v>
      </c>
      <c r="AJ39" s="372"/>
      <c r="AK39" s="372"/>
      <c r="AL39" s="372"/>
      <c r="AM39" s="389">
        <v>75602</v>
      </c>
      <c r="AN39" s="372"/>
      <c r="AO39" s="372"/>
      <c r="AP39" s="372"/>
      <c r="AQ39" s="391" t="s">
        <v>611</v>
      </c>
      <c r="AR39" s="392"/>
      <c r="AS39" s="392"/>
      <c r="AT39" s="393"/>
      <c r="AU39" s="372">
        <v>75602</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613</v>
      </c>
      <c r="AC40" s="447"/>
      <c r="AD40" s="447"/>
      <c r="AE40" s="389" t="s">
        <v>611</v>
      </c>
      <c r="AF40" s="372"/>
      <c r="AG40" s="372"/>
      <c r="AH40" s="372"/>
      <c r="AI40" s="389">
        <v>83467</v>
      </c>
      <c r="AJ40" s="372"/>
      <c r="AK40" s="372"/>
      <c r="AL40" s="372"/>
      <c r="AM40" s="389">
        <v>90932</v>
      </c>
      <c r="AN40" s="372"/>
      <c r="AO40" s="372"/>
      <c r="AP40" s="372"/>
      <c r="AQ40" s="391" t="s">
        <v>611</v>
      </c>
      <c r="AR40" s="392"/>
      <c r="AS40" s="392"/>
      <c r="AT40" s="393"/>
      <c r="AU40" s="372">
        <v>90932</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611</v>
      </c>
      <c r="AF41" s="372"/>
      <c r="AG41" s="372"/>
      <c r="AH41" s="372"/>
      <c r="AI41" s="389">
        <v>108.9</v>
      </c>
      <c r="AJ41" s="372"/>
      <c r="AK41" s="372"/>
      <c r="AL41" s="372"/>
      <c r="AM41" s="389">
        <v>83.1</v>
      </c>
      <c r="AN41" s="372"/>
      <c r="AO41" s="372"/>
      <c r="AP41" s="372"/>
      <c r="AQ41" s="391" t="s">
        <v>611</v>
      </c>
      <c r="AR41" s="392"/>
      <c r="AS41" s="392"/>
      <c r="AT41" s="393"/>
      <c r="AU41" s="372">
        <v>83.1</v>
      </c>
      <c r="AV41" s="372"/>
      <c r="AW41" s="372"/>
      <c r="AX41" s="373"/>
    </row>
    <row r="42" spans="1:51" ht="23.25" customHeight="1" x14ac:dyDescent="0.15">
      <c r="A42" s="460" t="s">
        <v>260</v>
      </c>
      <c r="B42" s="455"/>
      <c r="C42" s="455"/>
      <c r="D42" s="455"/>
      <c r="E42" s="455"/>
      <c r="F42" s="456"/>
      <c r="G42" s="496" t="s">
        <v>614</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94"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1" t="s">
        <v>11</v>
      </c>
      <c r="AC49" s="892"/>
      <c r="AD49" s="893"/>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5" t="s">
        <v>57</v>
      </c>
      <c r="Z51" s="896"/>
      <c r="AA51" s="897"/>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8"/>
      <c r="H52" s="383"/>
      <c r="I52" s="383"/>
      <c r="J52" s="383"/>
      <c r="K52" s="383"/>
      <c r="L52" s="383"/>
      <c r="M52" s="383"/>
      <c r="N52" s="383"/>
      <c r="O52" s="384"/>
      <c r="P52" s="450"/>
      <c r="Q52" s="450"/>
      <c r="R52" s="450"/>
      <c r="S52" s="450"/>
      <c r="T52" s="450"/>
      <c r="U52" s="450"/>
      <c r="V52" s="450"/>
      <c r="W52" s="450"/>
      <c r="X52" s="451"/>
      <c r="Y52" s="899"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9" t="s">
        <v>13</v>
      </c>
      <c r="Z53" s="785"/>
      <c r="AA53" s="786"/>
      <c r="AB53" s="900" t="s">
        <v>14</v>
      </c>
      <c r="AC53" s="900"/>
      <c r="AD53" s="900"/>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1" t="s">
        <v>11</v>
      </c>
      <c r="AC54" s="892"/>
      <c r="AD54" s="893"/>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5" t="s">
        <v>57</v>
      </c>
      <c r="Z56" s="896"/>
      <c r="AA56" s="897"/>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8"/>
      <c r="H57" s="383"/>
      <c r="I57" s="383"/>
      <c r="J57" s="383"/>
      <c r="K57" s="383"/>
      <c r="L57" s="383"/>
      <c r="M57" s="383"/>
      <c r="N57" s="383"/>
      <c r="O57" s="384"/>
      <c r="P57" s="450"/>
      <c r="Q57" s="450"/>
      <c r="R57" s="450"/>
      <c r="S57" s="450"/>
      <c r="T57" s="450"/>
      <c r="U57" s="450"/>
      <c r="V57" s="450"/>
      <c r="W57" s="450"/>
      <c r="X57" s="451"/>
      <c r="Y57" s="899"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9" t="s">
        <v>13</v>
      </c>
      <c r="Z58" s="785"/>
      <c r="AA58" s="786"/>
      <c r="AB58" s="900" t="s">
        <v>14</v>
      </c>
      <c r="AC58" s="900"/>
      <c r="AD58" s="900"/>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1" t="s">
        <v>11</v>
      </c>
      <c r="AC59" s="892"/>
      <c r="AD59" s="893"/>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5" t="s">
        <v>57</v>
      </c>
      <c r="Z61" s="896"/>
      <c r="AA61" s="897"/>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8"/>
      <c r="H62" s="383"/>
      <c r="I62" s="383"/>
      <c r="J62" s="383"/>
      <c r="K62" s="383"/>
      <c r="L62" s="383"/>
      <c r="M62" s="383"/>
      <c r="N62" s="383"/>
      <c r="O62" s="384"/>
      <c r="P62" s="450"/>
      <c r="Q62" s="450"/>
      <c r="R62" s="450"/>
      <c r="S62" s="450"/>
      <c r="T62" s="450"/>
      <c r="U62" s="450"/>
      <c r="V62" s="450"/>
      <c r="W62" s="450"/>
      <c r="X62" s="451"/>
      <c r="Y62" s="899"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8"/>
      <c r="C63" s="889"/>
      <c r="D63" s="889"/>
      <c r="E63" s="889"/>
      <c r="F63" s="890"/>
      <c r="G63" s="141"/>
      <c r="H63" s="142"/>
      <c r="I63" s="142"/>
      <c r="J63" s="142"/>
      <c r="K63" s="142"/>
      <c r="L63" s="142"/>
      <c r="M63" s="142"/>
      <c r="N63" s="142"/>
      <c r="O63" s="143"/>
      <c r="P63" s="452"/>
      <c r="Q63" s="452"/>
      <c r="R63" s="452"/>
      <c r="S63" s="452"/>
      <c r="T63" s="452"/>
      <c r="U63" s="452"/>
      <c r="V63" s="452"/>
      <c r="W63" s="452"/>
      <c r="X63" s="453"/>
      <c r="Y63" s="899" t="s">
        <v>13</v>
      </c>
      <c r="Z63" s="785"/>
      <c r="AA63" s="786"/>
      <c r="AB63" s="900" t="s">
        <v>14</v>
      </c>
      <c r="AC63" s="900"/>
      <c r="AD63" s="900"/>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621</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1" t="s">
        <v>11</v>
      </c>
      <c r="AC83" s="892"/>
      <c r="AD83" s="893"/>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5" t="s">
        <v>57</v>
      </c>
      <c r="Z85" s="896"/>
      <c r="AA85" s="897"/>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8"/>
      <c r="H86" s="383"/>
      <c r="I86" s="383"/>
      <c r="J86" s="383"/>
      <c r="K86" s="383"/>
      <c r="L86" s="383"/>
      <c r="M86" s="383"/>
      <c r="N86" s="383"/>
      <c r="O86" s="384"/>
      <c r="P86" s="450"/>
      <c r="Q86" s="450"/>
      <c r="R86" s="450"/>
      <c r="S86" s="450"/>
      <c r="T86" s="450"/>
      <c r="U86" s="450"/>
      <c r="V86" s="450"/>
      <c r="W86" s="450"/>
      <c r="X86" s="451"/>
      <c r="Y86" s="899"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9" t="s">
        <v>13</v>
      </c>
      <c r="Z87" s="785"/>
      <c r="AA87" s="786"/>
      <c r="AB87" s="900" t="s">
        <v>14</v>
      </c>
      <c r="AC87" s="900"/>
      <c r="AD87" s="900"/>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1" t="s">
        <v>11</v>
      </c>
      <c r="AC88" s="892"/>
      <c r="AD88" s="893"/>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5" t="s">
        <v>57</v>
      </c>
      <c r="Z90" s="896"/>
      <c r="AA90" s="897"/>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8"/>
      <c r="H91" s="383"/>
      <c r="I91" s="383"/>
      <c r="J91" s="383"/>
      <c r="K91" s="383"/>
      <c r="L91" s="383"/>
      <c r="M91" s="383"/>
      <c r="N91" s="383"/>
      <c r="O91" s="384"/>
      <c r="P91" s="450"/>
      <c r="Q91" s="450"/>
      <c r="R91" s="450"/>
      <c r="S91" s="450"/>
      <c r="T91" s="450"/>
      <c r="U91" s="450"/>
      <c r="V91" s="450"/>
      <c r="W91" s="450"/>
      <c r="X91" s="451"/>
      <c r="Y91" s="899"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9" t="s">
        <v>13</v>
      </c>
      <c r="Z92" s="785"/>
      <c r="AA92" s="786"/>
      <c r="AB92" s="900" t="s">
        <v>14</v>
      </c>
      <c r="AC92" s="900"/>
      <c r="AD92" s="900"/>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1" t="s">
        <v>11</v>
      </c>
      <c r="AC93" s="892"/>
      <c r="AD93" s="893"/>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5" t="s">
        <v>57</v>
      </c>
      <c r="Z95" s="896"/>
      <c r="AA95" s="897"/>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8"/>
      <c r="H96" s="383"/>
      <c r="I96" s="383"/>
      <c r="J96" s="383"/>
      <c r="K96" s="383"/>
      <c r="L96" s="383"/>
      <c r="M96" s="383"/>
      <c r="N96" s="383"/>
      <c r="O96" s="384"/>
      <c r="P96" s="450"/>
      <c r="Q96" s="450"/>
      <c r="R96" s="450"/>
      <c r="S96" s="450"/>
      <c r="T96" s="450"/>
      <c r="U96" s="450"/>
      <c r="V96" s="450"/>
      <c r="W96" s="450"/>
      <c r="X96" s="451"/>
      <c r="Y96" s="899"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8"/>
      <c r="C97" s="889"/>
      <c r="D97" s="889"/>
      <c r="E97" s="889"/>
      <c r="F97" s="890"/>
      <c r="G97" s="141"/>
      <c r="H97" s="142"/>
      <c r="I97" s="142"/>
      <c r="J97" s="142"/>
      <c r="K97" s="142"/>
      <c r="L97" s="142"/>
      <c r="M97" s="142"/>
      <c r="N97" s="142"/>
      <c r="O97" s="143"/>
      <c r="P97" s="452"/>
      <c r="Q97" s="452"/>
      <c r="R97" s="452"/>
      <c r="S97" s="452"/>
      <c r="T97" s="452"/>
      <c r="U97" s="452"/>
      <c r="V97" s="452"/>
      <c r="W97" s="452"/>
      <c r="X97" s="453"/>
      <c r="Y97" s="899" t="s">
        <v>13</v>
      </c>
      <c r="Z97" s="785"/>
      <c r="AA97" s="786"/>
      <c r="AB97" s="900" t="s">
        <v>14</v>
      </c>
      <c r="AC97" s="900"/>
      <c r="AD97" s="900"/>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1" t="s">
        <v>11</v>
      </c>
      <c r="AC117" s="892"/>
      <c r="AD117" s="893"/>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5" t="s">
        <v>57</v>
      </c>
      <c r="Z119" s="896"/>
      <c r="AA119" s="897"/>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8"/>
      <c r="H120" s="383"/>
      <c r="I120" s="383"/>
      <c r="J120" s="383"/>
      <c r="K120" s="383"/>
      <c r="L120" s="383"/>
      <c r="M120" s="383"/>
      <c r="N120" s="383"/>
      <c r="O120" s="384"/>
      <c r="P120" s="450"/>
      <c r="Q120" s="450"/>
      <c r="R120" s="450"/>
      <c r="S120" s="450"/>
      <c r="T120" s="450"/>
      <c r="U120" s="450"/>
      <c r="V120" s="450"/>
      <c r="W120" s="450"/>
      <c r="X120" s="451"/>
      <c r="Y120" s="899"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9" t="s">
        <v>13</v>
      </c>
      <c r="Z121" s="785"/>
      <c r="AA121" s="786"/>
      <c r="AB121" s="900" t="s">
        <v>14</v>
      </c>
      <c r="AC121" s="900"/>
      <c r="AD121" s="900"/>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1" t="s">
        <v>11</v>
      </c>
      <c r="AC122" s="892"/>
      <c r="AD122" s="893"/>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5" t="s">
        <v>57</v>
      </c>
      <c r="Z124" s="896"/>
      <c r="AA124" s="897"/>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8"/>
      <c r="H125" s="383"/>
      <c r="I125" s="383"/>
      <c r="J125" s="383"/>
      <c r="K125" s="383"/>
      <c r="L125" s="383"/>
      <c r="M125" s="383"/>
      <c r="N125" s="383"/>
      <c r="O125" s="384"/>
      <c r="P125" s="450"/>
      <c r="Q125" s="450"/>
      <c r="R125" s="450"/>
      <c r="S125" s="450"/>
      <c r="T125" s="450"/>
      <c r="U125" s="450"/>
      <c r="V125" s="450"/>
      <c r="W125" s="450"/>
      <c r="X125" s="451"/>
      <c r="Y125" s="899"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9" t="s">
        <v>13</v>
      </c>
      <c r="Z126" s="785"/>
      <c r="AA126" s="786"/>
      <c r="AB126" s="900" t="s">
        <v>14</v>
      </c>
      <c r="AC126" s="900"/>
      <c r="AD126" s="900"/>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1" t="s">
        <v>11</v>
      </c>
      <c r="AC127" s="892"/>
      <c r="AD127" s="893"/>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5" t="s">
        <v>57</v>
      </c>
      <c r="Z129" s="896"/>
      <c r="AA129" s="897"/>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8"/>
      <c r="H130" s="383"/>
      <c r="I130" s="383"/>
      <c r="J130" s="383"/>
      <c r="K130" s="383"/>
      <c r="L130" s="383"/>
      <c r="M130" s="383"/>
      <c r="N130" s="383"/>
      <c r="O130" s="384"/>
      <c r="P130" s="450"/>
      <c r="Q130" s="450"/>
      <c r="R130" s="450"/>
      <c r="S130" s="450"/>
      <c r="T130" s="450"/>
      <c r="U130" s="450"/>
      <c r="V130" s="450"/>
      <c r="W130" s="450"/>
      <c r="X130" s="451"/>
      <c r="Y130" s="899"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8"/>
      <c r="C131" s="889"/>
      <c r="D131" s="889"/>
      <c r="E131" s="889"/>
      <c r="F131" s="890"/>
      <c r="G131" s="141"/>
      <c r="H131" s="142"/>
      <c r="I131" s="142"/>
      <c r="J131" s="142"/>
      <c r="K131" s="142"/>
      <c r="L131" s="142"/>
      <c r="M131" s="142"/>
      <c r="N131" s="142"/>
      <c r="O131" s="143"/>
      <c r="P131" s="452"/>
      <c r="Q131" s="452"/>
      <c r="R131" s="452"/>
      <c r="S131" s="452"/>
      <c r="T131" s="452"/>
      <c r="U131" s="452"/>
      <c r="V131" s="452"/>
      <c r="W131" s="452"/>
      <c r="X131" s="453"/>
      <c r="Y131" s="899" t="s">
        <v>13</v>
      </c>
      <c r="Z131" s="785"/>
      <c r="AA131" s="786"/>
      <c r="AB131" s="900" t="s">
        <v>14</v>
      </c>
      <c r="AC131" s="900"/>
      <c r="AD131" s="900"/>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1" t="s">
        <v>11</v>
      </c>
      <c r="AC151" s="892"/>
      <c r="AD151" s="893"/>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5" t="s">
        <v>57</v>
      </c>
      <c r="Z153" s="896"/>
      <c r="AA153" s="897"/>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8"/>
      <c r="H154" s="383"/>
      <c r="I154" s="383"/>
      <c r="J154" s="383"/>
      <c r="K154" s="383"/>
      <c r="L154" s="383"/>
      <c r="M154" s="383"/>
      <c r="N154" s="383"/>
      <c r="O154" s="384"/>
      <c r="P154" s="450"/>
      <c r="Q154" s="450"/>
      <c r="R154" s="450"/>
      <c r="S154" s="450"/>
      <c r="T154" s="450"/>
      <c r="U154" s="450"/>
      <c r="V154" s="450"/>
      <c r="W154" s="450"/>
      <c r="X154" s="451"/>
      <c r="Y154" s="899"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9" t="s">
        <v>13</v>
      </c>
      <c r="Z155" s="785"/>
      <c r="AA155" s="786"/>
      <c r="AB155" s="900" t="s">
        <v>14</v>
      </c>
      <c r="AC155" s="900"/>
      <c r="AD155" s="900"/>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1" t="s">
        <v>11</v>
      </c>
      <c r="AC156" s="892"/>
      <c r="AD156" s="893"/>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5" t="s">
        <v>57</v>
      </c>
      <c r="Z158" s="896"/>
      <c r="AA158" s="897"/>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8"/>
      <c r="H159" s="383"/>
      <c r="I159" s="383"/>
      <c r="J159" s="383"/>
      <c r="K159" s="383"/>
      <c r="L159" s="383"/>
      <c r="M159" s="383"/>
      <c r="N159" s="383"/>
      <c r="O159" s="384"/>
      <c r="P159" s="450"/>
      <c r="Q159" s="450"/>
      <c r="R159" s="450"/>
      <c r="S159" s="450"/>
      <c r="T159" s="450"/>
      <c r="U159" s="450"/>
      <c r="V159" s="450"/>
      <c r="W159" s="450"/>
      <c r="X159" s="451"/>
      <c r="Y159" s="899"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9" t="s">
        <v>13</v>
      </c>
      <c r="Z160" s="785"/>
      <c r="AA160" s="786"/>
      <c r="AB160" s="900" t="s">
        <v>14</v>
      </c>
      <c r="AC160" s="900"/>
      <c r="AD160" s="900"/>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1" t="s">
        <v>11</v>
      </c>
      <c r="AC161" s="892"/>
      <c r="AD161" s="893"/>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5" t="s">
        <v>57</v>
      </c>
      <c r="Z163" s="896"/>
      <c r="AA163" s="897"/>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8"/>
      <c r="H164" s="383"/>
      <c r="I164" s="383"/>
      <c r="J164" s="383"/>
      <c r="K164" s="383"/>
      <c r="L164" s="383"/>
      <c r="M164" s="383"/>
      <c r="N164" s="383"/>
      <c r="O164" s="384"/>
      <c r="P164" s="450"/>
      <c r="Q164" s="450"/>
      <c r="R164" s="450"/>
      <c r="S164" s="450"/>
      <c r="T164" s="450"/>
      <c r="U164" s="450"/>
      <c r="V164" s="450"/>
      <c r="W164" s="450"/>
      <c r="X164" s="451"/>
      <c r="Y164" s="899"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1" t="s">
        <v>11</v>
      </c>
      <c r="AC185" s="892"/>
      <c r="AD185" s="893"/>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5" t="s">
        <v>57</v>
      </c>
      <c r="Z187" s="896"/>
      <c r="AA187" s="897"/>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8"/>
      <c r="H188" s="383"/>
      <c r="I188" s="383"/>
      <c r="J188" s="383"/>
      <c r="K188" s="383"/>
      <c r="L188" s="383"/>
      <c r="M188" s="383"/>
      <c r="N188" s="383"/>
      <c r="O188" s="384"/>
      <c r="P188" s="450"/>
      <c r="Q188" s="450"/>
      <c r="R188" s="450"/>
      <c r="S188" s="450"/>
      <c r="T188" s="450"/>
      <c r="U188" s="450"/>
      <c r="V188" s="450"/>
      <c r="W188" s="450"/>
      <c r="X188" s="451"/>
      <c r="Y188" s="899"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9" t="s">
        <v>13</v>
      </c>
      <c r="Z189" s="785"/>
      <c r="AA189" s="786"/>
      <c r="AB189" s="900" t="s">
        <v>14</v>
      </c>
      <c r="AC189" s="900"/>
      <c r="AD189" s="900"/>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1" t="s">
        <v>11</v>
      </c>
      <c r="AC190" s="892"/>
      <c r="AD190" s="893"/>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5" t="s">
        <v>57</v>
      </c>
      <c r="Z192" s="896"/>
      <c r="AA192" s="897"/>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8"/>
      <c r="H193" s="383"/>
      <c r="I193" s="383"/>
      <c r="J193" s="383"/>
      <c r="K193" s="383"/>
      <c r="L193" s="383"/>
      <c r="M193" s="383"/>
      <c r="N193" s="383"/>
      <c r="O193" s="384"/>
      <c r="P193" s="450"/>
      <c r="Q193" s="450"/>
      <c r="R193" s="450"/>
      <c r="S193" s="450"/>
      <c r="T193" s="450"/>
      <c r="U193" s="450"/>
      <c r="V193" s="450"/>
      <c r="W193" s="450"/>
      <c r="X193" s="451"/>
      <c r="Y193" s="899"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9" t="s">
        <v>13</v>
      </c>
      <c r="Z194" s="785"/>
      <c r="AA194" s="786"/>
      <c r="AB194" s="900" t="s">
        <v>14</v>
      </c>
      <c r="AC194" s="900"/>
      <c r="AD194" s="900"/>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1" t="s">
        <v>11</v>
      </c>
      <c r="AC195" s="892"/>
      <c r="AD195" s="893"/>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5" t="s">
        <v>57</v>
      </c>
      <c r="Z197" s="896"/>
      <c r="AA197" s="897"/>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8"/>
      <c r="H198" s="383"/>
      <c r="I198" s="383"/>
      <c r="J198" s="383"/>
      <c r="K198" s="383"/>
      <c r="L198" s="383"/>
      <c r="M198" s="383"/>
      <c r="N198" s="383"/>
      <c r="O198" s="384"/>
      <c r="P198" s="450"/>
      <c r="Q198" s="450"/>
      <c r="R198" s="450"/>
      <c r="S198" s="450"/>
      <c r="T198" s="450"/>
      <c r="U198" s="450"/>
      <c r="V198" s="450"/>
      <c r="W198" s="450"/>
      <c r="X198" s="451"/>
      <c r="Y198" s="899"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624</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625</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638</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639</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611</v>
      </c>
      <c r="K218" s="642"/>
      <c r="L218" s="642"/>
      <c r="M218" s="642"/>
      <c r="N218" s="642"/>
      <c r="O218" s="642"/>
      <c r="P218" s="642"/>
      <c r="Q218" s="642"/>
      <c r="R218" s="642"/>
      <c r="S218" s="642"/>
      <c r="T218" s="643"/>
      <c r="U218" s="616" t="s">
        <v>678</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678</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678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623</v>
      </c>
      <c r="AE223" s="706"/>
      <c r="AF223" s="706"/>
      <c r="AG223" s="707" t="s">
        <v>628</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623</v>
      </c>
      <c r="AE224" s="687"/>
      <c r="AF224" s="687"/>
      <c r="AG224" s="713" t="s">
        <v>629</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623</v>
      </c>
      <c r="AE225" s="720"/>
      <c r="AF225" s="720"/>
      <c r="AG225" s="677" t="s">
        <v>630</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626</v>
      </c>
      <c r="AE226" s="674"/>
      <c r="AF226" s="674"/>
      <c r="AG226" s="675"/>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627</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627</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623</v>
      </c>
      <c r="AE229" s="739"/>
      <c r="AF229" s="739"/>
      <c r="AG229" s="740" t="s">
        <v>631</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623</v>
      </c>
      <c r="AE230" s="687"/>
      <c r="AF230" s="687"/>
      <c r="AG230" s="713" t="s">
        <v>632</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626</v>
      </c>
      <c r="AE231" s="687"/>
      <c r="AF231" s="687"/>
      <c r="AG231" s="713" t="s">
        <v>633</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623</v>
      </c>
      <c r="AE232" s="687"/>
      <c r="AF232" s="687"/>
      <c r="AG232" s="713" t="s">
        <v>634</v>
      </c>
      <c r="AH232" s="714"/>
      <c r="AI232" s="714"/>
      <c r="AJ232" s="714"/>
      <c r="AK232" s="714"/>
      <c r="AL232" s="714"/>
      <c r="AM232" s="714"/>
      <c r="AN232" s="714"/>
      <c r="AO232" s="714"/>
      <c r="AP232" s="714"/>
      <c r="AQ232" s="714"/>
      <c r="AR232" s="714"/>
      <c r="AS232" s="714"/>
      <c r="AT232" s="714"/>
      <c r="AU232" s="714"/>
      <c r="AV232" s="714"/>
      <c r="AW232" s="714"/>
      <c r="AX232" s="715"/>
    </row>
    <row r="233" spans="1:50" ht="47.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623</v>
      </c>
      <c r="AE233" s="720"/>
      <c r="AF233" s="720"/>
      <c r="AG233" s="735" t="s">
        <v>682</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623</v>
      </c>
      <c r="AE234" s="687"/>
      <c r="AF234" s="688"/>
      <c r="AG234" s="713" t="s">
        <v>683</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623</v>
      </c>
      <c r="AE235" s="728"/>
      <c r="AF235" s="729"/>
      <c r="AG235" s="730" t="s">
        <v>635</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623</v>
      </c>
      <c r="AE236" s="739"/>
      <c r="AF236" s="749"/>
      <c r="AG236" s="740" t="s">
        <v>636</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626</v>
      </c>
      <c r="AE237" s="754"/>
      <c r="AF237" s="754"/>
      <c r="AG237" s="713"/>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623</v>
      </c>
      <c r="AE238" s="687"/>
      <c r="AF238" s="687"/>
      <c r="AG238" s="713" t="s">
        <v>637</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626</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626</v>
      </c>
      <c r="AE240" s="674"/>
      <c r="AF240" s="766"/>
      <c r="AG240" s="675"/>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677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5.1" customHeight="1" thickBot="1" x14ac:dyDescent="0.2">
      <c r="A250" s="112" t="s">
        <v>687</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5.1" customHeight="1" thickBot="1" x14ac:dyDescent="0.2">
      <c r="A252" s="118" t="s">
        <v>688</v>
      </c>
      <c r="B252" s="119"/>
      <c r="C252" s="119"/>
      <c r="D252" s="119"/>
      <c r="E252" s="120"/>
      <c r="F252" s="121" t="s">
        <v>689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5.1" customHeight="1" thickBot="1" x14ac:dyDescent="0.2">
      <c r="A254" s="118" t="s">
        <v>262</v>
      </c>
      <c r="B254" s="119"/>
      <c r="C254" s="119"/>
      <c r="D254" s="119"/>
      <c r="E254" s="120"/>
      <c r="F254" s="774" t="s">
        <v>692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5.1"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611</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611</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611</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611</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611</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611</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611</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611</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t="s">
        <v>622</v>
      </c>
      <c r="J267" s="790"/>
      <c r="K267" s="77"/>
      <c r="L267" s="106">
        <v>17</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674</v>
      </c>
      <c r="H268" s="790"/>
      <c r="I268" s="790"/>
      <c r="J268" s="137">
        <v>20</v>
      </c>
      <c r="K268" s="137"/>
      <c r="L268" s="106">
        <v>69</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t="s">
        <v>645</v>
      </c>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671</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672</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665</v>
      </c>
      <c r="H310" s="824"/>
      <c r="I310" s="824"/>
      <c r="J310" s="824"/>
      <c r="K310" s="825"/>
      <c r="L310" s="826" t="s">
        <v>648</v>
      </c>
      <c r="M310" s="827"/>
      <c r="N310" s="827"/>
      <c r="O310" s="827"/>
      <c r="P310" s="827"/>
      <c r="Q310" s="827"/>
      <c r="R310" s="827"/>
      <c r="S310" s="827"/>
      <c r="T310" s="827"/>
      <c r="U310" s="827"/>
      <c r="V310" s="827"/>
      <c r="W310" s="827"/>
      <c r="X310" s="828"/>
      <c r="Y310" s="829">
        <v>8</v>
      </c>
      <c r="Z310" s="830"/>
      <c r="AA310" s="830"/>
      <c r="AB310" s="831"/>
      <c r="AC310" s="823" t="s">
        <v>666</v>
      </c>
      <c r="AD310" s="824"/>
      <c r="AE310" s="824"/>
      <c r="AF310" s="824"/>
      <c r="AG310" s="825"/>
      <c r="AH310" s="826" t="s">
        <v>669</v>
      </c>
      <c r="AI310" s="827"/>
      <c r="AJ310" s="827"/>
      <c r="AK310" s="827"/>
      <c r="AL310" s="827"/>
      <c r="AM310" s="827"/>
      <c r="AN310" s="827"/>
      <c r="AO310" s="827"/>
      <c r="AP310" s="827"/>
      <c r="AQ310" s="827"/>
      <c r="AR310" s="827"/>
      <c r="AS310" s="827"/>
      <c r="AT310" s="828"/>
      <c r="AU310" s="829">
        <v>4</v>
      </c>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8"/>
      <c r="AC311" s="809" t="s">
        <v>691</v>
      </c>
      <c r="AD311" s="810"/>
      <c r="AE311" s="810"/>
      <c r="AF311" s="810"/>
      <c r="AG311" s="811"/>
      <c r="AH311" s="812" t="s">
        <v>668</v>
      </c>
      <c r="AI311" s="813"/>
      <c r="AJ311" s="813"/>
      <c r="AK311" s="813"/>
      <c r="AL311" s="813"/>
      <c r="AM311" s="813"/>
      <c r="AN311" s="813"/>
      <c r="AO311" s="813"/>
      <c r="AP311" s="813"/>
      <c r="AQ311" s="813"/>
      <c r="AR311" s="813"/>
      <c r="AS311" s="813"/>
      <c r="AT311" s="814"/>
      <c r="AU311" s="815">
        <v>2</v>
      </c>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t="s">
        <v>667</v>
      </c>
      <c r="AD312" s="810"/>
      <c r="AE312" s="810"/>
      <c r="AF312" s="810"/>
      <c r="AG312" s="811"/>
      <c r="AH312" s="812" t="s">
        <v>670</v>
      </c>
      <c r="AI312" s="813"/>
      <c r="AJ312" s="813"/>
      <c r="AK312" s="813"/>
      <c r="AL312" s="813"/>
      <c r="AM312" s="813"/>
      <c r="AN312" s="813"/>
      <c r="AO312" s="813"/>
      <c r="AP312" s="813"/>
      <c r="AQ312" s="813"/>
      <c r="AR312" s="813"/>
      <c r="AS312" s="813"/>
      <c r="AT312" s="814"/>
      <c r="AU312" s="815">
        <v>2</v>
      </c>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8</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8</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4" t="s">
        <v>198</v>
      </c>
      <c r="AQ365" s="874"/>
      <c r="AR365" s="874"/>
      <c r="AS365" s="874"/>
      <c r="AT365" s="874"/>
      <c r="AU365" s="874"/>
      <c r="AV365" s="874"/>
      <c r="AW365" s="874"/>
      <c r="AX365" s="874"/>
    </row>
    <row r="366" spans="1:51" ht="30" customHeight="1" x14ac:dyDescent="0.15">
      <c r="A366" s="858">
        <v>1</v>
      </c>
      <c r="B366" s="858">
        <v>1</v>
      </c>
      <c r="C366" s="859" t="s">
        <v>646</v>
      </c>
      <c r="D366" s="860" t="s">
        <v>647</v>
      </c>
      <c r="E366" s="860" t="s">
        <v>647</v>
      </c>
      <c r="F366" s="860" t="s">
        <v>647</v>
      </c>
      <c r="G366" s="860" t="s">
        <v>647</v>
      </c>
      <c r="H366" s="860" t="s">
        <v>647</v>
      </c>
      <c r="I366" s="860" t="s">
        <v>647</v>
      </c>
      <c r="J366" s="861">
        <v>8000020280003</v>
      </c>
      <c r="K366" s="862">
        <v>8000020280003</v>
      </c>
      <c r="L366" s="862">
        <v>8000020280003</v>
      </c>
      <c r="M366" s="862">
        <v>8000020280003</v>
      </c>
      <c r="N366" s="862">
        <v>8000020280003</v>
      </c>
      <c r="O366" s="862">
        <v>8000020280003</v>
      </c>
      <c r="P366" s="863" t="s">
        <v>648</v>
      </c>
      <c r="Q366" s="864"/>
      <c r="R366" s="864"/>
      <c r="S366" s="864"/>
      <c r="T366" s="864"/>
      <c r="U366" s="864"/>
      <c r="V366" s="864"/>
      <c r="W366" s="864"/>
      <c r="X366" s="865"/>
      <c r="Y366" s="866">
        <v>8</v>
      </c>
      <c r="Z366" s="867"/>
      <c r="AA366" s="867"/>
      <c r="AB366" s="868"/>
      <c r="AC366" s="869" t="s">
        <v>662</v>
      </c>
      <c r="AD366" s="870"/>
      <c r="AE366" s="870"/>
      <c r="AF366" s="870"/>
      <c r="AG366" s="870"/>
      <c r="AH366" s="852" t="s">
        <v>663</v>
      </c>
      <c r="AI366" s="853"/>
      <c r="AJ366" s="853"/>
      <c r="AK366" s="853"/>
      <c r="AL366" s="854" t="s">
        <v>663</v>
      </c>
      <c r="AM366" s="855"/>
      <c r="AN366" s="855"/>
      <c r="AO366" s="856"/>
      <c r="AP366" s="857" t="s">
        <v>664</v>
      </c>
      <c r="AQ366" s="857"/>
      <c r="AR366" s="857"/>
      <c r="AS366" s="857"/>
      <c r="AT366" s="857"/>
      <c r="AU366" s="857"/>
      <c r="AV366" s="857"/>
      <c r="AW366" s="857"/>
      <c r="AX366" s="857"/>
    </row>
    <row r="367" spans="1:51" ht="30" customHeight="1" x14ac:dyDescent="0.15">
      <c r="A367" s="858">
        <v>2</v>
      </c>
      <c r="B367" s="858">
        <v>1</v>
      </c>
      <c r="C367" s="859" t="s">
        <v>649</v>
      </c>
      <c r="D367" s="860"/>
      <c r="E367" s="860"/>
      <c r="F367" s="860"/>
      <c r="G367" s="860"/>
      <c r="H367" s="860"/>
      <c r="I367" s="860"/>
      <c r="J367" s="861">
        <v>8000020460001</v>
      </c>
      <c r="K367" s="862"/>
      <c r="L367" s="862"/>
      <c r="M367" s="862"/>
      <c r="N367" s="862"/>
      <c r="O367" s="862"/>
      <c r="P367" s="871" t="s">
        <v>661</v>
      </c>
      <c r="Q367" s="872"/>
      <c r="R367" s="872"/>
      <c r="S367" s="872"/>
      <c r="T367" s="872"/>
      <c r="U367" s="872"/>
      <c r="V367" s="872"/>
      <c r="W367" s="872"/>
      <c r="X367" s="873"/>
      <c r="Y367" s="866">
        <v>5</v>
      </c>
      <c r="Z367" s="867"/>
      <c r="AA367" s="867"/>
      <c r="AB367" s="868"/>
      <c r="AC367" s="869" t="s">
        <v>662</v>
      </c>
      <c r="AD367" s="870"/>
      <c r="AE367" s="870"/>
      <c r="AF367" s="870"/>
      <c r="AG367" s="870"/>
      <c r="AH367" s="852" t="s">
        <v>663</v>
      </c>
      <c r="AI367" s="853"/>
      <c r="AJ367" s="853"/>
      <c r="AK367" s="853"/>
      <c r="AL367" s="854" t="s">
        <v>663</v>
      </c>
      <c r="AM367" s="855"/>
      <c r="AN367" s="855"/>
      <c r="AO367" s="856"/>
      <c r="AP367" s="857" t="s">
        <v>664</v>
      </c>
      <c r="AQ367" s="857"/>
      <c r="AR367" s="857"/>
      <c r="AS367" s="857"/>
      <c r="AT367" s="857"/>
      <c r="AU367" s="857"/>
      <c r="AV367" s="857"/>
      <c r="AW367" s="857"/>
      <c r="AX367" s="857"/>
      <c r="AY367">
        <f>COUNTA($C$367)</f>
        <v>1</v>
      </c>
    </row>
    <row r="368" spans="1:51" ht="30" customHeight="1" x14ac:dyDescent="0.15">
      <c r="A368" s="858">
        <v>3</v>
      </c>
      <c r="B368" s="858">
        <v>1</v>
      </c>
      <c r="C368" s="859" t="s">
        <v>650</v>
      </c>
      <c r="D368" s="860" t="s">
        <v>651</v>
      </c>
      <c r="E368" s="860" t="s">
        <v>651</v>
      </c>
      <c r="F368" s="860" t="s">
        <v>651</v>
      </c>
      <c r="G368" s="860" t="s">
        <v>651</v>
      </c>
      <c r="H368" s="860" t="s">
        <v>651</v>
      </c>
      <c r="I368" s="860" t="s">
        <v>651</v>
      </c>
      <c r="J368" s="861">
        <v>8000020130001</v>
      </c>
      <c r="K368" s="862">
        <v>8000020130001</v>
      </c>
      <c r="L368" s="862">
        <v>8000020130001</v>
      </c>
      <c r="M368" s="862">
        <v>8000020130001</v>
      </c>
      <c r="N368" s="862">
        <v>8000020130001</v>
      </c>
      <c r="O368" s="862">
        <v>8000020130001</v>
      </c>
      <c r="P368" s="863" t="s">
        <v>661</v>
      </c>
      <c r="Q368" s="864"/>
      <c r="R368" s="864"/>
      <c r="S368" s="864"/>
      <c r="T368" s="864"/>
      <c r="U368" s="864"/>
      <c r="V368" s="864"/>
      <c r="W368" s="864"/>
      <c r="X368" s="865"/>
      <c r="Y368" s="866">
        <v>5</v>
      </c>
      <c r="Z368" s="867"/>
      <c r="AA368" s="867"/>
      <c r="AB368" s="868"/>
      <c r="AC368" s="869" t="s">
        <v>662</v>
      </c>
      <c r="AD368" s="870"/>
      <c r="AE368" s="870"/>
      <c r="AF368" s="870"/>
      <c r="AG368" s="870"/>
      <c r="AH368" s="852" t="s">
        <v>663</v>
      </c>
      <c r="AI368" s="853"/>
      <c r="AJ368" s="853"/>
      <c r="AK368" s="853"/>
      <c r="AL368" s="854" t="s">
        <v>663</v>
      </c>
      <c r="AM368" s="855"/>
      <c r="AN368" s="855"/>
      <c r="AO368" s="856"/>
      <c r="AP368" s="857" t="s">
        <v>664</v>
      </c>
      <c r="AQ368" s="857"/>
      <c r="AR368" s="857"/>
      <c r="AS368" s="857"/>
      <c r="AT368" s="857"/>
      <c r="AU368" s="857"/>
      <c r="AV368" s="857"/>
      <c r="AW368" s="857"/>
      <c r="AX368" s="857"/>
      <c r="AY368">
        <f>COUNTA($C$368)</f>
        <v>1</v>
      </c>
    </row>
    <row r="369" spans="1:51" ht="30" customHeight="1" x14ac:dyDescent="0.15">
      <c r="A369" s="858">
        <v>4</v>
      </c>
      <c r="B369" s="858">
        <v>1</v>
      </c>
      <c r="C369" s="859" t="s">
        <v>652</v>
      </c>
      <c r="D369" s="860" t="s">
        <v>653</v>
      </c>
      <c r="E369" s="860" t="s">
        <v>653</v>
      </c>
      <c r="F369" s="860" t="s">
        <v>653</v>
      </c>
      <c r="G369" s="860" t="s">
        <v>653</v>
      </c>
      <c r="H369" s="860" t="s">
        <v>653</v>
      </c>
      <c r="I369" s="860" t="s">
        <v>653</v>
      </c>
      <c r="J369" s="861">
        <v>4000020120006</v>
      </c>
      <c r="K369" s="862">
        <v>4000020120006</v>
      </c>
      <c r="L369" s="862">
        <v>4000020120006</v>
      </c>
      <c r="M369" s="862">
        <v>4000020120006</v>
      </c>
      <c r="N369" s="862">
        <v>4000020120006</v>
      </c>
      <c r="O369" s="862">
        <v>4000020120006</v>
      </c>
      <c r="P369" s="863" t="s">
        <v>661</v>
      </c>
      <c r="Q369" s="864"/>
      <c r="R369" s="864"/>
      <c r="S369" s="864"/>
      <c r="T369" s="864"/>
      <c r="U369" s="864"/>
      <c r="V369" s="864"/>
      <c r="W369" s="864"/>
      <c r="X369" s="865"/>
      <c r="Y369" s="866">
        <v>4</v>
      </c>
      <c r="Z369" s="867"/>
      <c r="AA369" s="867"/>
      <c r="AB369" s="868"/>
      <c r="AC369" s="869" t="s">
        <v>662</v>
      </c>
      <c r="AD369" s="870"/>
      <c r="AE369" s="870"/>
      <c r="AF369" s="870"/>
      <c r="AG369" s="870"/>
      <c r="AH369" s="852" t="s">
        <v>663</v>
      </c>
      <c r="AI369" s="853"/>
      <c r="AJ369" s="853"/>
      <c r="AK369" s="853"/>
      <c r="AL369" s="854" t="s">
        <v>663</v>
      </c>
      <c r="AM369" s="855"/>
      <c r="AN369" s="855"/>
      <c r="AO369" s="856"/>
      <c r="AP369" s="857" t="s">
        <v>664</v>
      </c>
      <c r="AQ369" s="857"/>
      <c r="AR369" s="857"/>
      <c r="AS369" s="857"/>
      <c r="AT369" s="857"/>
      <c r="AU369" s="857"/>
      <c r="AV369" s="857"/>
      <c r="AW369" s="857"/>
      <c r="AX369" s="857"/>
      <c r="AY369">
        <f>COUNTA($C$369)</f>
        <v>1</v>
      </c>
    </row>
    <row r="370" spans="1:51" ht="30" customHeight="1" x14ac:dyDescent="0.15">
      <c r="A370" s="858">
        <v>5</v>
      </c>
      <c r="B370" s="858">
        <v>1</v>
      </c>
      <c r="C370" s="859" t="s">
        <v>654</v>
      </c>
      <c r="D370" s="860" t="s">
        <v>655</v>
      </c>
      <c r="E370" s="860" t="s">
        <v>655</v>
      </c>
      <c r="F370" s="860" t="s">
        <v>655</v>
      </c>
      <c r="G370" s="860" t="s">
        <v>655</v>
      </c>
      <c r="H370" s="860" t="s">
        <v>655</v>
      </c>
      <c r="I370" s="860" t="s">
        <v>655</v>
      </c>
      <c r="J370" s="861">
        <v>5000020090000</v>
      </c>
      <c r="K370" s="862">
        <v>5000020090000</v>
      </c>
      <c r="L370" s="862">
        <v>5000020090000</v>
      </c>
      <c r="M370" s="862">
        <v>5000020090000</v>
      </c>
      <c r="N370" s="862">
        <v>5000020090000</v>
      </c>
      <c r="O370" s="862">
        <v>5000020090000</v>
      </c>
      <c r="P370" s="863" t="s">
        <v>661</v>
      </c>
      <c r="Q370" s="864"/>
      <c r="R370" s="864"/>
      <c r="S370" s="864"/>
      <c r="T370" s="864"/>
      <c r="U370" s="864"/>
      <c r="V370" s="864"/>
      <c r="W370" s="864"/>
      <c r="X370" s="865"/>
      <c r="Y370" s="866">
        <v>4</v>
      </c>
      <c r="Z370" s="867"/>
      <c r="AA370" s="867"/>
      <c r="AB370" s="868"/>
      <c r="AC370" s="869" t="s">
        <v>662</v>
      </c>
      <c r="AD370" s="870"/>
      <c r="AE370" s="870"/>
      <c r="AF370" s="870"/>
      <c r="AG370" s="870"/>
      <c r="AH370" s="852" t="s">
        <v>663</v>
      </c>
      <c r="AI370" s="853"/>
      <c r="AJ370" s="853"/>
      <c r="AK370" s="853"/>
      <c r="AL370" s="854" t="s">
        <v>663</v>
      </c>
      <c r="AM370" s="855"/>
      <c r="AN370" s="855"/>
      <c r="AO370" s="856"/>
      <c r="AP370" s="857" t="s">
        <v>664</v>
      </c>
      <c r="AQ370" s="857"/>
      <c r="AR370" s="857"/>
      <c r="AS370" s="857"/>
      <c r="AT370" s="857"/>
      <c r="AU370" s="857"/>
      <c r="AV370" s="857"/>
      <c r="AW370" s="857"/>
      <c r="AX370" s="857"/>
      <c r="AY370">
        <f>COUNTA($C$370)</f>
        <v>1</v>
      </c>
    </row>
    <row r="371" spans="1:51" ht="30" customHeight="1" x14ac:dyDescent="0.15">
      <c r="A371" s="858">
        <v>6</v>
      </c>
      <c r="B371" s="858">
        <v>1</v>
      </c>
      <c r="C371" s="859" t="s">
        <v>656</v>
      </c>
      <c r="D371" s="860"/>
      <c r="E371" s="860"/>
      <c r="F371" s="860"/>
      <c r="G371" s="860"/>
      <c r="H371" s="860"/>
      <c r="I371" s="860"/>
      <c r="J371" s="861">
        <v>5000020060003</v>
      </c>
      <c r="K371" s="862"/>
      <c r="L371" s="862"/>
      <c r="M371" s="862"/>
      <c r="N371" s="862"/>
      <c r="O371" s="862"/>
      <c r="P371" s="871" t="s">
        <v>661</v>
      </c>
      <c r="Q371" s="872"/>
      <c r="R371" s="872"/>
      <c r="S371" s="872"/>
      <c r="T371" s="872"/>
      <c r="U371" s="872"/>
      <c r="V371" s="872"/>
      <c r="W371" s="872"/>
      <c r="X371" s="873"/>
      <c r="Y371" s="866">
        <v>3</v>
      </c>
      <c r="Z371" s="867"/>
      <c r="AA371" s="867"/>
      <c r="AB371" s="868"/>
      <c r="AC371" s="869" t="s">
        <v>662</v>
      </c>
      <c r="AD371" s="870"/>
      <c r="AE371" s="870"/>
      <c r="AF371" s="870"/>
      <c r="AG371" s="870"/>
      <c r="AH371" s="852" t="s">
        <v>663</v>
      </c>
      <c r="AI371" s="853"/>
      <c r="AJ371" s="853"/>
      <c r="AK371" s="853"/>
      <c r="AL371" s="854" t="s">
        <v>663</v>
      </c>
      <c r="AM371" s="855"/>
      <c r="AN371" s="855"/>
      <c r="AO371" s="856"/>
      <c r="AP371" s="857" t="s">
        <v>664</v>
      </c>
      <c r="AQ371" s="857"/>
      <c r="AR371" s="857"/>
      <c r="AS371" s="857"/>
      <c r="AT371" s="857"/>
      <c r="AU371" s="857"/>
      <c r="AV371" s="857"/>
      <c r="AW371" s="857"/>
      <c r="AX371" s="857"/>
      <c r="AY371">
        <f>COUNTA($C$371)</f>
        <v>1</v>
      </c>
    </row>
    <row r="372" spans="1:51" ht="30" customHeight="1" x14ac:dyDescent="0.15">
      <c r="A372" s="858">
        <v>7</v>
      </c>
      <c r="B372" s="858">
        <v>1</v>
      </c>
      <c r="C372" s="859" t="s">
        <v>657</v>
      </c>
      <c r="D372" s="860"/>
      <c r="E372" s="860"/>
      <c r="F372" s="860"/>
      <c r="G372" s="860"/>
      <c r="H372" s="860"/>
      <c r="I372" s="860"/>
      <c r="J372" s="861">
        <v>1000020380008</v>
      </c>
      <c r="K372" s="862"/>
      <c r="L372" s="862"/>
      <c r="M372" s="862"/>
      <c r="N372" s="862"/>
      <c r="O372" s="862"/>
      <c r="P372" s="871" t="s">
        <v>661</v>
      </c>
      <c r="Q372" s="872"/>
      <c r="R372" s="872"/>
      <c r="S372" s="872"/>
      <c r="T372" s="872"/>
      <c r="U372" s="872"/>
      <c r="V372" s="872"/>
      <c r="W372" s="872"/>
      <c r="X372" s="873"/>
      <c r="Y372" s="866">
        <v>2</v>
      </c>
      <c r="Z372" s="867"/>
      <c r="AA372" s="867"/>
      <c r="AB372" s="868"/>
      <c r="AC372" s="869" t="s">
        <v>662</v>
      </c>
      <c r="AD372" s="870"/>
      <c r="AE372" s="870"/>
      <c r="AF372" s="870"/>
      <c r="AG372" s="870"/>
      <c r="AH372" s="852" t="s">
        <v>663</v>
      </c>
      <c r="AI372" s="853"/>
      <c r="AJ372" s="853"/>
      <c r="AK372" s="853"/>
      <c r="AL372" s="854" t="s">
        <v>663</v>
      </c>
      <c r="AM372" s="855"/>
      <c r="AN372" s="855"/>
      <c r="AO372" s="856"/>
      <c r="AP372" s="857" t="s">
        <v>664</v>
      </c>
      <c r="AQ372" s="857"/>
      <c r="AR372" s="857"/>
      <c r="AS372" s="857"/>
      <c r="AT372" s="857"/>
      <c r="AU372" s="857"/>
      <c r="AV372" s="857"/>
      <c r="AW372" s="857"/>
      <c r="AX372" s="857"/>
      <c r="AY372">
        <f>COUNTA($C$372)</f>
        <v>1</v>
      </c>
    </row>
    <row r="373" spans="1:51" ht="30" customHeight="1" x14ac:dyDescent="0.15">
      <c r="A373" s="858">
        <v>8</v>
      </c>
      <c r="B373" s="858">
        <v>1</v>
      </c>
      <c r="C373" s="859" t="s">
        <v>658</v>
      </c>
      <c r="D373" s="860"/>
      <c r="E373" s="860"/>
      <c r="F373" s="860"/>
      <c r="G373" s="860"/>
      <c r="H373" s="860"/>
      <c r="I373" s="860"/>
      <c r="J373" s="861">
        <v>7000020250007</v>
      </c>
      <c r="K373" s="862"/>
      <c r="L373" s="862"/>
      <c r="M373" s="862"/>
      <c r="N373" s="862"/>
      <c r="O373" s="862"/>
      <c r="P373" s="871" t="s">
        <v>661</v>
      </c>
      <c r="Q373" s="872"/>
      <c r="R373" s="872"/>
      <c r="S373" s="872"/>
      <c r="T373" s="872"/>
      <c r="U373" s="872"/>
      <c r="V373" s="872"/>
      <c r="W373" s="872"/>
      <c r="X373" s="873"/>
      <c r="Y373" s="866">
        <v>2</v>
      </c>
      <c r="Z373" s="867"/>
      <c r="AA373" s="867"/>
      <c r="AB373" s="868"/>
      <c r="AC373" s="869" t="s">
        <v>662</v>
      </c>
      <c r="AD373" s="870"/>
      <c r="AE373" s="870"/>
      <c r="AF373" s="870"/>
      <c r="AG373" s="870"/>
      <c r="AH373" s="852" t="s">
        <v>663</v>
      </c>
      <c r="AI373" s="853"/>
      <c r="AJ373" s="853"/>
      <c r="AK373" s="853"/>
      <c r="AL373" s="854" t="s">
        <v>663</v>
      </c>
      <c r="AM373" s="855"/>
      <c r="AN373" s="855"/>
      <c r="AO373" s="856"/>
      <c r="AP373" s="857" t="s">
        <v>664</v>
      </c>
      <c r="AQ373" s="857"/>
      <c r="AR373" s="857"/>
      <c r="AS373" s="857"/>
      <c r="AT373" s="857"/>
      <c r="AU373" s="857"/>
      <c r="AV373" s="857"/>
      <c r="AW373" s="857"/>
      <c r="AX373" s="857"/>
      <c r="AY373">
        <f>COUNTA($C$373)</f>
        <v>1</v>
      </c>
    </row>
    <row r="374" spans="1:51" ht="30" customHeight="1" x14ac:dyDescent="0.15">
      <c r="A374" s="858">
        <v>9</v>
      </c>
      <c r="B374" s="858">
        <v>1</v>
      </c>
      <c r="C374" s="859" t="s">
        <v>659</v>
      </c>
      <c r="D374" s="860"/>
      <c r="E374" s="860"/>
      <c r="F374" s="860"/>
      <c r="G374" s="860"/>
      <c r="H374" s="860"/>
      <c r="I374" s="860"/>
      <c r="J374" s="861">
        <v>4000020030007</v>
      </c>
      <c r="K374" s="862"/>
      <c r="L374" s="862"/>
      <c r="M374" s="862"/>
      <c r="N374" s="862"/>
      <c r="O374" s="862"/>
      <c r="P374" s="871" t="s">
        <v>661</v>
      </c>
      <c r="Q374" s="872"/>
      <c r="R374" s="872"/>
      <c r="S374" s="872"/>
      <c r="T374" s="872"/>
      <c r="U374" s="872"/>
      <c r="V374" s="872"/>
      <c r="W374" s="872"/>
      <c r="X374" s="873"/>
      <c r="Y374" s="866">
        <v>2</v>
      </c>
      <c r="Z374" s="867"/>
      <c r="AA374" s="867"/>
      <c r="AB374" s="868"/>
      <c r="AC374" s="869" t="s">
        <v>662</v>
      </c>
      <c r="AD374" s="870"/>
      <c r="AE374" s="870"/>
      <c r="AF374" s="870"/>
      <c r="AG374" s="870"/>
      <c r="AH374" s="852" t="s">
        <v>663</v>
      </c>
      <c r="AI374" s="853"/>
      <c r="AJ374" s="853"/>
      <c r="AK374" s="853"/>
      <c r="AL374" s="854" t="s">
        <v>663</v>
      </c>
      <c r="AM374" s="855"/>
      <c r="AN374" s="855"/>
      <c r="AO374" s="856"/>
      <c r="AP374" s="857" t="s">
        <v>664</v>
      </c>
      <c r="AQ374" s="857"/>
      <c r="AR374" s="857"/>
      <c r="AS374" s="857"/>
      <c r="AT374" s="857"/>
      <c r="AU374" s="857"/>
      <c r="AV374" s="857"/>
      <c r="AW374" s="857"/>
      <c r="AX374" s="857"/>
      <c r="AY374">
        <f>COUNTA($C$374)</f>
        <v>1</v>
      </c>
    </row>
    <row r="375" spans="1:51" ht="30" customHeight="1" x14ac:dyDescent="0.15">
      <c r="A375" s="858">
        <v>10</v>
      </c>
      <c r="B375" s="858">
        <v>1</v>
      </c>
      <c r="C375" s="859" t="s">
        <v>660</v>
      </c>
      <c r="D375" s="860"/>
      <c r="E375" s="860"/>
      <c r="F375" s="860"/>
      <c r="G375" s="860"/>
      <c r="H375" s="860"/>
      <c r="I375" s="860"/>
      <c r="J375" s="861">
        <v>8000020190004</v>
      </c>
      <c r="K375" s="862"/>
      <c r="L375" s="862"/>
      <c r="M375" s="862"/>
      <c r="N375" s="862"/>
      <c r="O375" s="862"/>
      <c r="P375" s="871" t="s">
        <v>661</v>
      </c>
      <c r="Q375" s="872"/>
      <c r="R375" s="872"/>
      <c r="S375" s="872"/>
      <c r="T375" s="872"/>
      <c r="U375" s="872"/>
      <c r="V375" s="872"/>
      <c r="W375" s="872"/>
      <c r="X375" s="873"/>
      <c r="Y375" s="866">
        <v>1</v>
      </c>
      <c r="Z375" s="867"/>
      <c r="AA375" s="867"/>
      <c r="AB375" s="868"/>
      <c r="AC375" s="869" t="s">
        <v>662</v>
      </c>
      <c r="AD375" s="870"/>
      <c r="AE375" s="870"/>
      <c r="AF375" s="870"/>
      <c r="AG375" s="870"/>
      <c r="AH375" s="852" t="s">
        <v>663</v>
      </c>
      <c r="AI375" s="853"/>
      <c r="AJ375" s="853"/>
      <c r="AK375" s="853"/>
      <c r="AL375" s="854" t="s">
        <v>663</v>
      </c>
      <c r="AM375" s="855"/>
      <c r="AN375" s="855"/>
      <c r="AO375" s="856"/>
      <c r="AP375" s="857" t="s">
        <v>664</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75"/>
      <c r="Q376" s="875"/>
      <c r="R376" s="875"/>
      <c r="S376" s="875"/>
      <c r="T376" s="875"/>
      <c r="U376" s="875"/>
      <c r="V376" s="875"/>
      <c r="W376" s="875"/>
      <c r="X376" s="875"/>
      <c r="Y376" s="866"/>
      <c r="Z376" s="867"/>
      <c r="AA376" s="867"/>
      <c r="AB376" s="868"/>
      <c r="AC376" s="869"/>
      <c r="AD376" s="870"/>
      <c r="AE376" s="870"/>
      <c r="AF376" s="870"/>
      <c r="AG376" s="870"/>
      <c r="AH376" s="876"/>
      <c r="AI376" s="877"/>
      <c r="AJ376" s="877"/>
      <c r="AK376" s="877"/>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75"/>
      <c r="Q377" s="875"/>
      <c r="R377" s="875"/>
      <c r="S377" s="875"/>
      <c r="T377" s="875"/>
      <c r="U377" s="875"/>
      <c r="V377" s="875"/>
      <c r="W377" s="875"/>
      <c r="X377" s="875"/>
      <c r="Y377" s="866"/>
      <c r="Z377" s="867"/>
      <c r="AA377" s="867"/>
      <c r="AB377" s="868"/>
      <c r="AC377" s="869"/>
      <c r="AD377" s="870"/>
      <c r="AE377" s="870"/>
      <c r="AF377" s="870"/>
      <c r="AG377" s="870"/>
      <c r="AH377" s="876"/>
      <c r="AI377" s="877"/>
      <c r="AJ377" s="877"/>
      <c r="AK377" s="877"/>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75"/>
      <c r="Q378" s="875"/>
      <c r="R378" s="875"/>
      <c r="S378" s="875"/>
      <c r="T378" s="875"/>
      <c r="U378" s="875"/>
      <c r="V378" s="875"/>
      <c r="W378" s="875"/>
      <c r="X378" s="875"/>
      <c r="Y378" s="866"/>
      <c r="Z378" s="867"/>
      <c r="AA378" s="867"/>
      <c r="AB378" s="868"/>
      <c r="AC378" s="869"/>
      <c r="AD378" s="870"/>
      <c r="AE378" s="870"/>
      <c r="AF378" s="870"/>
      <c r="AG378" s="870"/>
      <c r="AH378" s="876"/>
      <c r="AI378" s="877"/>
      <c r="AJ378" s="877"/>
      <c r="AK378" s="877"/>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75"/>
      <c r="Q379" s="875"/>
      <c r="R379" s="875"/>
      <c r="S379" s="875"/>
      <c r="T379" s="875"/>
      <c r="U379" s="875"/>
      <c r="V379" s="875"/>
      <c r="W379" s="875"/>
      <c r="X379" s="875"/>
      <c r="Y379" s="866"/>
      <c r="Z379" s="867"/>
      <c r="AA379" s="867"/>
      <c r="AB379" s="868"/>
      <c r="AC379" s="869"/>
      <c r="AD379" s="870"/>
      <c r="AE379" s="870"/>
      <c r="AF379" s="870"/>
      <c r="AG379" s="870"/>
      <c r="AH379" s="876"/>
      <c r="AI379" s="877"/>
      <c r="AJ379" s="877"/>
      <c r="AK379" s="877"/>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75"/>
      <c r="Q380" s="875"/>
      <c r="R380" s="875"/>
      <c r="S380" s="875"/>
      <c r="T380" s="875"/>
      <c r="U380" s="875"/>
      <c r="V380" s="875"/>
      <c r="W380" s="875"/>
      <c r="X380" s="875"/>
      <c r="Y380" s="866"/>
      <c r="Z380" s="867"/>
      <c r="AA380" s="867"/>
      <c r="AB380" s="868"/>
      <c r="AC380" s="869"/>
      <c r="AD380" s="870"/>
      <c r="AE380" s="870"/>
      <c r="AF380" s="870"/>
      <c r="AG380" s="870"/>
      <c r="AH380" s="876"/>
      <c r="AI380" s="877"/>
      <c r="AJ380" s="877"/>
      <c r="AK380" s="877"/>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75"/>
      <c r="Q381" s="875"/>
      <c r="R381" s="875"/>
      <c r="S381" s="875"/>
      <c r="T381" s="875"/>
      <c r="U381" s="875"/>
      <c r="V381" s="875"/>
      <c r="W381" s="875"/>
      <c r="X381" s="875"/>
      <c r="Y381" s="866"/>
      <c r="Z381" s="867"/>
      <c r="AA381" s="867"/>
      <c r="AB381" s="868"/>
      <c r="AC381" s="869"/>
      <c r="AD381" s="870"/>
      <c r="AE381" s="870"/>
      <c r="AF381" s="870"/>
      <c r="AG381" s="870"/>
      <c r="AH381" s="876"/>
      <c r="AI381" s="877"/>
      <c r="AJ381" s="877"/>
      <c r="AK381" s="877"/>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75"/>
      <c r="Q382" s="875"/>
      <c r="R382" s="875"/>
      <c r="S382" s="875"/>
      <c r="T382" s="875"/>
      <c r="U382" s="875"/>
      <c r="V382" s="875"/>
      <c r="W382" s="875"/>
      <c r="X382" s="875"/>
      <c r="Y382" s="866"/>
      <c r="Z382" s="867"/>
      <c r="AA382" s="867"/>
      <c r="AB382" s="868"/>
      <c r="AC382" s="869"/>
      <c r="AD382" s="870"/>
      <c r="AE382" s="870"/>
      <c r="AF382" s="870"/>
      <c r="AG382" s="870"/>
      <c r="AH382" s="876"/>
      <c r="AI382" s="877"/>
      <c r="AJ382" s="877"/>
      <c r="AK382" s="877"/>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75"/>
      <c r="Q383" s="875"/>
      <c r="R383" s="875"/>
      <c r="S383" s="875"/>
      <c r="T383" s="875"/>
      <c r="U383" s="875"/>
      <c r="V383" s="875"/>
      <c r="W383" s="875"/>
      <c r="X383" s="875"/>
      <c r="Y383" s="866"/>
      <c r="Z383" s="867"/>
      <c r="AA383" s="867"/>
      <c r="AB383" s="868"/>
      <c r="AC383" s="869"/>
      <c r="AD383" s="870"/>
      <c r="AE383" s="870"/>
      <c r="AF383" s="870"/>
      <c r="AG383" s="870"/>
      <c r="AH383" s="876"/>
      <c r="AI383" s="877"/>
      <c r="AJ383" s="877"/>
      <c r="AK383" s="877"/>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75"/>
      <c r="Q384" s="875"/>
      <c r="R384" s="875"/>
      <c r="S384" s="875"/>
      <c r="T384" s="875"/>
      <c r="U384" s="875"/>
      <c r="V384" s="875"/>
      <c r="W384" s="875"/>
      <c r="X384" s="875"/>
      <c r="Y384" s="866"/>
      <c r="Z384" s="867"/>
      <c r="AA384" s="867"/>
      <c r="AB384" s="868"/>
      <c r="AC384" s="869"/>
      <c r="AD384" s="870"/>
      <c r="AE384" s="870"/>
      <c r="AF384" s="870"/>
      <c r="AG384" s="870"/>
      <c r="AH384" s="876"/>
      <c r="AI384" s="877"/>
      <c r="AJ384" s="877"/>
      <c r="AK384" s="877"/>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75"/>
      <c r="Q385" s="875"/>
      <c r="R385" s="875"/>
      <c r="S385" s="875"/>
      <c r="T385" s="875"/>
      <c r="U385" s="875"/>
      <c r="V385" s="875"/>
      <c r="W385" s="875"/>
      <c r="X385" s="875"/>
      <c r="Y385" s="866"/>
      <c r="Z385" s="867"/>
      <c r="AA385" s="867"/>
      <c r="AB385" s="868"/>
      <c r="AC385" s="869"/>
      <c r="AD385" s="870"/>
      <c r="AE385" s="870"/>
      <c r="AF385" s="870"/>
      <c r="AG385" s="870"/>
      <c r="AH385" s="876"/>
      <c r="AI385" s="877"/>
      <c r="AJ385" s="877"/>
      <c r="AK385" s="877"/>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75"/>
      <c r="Q386" s="875"/>
      <c r="R386" s="875"/>
      <c r="S386" s="875"/>
      <c r="T386" s="875"/>
      <c r="U386" s="875"/>
      <c r="V386" s="875"/>
      <c r="W386" s="875"/>
      <c r="X386" s="875"/>
      <c r="Y386" s="866"/>
      <c r="Z386" s="867"/>
      <c r="AA386" s="867"/>
      <c r="AB386" s="868"/>
      <c r="AC386" s="869"/>
      <c r="AD386" s="870"/>
      <c r="AE386" s="870"/>
      <c r="AF386" s="870"/>
      <c r="AG386" s="870"/>
      <c r="AH386" s="876"/>
      <c r="AI386" s="877"/>
      <c r="AJ386" s="877"/>
      <c r="AK386" s="877"/>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75"/>
      <c r="Q387" s="875"/>
      <c r="R387" s="875"/>
      <c r="S387" s="875"/>
      <c r="T387" s="875"/>
      <c r="U387" s="875"/>
      <c r="V387" s="875"/>
      <c r="W387" s="875"/>
      <c r="X387" s="875"/>
      <c r="Y387" s="866"/>
      <c r="Z387" s="867"/>
      <c r="AA387" s="867"/>
      <c r="AB387" s="868"/>
      <c r="AC387" s="869"/>
      <c r="AD387" s="870"/>
      <c r="AE387" s="870"/>
      <c r="AF387" s="870"/>
      <c r="AG387" s="870"/>
      <c r="AH387" s="876"/>
      <c r="AI387" s="877"/>
      <c r="AJ387" s="877"/>
      <c r="AK387" s="877"/>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75"/>
      <c r="Q388" s="875"/>
      <c r="R388" s="875"/>
      <c r="S388" s="875"/>
      <c r="T388" s="875"/>
      <c r="U388" s="875"/>
      <c r="V388" s="875"/>
      <c r="W388" s="875"/>
      <c r="X388" s="875"/>
      <c r="Y388" s="866"/>
      <c r="Z388" s="867"/>
      <c r="AA388" s="867"/>
      <c r="AB388" s="868"/>
      <c r="AC388" s="869"/>
      <c r="AD388" s="870"/>
      <c r="AE388" s="870"/>
      <c r="AF388" s="870"/>
      <c r="AG388" s="870"/>
      <c r="AH388" s="876"/>
      <c r="AI388" s="877"/>
      <c r="AJ388" s="877"/>
      <c r="AK388" s="877"/>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75"/>
      <c r="Q389" s="875"/>
      <c r="R389" s="875"/>
      <c r="S389" s="875"/>
      <c r="T389" s="875"/>
      <c r="U389" s="875"/>
      <c r="V389" s="875"/>
      <c r="W389" s="875"/>
      <c r="X389" s="875"/>
      <c r="Y389" s="866"/>
      <c r="Z389" s="867"/>
      <c r="AA389" s="867"/>
      <c r="AB389" s="868"/>
      <c r="AC389" s="869"/>
      <c r="AD389" s="870"/>
      <c r="AE389" s="870"/>
      <c r="AF389" s="870"/>
      <c r="AG389" s="870"/>
      <c r="AH389" s="876"/>
      <c r="AI389" s="877"/>
      <c r="AJ389" s="877"/>
      <c r="AK389" s="877"/>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75"/>
      <c r="Q390" s="875"/>
      <c r="R390" s="875"/>
      <c r="S390" s="875"/>
      <c r="T390" s="875"/>
      <c r="U390" s="875"/>
      <c r="V390" s="875"/>
      <c r="W390" s="875"/>
      <c r="X390" s="875"/>
      <c r="Y390" s="866"/>
      <c r="Z390" s="867"/>
      <c r="AA390" s="867"/>
      <c r="AB390" s="868"/>
      <c r="AC390" s="869"/>
      <c r="AD390" s="870"/>
      <c r="AE390" s="870"/>
      <c r="AF390" s="870"/>
      <c r="AG390" s="870"/>
      <c r="AH390" s="876"/>
      <c r="AI390" s="877"/>
      <c r="AJ390" s="877"/>
      <c r="AK390" s="877"/>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75"/>
      <c r="Q391" s="875"/>
      <c r="R391" s="875"/>
      <c r="S391" s="875"/>
      <c r="T391" s="875"/>
      <c r="U391" s="875"/>
      <c r="V391" s="875"/>
      <c r="W391" s="875"/>
      <c r="X391" s="875"/>
      <c r="Y391" s="866"/>
      <c r="Z391" s="867"/>
      <c r="AA391" s="867"/>
      <c r="AB391" s="868"/>
      <c r="AC391" s="869"/>
      <c r="AD391" s="870"/>
      <c r="AE391" s="870"/>
      <c r="AF391" s="870"/>
      <c r="AG391" s="870"/>
      <c r="AH391" s="876"/>
      <c r="AI391" s="877"/>
      <c r="AJ391" s="877"/>
      <c r="AK391" s="877"/>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75"/>
      <c r="Q392" s="875"/>
      <c r="R392" s="875"/>
      <c r="S392" s="875"/>
      <c r="T392" s="875"/>
      <c r="U392" s="875"/>
      <c r="V392" s="875"/>
      <c r="W392" s="875"/>
      <c r="X392" s="875"/>
      <c r="Y392" s="866"/>
      <c r="Z392" s="867"/>
      <c r="AA392" s="867"/>
      <c r="AB392" s="868"/>
      <c r="AC392" s="869"/>
      <c r="AD392" s="870"/>
      <c r="AE392" s="870"/>
      <c r="AF392" s="870"/>
      <c r="AG392" s="870"/>
      <c r="AH392" s="876"/>
      <c r="AI392" s="877"/>
      <c r="AJ392" s="877"/>
      <c r="AK392" s="877"/>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75"/>
      <c r="Q393" s="875"/>
      <c r="R393" s="875"/>
      <c r="S393" s="875"/>
      <c r="T393" s="875"/>
      <c r="U393" s="875"/>
      <c r="V393" s="875"/>
      <c r="W393" s="875"/>
      <c r="X393" s="875"/>
      <c r="Y393" s="866"/>
      <c r="Z393" s="867"/>
      <c r="AA393" s="867"/>
      <c r="AB393" s="868"/>
      <c r="AC393" s="869"/>
      <c r="AD393" s="870"/>
      <c r="AE393" s="870"/>
      <c r="AF393" s="870"/>
      <c r="AG393" s="870"/>
      <c r="AH393" s="876"/>
      <c r="AI393" s="877"/>
      <c r="AJ393" s="877"/>
      <c r="AK393" s="877"/>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75"/>
      <c r="Q394" s="875"/>
      <c r="R394" s="875"/>
      <c r="S394" s="875"/>
      <c r="T394" s="875"/>
      <c r="U394" s="875"/>
      <c r="V394" s="875"/>
      <c r="W394" s="875"/>
      <c r="X394" s="875"/>
      <c r="Y394" s="866"/>
      <c r="Z394" s="867"/>
      <c r="AA394" s="867"/>
      <c r="AB394" s="868"/>
      <c r="AC394" s="869"/>
      <c r="AD394" s="870"/>
      <c r="AE394" s="870"/>
      <c r="AF394" s="870"/>
      <c r="AG394" s="870"/>
      <c r="AH394" s="876"/>
      <c r="AI394" s="877"/>
      <c r="AJ394" s="877"/>
      <c r="AK394" s="877"/>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75"/>
      <c r="Q395" s="875"/>
      <c r="R395" s="875"/>
      <c r="S395" s="875"/>
      <c r="T395" s="875"/>
      <c r="U395" s="875"/>
      <c r="V395" s="875"/>
      <c r="W395" s="875"/>
      <c r="X395" s="875"/>
      <c r="Y395" s="866"/>
      <c r="Z395" s="867"/>
      <c r="AA395" s="867"/>
      <c r="AB395" s="868"/>
      <c r="AC395" s="869"/>
      <c r="AD395" s="870"/>
      <c r="AE395" s="870"/>
      <c r="AF395" s="870"/>
      <c r="AG395" s="870"/>
      <c r="AH395" s="876"/>
      <c r="AI395" s="877"/>
      <c r="AJ395" s="877"/>
      <c r="AK395" s="877"/>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4" t="s">
        <v>198</v>
      </c>
      <c r="AQ398" s="874"/>
      <c r="AR398" s="874"/>
      <c r="AS398" s="874"/>
      <c r="AT398" s="874"/>
      <c r="AU398" s="874"/>
      <c r="AV398" s="874"/>
      <c r="AW398" s="874"/>
      <c r="AX398" s="874"/>
      <c r="AY398">
        <f>$AY$396</f>
        <v>1</v>
      </c>
    </row>
    <row r="399" spans="1:51" ht="30" customHeight="1" x14ac:dyDescent="0.15">
      <c r="A399" s="858">
        <v>1</v>
      </c>
      <c r="B399" s="858">
        <v>1</v>
      </c>
      <c r="C399" s="859" t="s">
        <v>673</v>
      </c>
      <c r="D399" s="860"/>
      <c r="E399" s="860"/>
      <c r="F399" s="860"/>
      <c r="G399" s="860"/>
      <c r="H399" s="860"/>
      <c r="I399" s="860"/>
      <c r="J399" s="861" t="s">
        <v>663</v>
      </c>
      <c r="K399" s="862"/>
      <c r="L399" s="862"/>
      <c r="M399" s="862"/>
      <c r="N399" s="862"/>
      <c r="O399" s="862"/>
      <c r="P399" s="878" t="s">
        <v>648</v>
      </c>
      <c r="Q399" s="875"/>
      <c r="R399" s="875"/>
      <c r="S399" s="875"/>
      <c r="T399" s="875"/>
      <c r="U399" s="875"/>
      <c r="V399" s="875"/>
      <c r="W399" s="875"/>
      <c r="X399" s="875"/>
      <c r="Y399" s="866">
        <v>8</v>
      </c>
      <c r="Z399" s="867"/>
      <c r="AA399" s="867"/>
      <c r="AB399" s="868"/>
      <c r="AC399" s="869" t="s">
        <v>662</v>
      </c>
      <c r="AD399" s="870"/>
      <c r="AE399" s="870"/>
      <c r="AF399" s="870"/>
      <c r="AG399" s="870"/>
      <c r="AH399" s="852" t="s">
        <v>663</v>
      </c>
      <c r="AI399" s="853"/>
      <c r="AJ399" s="853"/>
      <c r="AK399" s="853"/>
      <c r="AL399" s="854" t="s">
        <v>663</v>
      </c>
      <c r="AM399" s="855"/>
      <c r="AN399" s="855"/>
      <c r="AO399" s="856"/>
      <c r="AP399" s="857" t="s">
        <v>663</v>
      </c>
      <c r="AQ399" s="857"/>
      <c r="AR399" s="857"/>
      <c r="AS399" s="857"/>
      <c r="AT399" s="857"/>
      <c r="AU399" s="857"/>
      <c r="AV399" s="857"/>
      <c r="AW399" s="857"/>
      <c r="AX399" s="857"/>
      <c r="AY399">
        <f>$AY$396</f>
        <v>1</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75"/>
      <c r="Q400" s="875"/>
      <c r="R400" s="875"/>
      <c r="S400" s="875"/>
      <c r="T400" s="875"/>
      <c r="U400" s="875"/>
      <c r="V400" s="875"/>
      <c r="W400" s="875"/>
      <c r="X400" s="875"/>
      <c r="Y400" s="866"/>
      <c r="Z400" s="867"/>
      <c r="AA400" s="867"/>
      <c r="AB400" s="868"/>
      <c r="AC400" s="869"/>
      <c r="AD400" s="870"/>
      <c r="AE400" s="870"/>
      <c r="AF400" s="870"/>
      <c r="AG400" s="870"/>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78"/>
      <c r="Q401" s="875"/>
      <c r="R401" s="875"/>
      <c r="S401" s="875"/>
      <c r="T401" s="875"/>
      <c r="U401" s="875"/>
      <c r="V401" s="875"/>
      <c r="W401" s="875"/>
      <c r="X401" s="875"/>
      <c r="Y401" s="866"/>
      <c r="Z401" s="867"/>
      <c r="AA401" s="867"/>
      <c r="AB401" s="868"/>
      <c r="AC401" s="869"/>
      <c r="AD401" s="870"/>
      <c r="AE401" s="870"/>
      <c r="AF401" s="870"/>
      <c r="AG401" s="870"/>
      <c r="AH401" s="876"/>
      <c r="AI401" s="877"/>
      <c r="AJ401" s="877"/>
      <c r="AK401" s="877"/>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78"/>
      <c r="Q402" s="875"/>
      <c r="R402" s="875"/>
      <c r="S402" s="875"/>
      <c r="T402" s="875"/>
      <c r="U402" s="875"/>
      <c r="V402" s="875"/>
      <c r="W402" s="875"/>
      <c r="X402" s="875"/>
      <c r="Y402" s="866"/>
      <c r="Z402" s="867"/>
      <c r="AA402" s="867"/>
      <c r="AB402" s="868"/>
      <c r="AC402" s="869"/>
      <c r="AD402" s="870"/>
      <c r="AE402" s="870"/>
      <c r="AF402" s="870"/>
      <c r="AG402" s="870"/>
      <c r="AH402" s="876"/>
      <c r="AI402" s="877"/>
      <c r="AJ402" s="877"/>
      <c r="AK402" s="877"/>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75"/>
      <c r="Q403" s="875"/>
      <c r="R403" s="875"/>
      <c r="S403" s="875"/>
      <c r="T403" s="875"/>
      <c r="U403" s="875"/>
      <c r="V403" s="875"/>
      <c r="W403" s="875"/>
      <c r="X403" s="875"/>
      <c r="Y403" s="866"/>
      <c r="Z403" s="867"/>
      <c r="AA403" s="867"/>
      <c r="AB403" s="868"/>
      <c r="AC403" s="869"/>
      <c r="AD403" s="870"/>
      <c r="AE403" s="870"/>
      <c r="AF403" s="870"/>
      <c r="AG403" s="870"/>
      <c r="AH403" s="876"/>
      <c r="AI403" s="877"/>
      <c r="AJ403" s="877"/>
      <c r="AK403" s="877"/>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75"/>
      <c r="Q404" s="875"/>
      <c r="R404" s="875"/>
      <c r="S404" s="875"/>
      <c r="T404" s="875"/>
      <c r="U404" s="875"/>
      <c r="V404" s="875"/>
      <c r="W404" s="875"/>
      <c r="X404" s="875"/>
      <c r="Y404" s="866"/>
      <c r="Z404" s="867"/>
      <c r="AA404" s="867"/>
      <c r="AB404" s="868"/>
      <c r="AC404" s="869"/>
      <c r="AD404" s="870"/>
      <c r="AE404" s="870"/>
      <c r="AF404" s="870"/>
      <c r="AG404" s="870"/>
      <c r="AH404" s="876"/>
      <c r="AI404" s="877"/>
      <c r="AJ404" s="877"/>
      <c r="AK404" s="877"/>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75"/>
      <c r="Q405" s="875"/>
      <c r="R405" s="875"/>
      <c r="S405" s="875"/>
      <c r="T405" s="875"/>
      <c r="U405" s="875"/>
      <c r="V405" s="875"/>
      <c r="W405" s="875"/>
      <c r="X405" s="875"/>
      <c r="Y405" s="866"/>
      <c r="Z405" s="867"/>
      <c r="AA405" s="867"/>
      <c r="AB405" s="868"/>
      <c r="AC405" s="869"/>
      <c r="AD405" s="870"/>
      <c r="AE405" s="870"/>
      <c r="AF405" s="870"/>
      <c r="AG405" s="870"/>
      <c r="AH405" s="876"/>
      <c r="AI405" s="877"/>
      <c r="AJ405" s="877"/>
      <c r="AK405" s="877"/>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75"/>
      <c r="Q406" s="875"/>
      <c r="R406" s="875"/>
      <c r="S406" s="875"/>
      <c r="T406" s="875"/>
      <c r="U406" s="875"/>
      <c r="V406" s="875"/>
      <c r="W406" s="875"/>
      <c r="X406" s="875"/>
      <c r="Y406" s="866"/>
      <c r="Z406" s="867"/>
      <c r="AA406" s="867"/>
      <c r="AB406" s="868"/>
      <c r="AC406" s="869"/>
      <c r="AD406" s="870"/>
      <c r="AE406" s="870"/>
      <c r="AF406" s="870"/>
      <c r="AG406" s="870"/>
      <c r="AH406" s="876"/>
      <c r="AI406" s="877"/>
      <c r="AJ406" s="877"/>
      <c r="AK406" s="877"/>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75"/>
      <c r="Q407" s="875"/>
      <c r="R407" s="875"/>
      <c r="S407" s="875"/>
      <c r="T407" s="875"/>
      <c r="U407" s="875"/>
      <c r="V407" s="875"/>
      <c r="W407" s="875"/>
      <c r="X407" s="875"/>
      <c r="Y407" s="866"/>
      <c r="Z407" s="867"/>
      <c r="AA407" s="867"/>
      <c r="AB407" s="868"/>
      <c r="AC407" s="869"/>
      <c r="AD407" s="870"/>
      <c r="AE407" s="870"/>
      <c r="AF407" s="870"/>
      <c r="AG407" s="870"/>
      <c r="AH407" s="876"/>
      <c r="AI407" s="877"/>
      <c r="AJ407" s="877"/>
      <c r="AK407" s="877"/>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75"/>
      <c r="Q408" s="875"/>
      <c r="R408" s="875"/>
      <c r="S408" s="875"/>
      <c r="T408" s="875"/>
      <c r="U408" s="875"/>
      <c r="V408" s="875"/>
      <c r="W408" s="875"/>
      <c r="X408" s="875"/>
      <c r="Y408" s="866"/>
      <c r="Z408" s="867"/>
      <c r="AA408" s="867"/>
      <c r="AB408" s="868"/>
      <c r="AC408" s="869"/>
      <c r="AD408" s="870"/>
      <c r="AE408" s="870"/>
      <c r="AF408" s="870"/>
      <c r="AG408" s="870"/>
      <c r="AH408" s="876"/>
      <c r="AI408" s="877"/>
      <c r="AJ408" s="877"/>
      <c r="AK408" s="877"/>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75"/>
      <c r="Q409" s="875"/>
      <c r="R409" s="875"/>
      <c r="S409" s="875"/>
      <c r="T409" s="875"/>
      <c r="U409" s="875"/>
      <c r="V409" s="875"/>
      <c r="W409" s="875"/>
      <c r="X409" s="875"/>
      <c r="Y409" s="866"/>
      <c r="Z409" s="867"/>
      <c r="AA409" s="867"/>
      <c r="AB409" s="868"/>
      <c r="AC409" s="869"/>
      <c r="AD409" s="870"/>
      <c r="AE409" s="870"/>
      <c r="AF409" s="870"/>
      <c r="AG409" s="870"/>
      <c r="AH409" s="876"/>
      <c r="AI409" s="877"/>
      <c r="AJ409" s="877"/>
      <c r="AK409" s="877"/>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75"/>
      <c r="Q410" s="875"/>
      <c r="R410" s="875"/>
      <c r="S410" s="875"/>
      <c r="T410" s="875"/>
      <c r="U410" s="875"/>
      <c r="V410" s="875"/>
      <c r="W410" s="875"/>
      <c r="X410" s="875"/>
      <c r="Y410" s="866"/>
      <c r="Z410" s="867"/>
      <c r="AA410" s="867"/>
      <c r="AB410" s="868"/>
      <c r="AC410" s="869"/>
      <c r="AD410" s="870"/>
      <c r="AE410" s="870"/>
      <c r="AF410" s="870"/>
      <c r="AG410" s="870"/>
      <c r="AH410" s="876"/>
      <c r="AI410" s="877"/>
      <c r="AJ410" s="877"/>
      <c r="AK410" s="877"/>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75"/>
      <c r="Q411" s="875"/>
      <c r="R411" s="875"/>
      <c r="S411" s="875"/>
      <c r="T411" s="875"/>
      <c r="U411" s="875"/>
      <c r="V411" s="875"/>
      <c r="W411" s="875"/>
      <c r="X411" s="875"/>
      <c r="Y411" s="866"/>
      <c r="Z411" s="867"/>
      <c r="AA411" s="867"/>
      <c r="AB411" s="868"/>
      <c r="AC411" s="869"/>
      <c r="AD411" s="870"/>
      <c r="AE411" s="870"/>
      <c r="AF411" s="870"/>
      <c r="AG411" s="870"/>
      <c r="AH411" s="876"/>
      <c r="AI411" s="877"/>
      <c r="AJ411" s="877"/>
      <c r="AK411" s="877"/>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75"/>
      <c r="Q412" s="875"/>
      <c r="R412" s="875"/>
      <c r="S412" s="875"/>
      <c r="T412" s="875"/>
      <c r="U412" s="875"/>
      <c r="V412" s="875"/>
      <c r="W412" s="875"/>
      <c r="X412" s="875"/>
      <c r="Y412" s="866"/>
      <c r="Z412" s="867"/>
      <c r="AA412" s="867"/>
      <c r="AB412" s="868"/>
      <c r="AC412" s="869"/>
      <c r="AD412" s="870"/>
      <c r="AE412" s="870"/>
      <c r="AF412" s="870"/>
      <c r="AG412" s="870"/>
      <c r="AH412" s="876"/>
      <c r="AI412" s="877"/>
      <c r="AJ412" s="877"/>
      <c r="AK412" s="877"/>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75"/>
      <c r="Q413" s="875"/>
      <c r="R413" s="875"/>
      <c r="S413" s="875"/>
      <c r="T413" s="875"/>
      <c r="U413" s="875"/>
      <c r="V413" s="875"/>
      <c r="W413" s="875"/>
      <c r="X413" s="875"/>
      <c r="Y413" s="866"/>
      <c r="Z413" s="867"/>
      <c r="AA413" s="867"/>
      <c r="AB413" s="868"/>
      <c r="AC413" s="869"/>
      <c r="AD413" s="870"/>
      <c r="AE413" s="870"/>
      <c r="AF413" s="870"/>
      <c r="AG413" s="870"/>
      <c r="AH413" s="876"/>
      <c r="AI413" s="877"/>
      <c r="AJ413" s="877"/>
      <c r="AK413" s="877"/>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75"/>
      <c r="Q414" s="875"/>
      <c r="R414" s="875"/>
      <c r="S414" s="875"/>
      <c r="T414" s="875"/>
      <c r="U414" s="875"/>
      <c r="V414" s="875"/>
      <c r="W414" s="875"/>
      <c r="X414" s="875"/>
      <c r="Y414" s="866"/>
      <c r="Z414" s="867"/>
      <c r="AA414" s="867"/>
      <c r="AB414" s="868"/>
      <c r="AC414" s="869"/>
      <c r="AD414" s="870"/>
      <c r="AE414" s="870"/>
      <c r="AF414" s="870"/>
      <c r="AG414" s="870"/>
      <c r="AH414" s="876"/>
      <c r="AI414" s="877"/>
      <c r="AJ414" s="877"/>
      <c r="AK414" s="877"/>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75"/>
      <c r="Q415" s="875"/>
      <c r="R415" s="875"/>
      <c r="S415" s="875"/>
      <c r="T415" s="875"/>
      <c r="U415" s="875"/>
      <c r="V415" s="875"/>
      <c r="W415" s="875"/>
      <c r="X415" s="875"/>
      <c r="Y415" s="866"/>
      <c r="Z415" s="867"/>
      <c r="AA415" s="867"/>
      <c r="AB415" s="868"/>
      <c r="AC415" s="869"/>
      <c r="AD415" s="870"/>
      <c r="AE415" s="870"/>
      <c r="AF415" s="870"/>
      <c r="AG415" s="870"/>
      <c r="AH415" s="876"/>
      <c r="AI415" s="877"/>
      <c r="AJ415" s="877"/>
      <c r="AK415" s="877"/>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75"/>
      <c r="Q416" s="875"/>
      <c r="R416" s="875"/>
      <c r="S416" s="875"/>
      <c r="T416" s="875"/>
      <c r="U416" s="875"/>
      <c r="V416" s="875"/>
      <c r="W416" s="875"/>
      <c r="X416" s="875"/>
      <c r="Y416" s="866"/>
      <c r="Z416" s="867"/>
      <c r="AA416" s="867"/>
      <c r="AB416" s="868"/>
      <c r="AC416" s="869"/>
      <c r="AD416" s="870"/>
      <c r="AE416" s="870"/>
      <c r="AF416" s="870"/>
      <c r="AG416" s="870"/>
      <c r="AH416" s="876"/>
      <c r="AI416" s="877"/>
      <c r="AJ416" s="877"/>
      <c r="AK416" s="877"/>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75"/>
      <c r="Q417" s="875"/>
      <c r="R417" s="875"/>
      <c r="S417" s="875"/>
      <c r="T417" s="875"/>
      <c r="U417" s="875"/>
      <c r="V417" s="875"/>
      <c r="W417" s="875"/>
      <c r="X417" s="875"/>
      <c r="Y417" s="866"/>
      <c r="Z417" s="867"/>
      <c r="AA417" s="867"/>
      <c r="AB417" s="868"/>
      <c r="AC417" s="869"/>
      <c r="AD417" s="870"/>
      <c r="AE417" s="870"/>
      <c r="AF417" s="870"/>
      <c r="AG417" s="870"/>
      <c r="AH417" s="876"/>
      <c r="AI417" s="877"/>
      <c r="AJ417" s="877"/>
      <c r="AK417" s="877"/>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75"/>
      <c r="Q418" s="875"/>
      <c r="R418" s="875"/>
      <c r="S418" s="875"/>
      <c r="T418" s="875"/>
      <c r="U418" s="875"/>
      <c r="V418" s="875"/>
      <c r="W418" s="875"/>
      <c r="X418" s="875"/>
      <c r="Y418" s="866"/>
      <c r="Z418" s="867"/>
      <c r="AA418" s="867"/>
      <c r="AB418" s="868"/>
      <c r="AC418" s="869"/>
      <c r="AD418" s="870"/>
      <c r="AE418" s="870"/>
      <c r="AF418" s="870"/>
      <c r="AG418" s="870"/>
      <c r="AH418" s="876"/>
      <c r="AI418" s="877"/>
      <c r="AJ418" s="877"/>
      <c r="AK418" s="877"/>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75"/>
      <c r="Q419" s="875"/>
      <c r="R419" s="875"/>
      <c r="S419" s="875"/>
      <c r="T419" s="875"/>
      <c r="U419" s="875"/>
      <c r="V419" s="875"/>
      <c r="W419" s="875"/>
      <c r="X419" s="875"/>
      <c r="Y419" s="866"/>
      <c r="Z419" s="867"/>
      <c r="AA419" s="867"/>
      <c r="AB419" s="868"/>
      <c r="AC419" s="869"/>
      <c r="AD419" s="870"/>
      <c r="AE419" s="870"/>
      <c r="AF419" s="870"/>
      <c r="AG419" s="870"/>
      <c r="AH419" s="876"/>
      <c r="AI419" s="877"/>
      <c r="AJ419" s="877"/>
      <c r="AK419" s="877"/>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75"/>
      <c r="Q420" s="875"/>
      <c r="R420" s="875"/>
      <c r="S420" s="875"/>
      <c r="T420" s="875"/>
      <c r="U420" s="875"/>
      <c r="V420" s="875"/>
      <c r="W420" s="875"/>
      <c r="X420" s="875"/>
      <c r="Y420" s="866"/>
      <c r="Z420" s="867"/>
      <c r="AA420" s="867"/>
      <c r="AB420" s="868"/>
      <c r="AC420" s="869"/>
      <c r="AD420" s="870"/>
      <c r="AE420" s="870"/>
      <c r="AF420" s="870"/>
      <c r="AG420" s="870"/>
      <c r="AH420" s="876"/>
      <c r="AI420" s="877"/>
      <c r="AJ420" s="877"/>
      <c r="AK420" s="877"/>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75"/>
      <c r="Q421" s="875"/>
      <c r="R421" s="875"/>
      <c r="S421" s="875"/>
      <c r="T421" s="875"/>
      <c r="U421" s="875"/>
      <c r="V421" s="875"/>
      <c r="W421" s="875"/>
      <c r="X421" s="875"/>
      <c r="Y421" s="866"/>
      <c r="Z421" s="867"/>
      <c r="AA421" s="867"/>
      <c r="AB421" s="868"/>
      <c r="AC421" s="869"/>
      <c r="AD421" s="870"/>
      <c r="AE421" s="870"/>
      <c r="AF421" s="870"/>
      <c r="AG421" s="870"/>
      <c r="AH421" s="876"/>
      <c r="AI421" s="877"/>
      <c r="AJ421" s="877"/>
      <c r="AK421" s="877"/>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75"/>
      <c r="Q422" s="875"/>
      <c r="R422" s="875"/>
      <c r="S422" s="875"/>
      <c r="T422" s="875"/>
      <c r="U422" s="875"/>
      <c r="V422" s="875"/>
      <c r="W422" s="875"/>
      <c r="X422" s="875"/>
      <c r="Y422" s="866"/>
      <c r="Z422" s="867"/>
      <c r="AA422" s="867"/>
      <c r="AB422" s="868"/>
      <c r="AC422" s="869"/>
      <c r="AD422" s="870"/>
      <c r="AE422" s="870"/>
      <c r="AF422" s="870"/>
      <c r="AG422" s="870"/>
      <c r="AH422" s="876"/>
      <c r="AI422" s="877"/>
      <c r="AJ422" s="877"/>
      <c r="AK422" s="877"/>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75"/>
      <c r="Q423" s="875"/>
      <c r="R423" s="875"/>
      <c r="S423" s="875"/>
      <c r="T423" s="875"/>
      <c r="U423" s="875"/>
      <c r="V423" s="875"/>
      <c r="W423" s="875"/>
      <c r="X423" s="875"/>
      <c r="Y423" s="866"/>
      <c r="Z423" s="867"/>
      <c r="AA423" s="867"/>
      <c r="AB423" s="868"/>
      <c r="AC423" s="869"/>
      <c r="AD423" s="870"/>
      <c r="AE423" s="870"/>
      <c r="AF423" s="870"/>
      <c r="AG423" s="870"/>
      <c r="AH423" s="876"/>
      <c r="AI423" s="877"/>
      <c r="AJ423" s="877"/>
      <c r="AK423" s="877"/>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75"/>
      <c r="Q424" s="875"/>
      <c r="R424" s="875"/>
      <c r="S424" s="875"/>
      <c r="T424" s="875"/>
      <c r="U424" s="875"/>
      <c r="V424" s="875"/>
      <c r="W424" s="875"/>
      <c r="X424" s="875"/>
      <c r="Y424" s="866"/>
      <c r="Z424" s="867"/>
      <c r="AA424" s="867"/>
      <c r="AB424" s="868"/>
      <c r="AC424" s="869"/>
      <c r="AD424" s="870"/>
      <c r="AE424" s="870"/>
      <c r="AF424" s="870"/>
      <c r="AG424" s="870"/>
      <c r="AH424" s="876"/>
      <c r="AI424" s="877"/>
      <c r="AJ424" s="877"/>
      <c r="AK424" s="877"/>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75"/>
      <c r="Q425" s="875"/>
      <c r="R425" s="875"/>
      <c r="S425" s="875"/>
      <c r="T425" s="875"/>
      <c r="U425" s="875"/>
      <c r="V425" s="875"/>
      <c r="W425" s="875"/>
      <c r="X425" s="875"/>
      <c r="Y425" s="866"/>
      <c r="Z425" s="867"/>
      <c r="AA425" s="867"/>
      <c r="AB425" s="868"/>
      <c r="AC425" s="869"/>
      <c r="AD425" s="870"/>
      <c r="AE425" s="870"/>
      <c r="AF425" s="870"/>
      <c r="AG425" s="870"/>
      <c r="AH425" s="876"/>
      <c r="AI425" s="877"/>
      <c r="AJ425" s="877"/>
      <c r="AK425" s="877"/>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75"/>
      <c r="Q426" s="875"/>
      <c r="R426" s="875"/>
      <c r="S426" s="875"/>
      <c r="T426" s="875"/>
      <c r="U426" s="875"/>
      <c r="V426" s="875"/>
      <c r="W426" s="875"/>
      <c r="X426" s="875"/>
      <c r="Y426" s="866"/>
      <c r="Z426" s="867"/>
      <c r="AA426" s="867"/>
      <c r="AB426" s="868"/>
      <c r="AC426" s="869"/>
      <c r="AD426" s="870"/>
      <c r="AE426" s="870"/>
      <c r="AF426" s="870"/>
      <c r="AG426" s="870"/>
      <c r="AH426" s="876"/>
      <c r="AI426" s="877"/>
      <c r="AJ426" s="877"/>
      <c r="AK426" s="877"/>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75"/>
      <c r="Q427" s="875"/>
      <c r="R427" s="875"/>
      <c r="S427" s="875"/>
      <c r="T427" s="875"/>
      <c r="U427" s="875"/>
      <c r="V427" s="875"/>
      <c r="W427" s="875"/>
      <c r="X427" s="875"/>
      <c r="Y427" s="866"/>
      <c r="Z427" s="867"/>
      <c r="AA427" s="867"/>
      <c r="AB427" s="868"/>
      <c r="AC427" s="869"/>
      <c r="AD427" s="870"/>
      <c r="AE427" s="870"/>
      <c r="AF427" s="870"/>
      <c r="AG427" s="870"/>
      <c r="AH427" s="876"/>
      <c r="AI427" s="877"/>
      <c r="AJ427" s="877"/>
      <c r="AK427" s="877"/>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75"/>
      <c r="Q428" s="875"/>
      <c r="R428" s="875"/>
      <c r="S428" s="875"/>
      <c r="T428" s="875"/>
      <c r="U428" s="875"/>
      <c r="V428" s="875"/>
      <c r="W428" s="875"/>
      <c r="X428" s="875"/>
      <c r="Y428" s="866"/>
      <c r="Z428" s="867"/>
      <c r="AA428" s="867"/>
      <c r="AB428" s="868"/>
      <c r="AC428" s="869"/>
      <c r="AD428" s="870"/>
      <c r="AE428" s="870"/>
      <c r="AF428" s="870"/>
      <c r="AG428" s="870"/>
      <c r="AH428" s="876"/>
      <c r="AI428" s="877"/>
      <c r="AJ428" s="877"/>
      <c r="AK428" s="877"/>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4" t="s">
        <v>198</v>
      </c>
      <c r="AQ431" s="874"/>
      <c r="AR431" s="874"/>
      <c r="AS431" s="874"/>
      <c r="AT431" s="874"/>
      <c r="AU431" s="874"/>
      <c r="AV431" s="874"/>
      <c r="AW431" s="874"/>
      <c r="AX431" s="874"/>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75"/>
      <c r="Q432" s="875"/>
      <c r="R432" s="875"/>
      <c r="S432" s="875"/>
      <c r="T432" s="875"/>
      <c r="U432" s="875"/>
      <c r="V432" s="875"/>
      <c r="W432" s="875"/>
      <c r="X432" s="875"/>
      <c r="Y432" s="866"/>
      <c r="Z432" s="867"/>
      <c r="AA432" s="867"/>
      <c r="AB432" s="868"/>
      <c r="AC432" s="869"/>
      <c r="AD432" s="870"/>
      <c r="AE432" s="870"/>
      <c r="AF432" s="870"/>
      <c r="AG432" s="870"/>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75"/>
      <c r="Q433" s="875"/>
      <c r="R433" s="875"/>
      <c r="S433" s="875"/>
      <c r="T433" s="875"/>
      <c r="U433" s="875"/>
      <c r="V433" s="875"/>
      <c r="W433" s="875"/>
      <c r="X433" s="875"/>
      <c r="Y433" s="866"/>
      <c r="Z433" s="867"/>
      <c r="AA433" s="867"/>
      <c r="AB433" s="868"/>
      <c r="AC433" s="869"/>
      <c r="AD433" s="870"/>
      <c r="AE433" s="870"/>
      <c r="AF433" s="870"/>
      <c r="AG433" s="870"/>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78"/>
      <c r="Q434" s="875"/>
      <c r="R434" s="875"/>
      <c r="S434" s="875"/>
      <c r="T434" s="875"/>
      <c r="U434" s="875"/>
      <c r="V434" s="875"/>
      <c r="W434" s="875"/>
      <c r="X434" s="875"/>
      <c r="Y434" s="866"/>
      <c r="Z434" s="867"/>
      <c r="AA434" s="867"/>
      <c r="AB434" s="868"/>
      <c r="AC434" s="869"/>
      <c r="AD434" s="870"/>
      <c r="AE434" s="870"/>
      <c r="AF434" s="870"/>
      <c r="AG434" s="870"/>
      <c r="AH434" s="876"/>
      <c r="AI434" s="877"/>
      <c r="AJ434" s="877"/>
      <c r="AK434" s="877"/>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78"/>
      <c r="Q435" s="875"/>
      <c r="R435" s="875"/>
      <c r="S435" s="875"/>
      <c r="T435" s="875"/>
      <c r="U435" s="875"/>
      <c r="V435" s="875"/>
      <c r="W435" s="875"/>
      <c r="X435" s="875"/>
      <c r="Y435" s="866"/>
      <c r="Z435" s="867"/>
      <c r="AA435" s="867"/>
      <c r="AB435" s="868"/>
      <c r="AC435" s="869"/>
      <c r="AD435" s="870"/>
      <c r="AE435" s="870"/>
      <c r="AF435" s="870"/>
      <c r="AG435" s="870"/>
      <c r="AH435" s="876"/>
      <c r="AI435" s="877"/>
      <c r="AJ435" s="877"/>
      <c r="AK435" s="877"/>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75"/>
      <c r="Q436" s="875"/>
      <c r="R436" s="875"/>
      <c r="S436" s="875"/>
      <c r="T436" s="875"/>
      <c r="U436" s="875"/>
      <c r="V436" s="875"/>
      <c r="W436" s="875"/>
      <c r="X436" s="875"/>
      <c r="Y436" s="866"/>
      <c r="Z436" s="867"/>
      <c r="AA436" s="867"/>
      <c r="AB436" s="868"/>
      <c r="AC436" s="869"/>
      <c r="AD436" s="870"/>
      <c r="AE436" s="870"/>
      <c r="AF436" s="870"/>
      <c r="AG436" s="870"/>
      <c r="AH436" s="876"/>
      <c r="AI436" s="877"/>
      <c r="AJ436" s="877"/>
      <c r="AK436" s="877"/>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75"/>
      <c r="Q437" s="875"/>
      <c r="R437" s="875"/>
      <c r="S437" s="875"/>
      <c r="T437" s="875"/>
      <c r="U437" s="875"/>
      <c r="V437" s="875"/>
      <c r="W437" s="875"/>
      <c r="X437" s="875"/>
      <c r="Y437" s="866"/>
      <c r="Z437" s="867"/>
      <c r="AA437" s="867"/>
      <c r="AB437" s="868"/>
      <c r="AC437" s="869"/>
      <c r="AD437" s="870"/>
      <c r="AE437" s="870"/>
      <c r="AF437" s="870"/>
      <c r="AG437" s="870"/>
      <c r="AH437" s="876"/>
      <c r="AI437" s="877"/>
      <c r="AJ437" s="877"/>
      <c r="AK437" s="877"/>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75"/>
      <c r="Q438" s="875"/>
      <c r="R438" s="875"/>
      <c r="S438" s="875"/>
      <c r="T438" s="875"/>
      <c r="U438" s="875"/>
      <c r="V438" s="875"/>
      <c r="W438" s="875"/>
      <c r="X438" s="875"/>
      <c r="Y438" s="866"/>
      <c r="Z438" s="867"/>
      <c r="AA438" s="867"/>
      <c r="AB438" s="868"/>
      <c r="AC438" s="869"/>
      <c r="AD438" s="870"/>
      <c r="AE438" s="870"/>
      <c r="AF438" s="870"/>
      <c r="AG438" s="870"/>
      <c r="AH438" s="876"/>
      <c r="AI438" s="877"/>
      <c r="AJ438" s="877"/>
      <c r="AK438" s="877"/>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75"/>
      <c r="Q439" s="875"/>
      <c r="R439" s="875"/>
      <c r="S439" s="875"/>
      <c r="T439" s="875"/>
      <c r="U439" s="875"/>
      <c r="V439" s="875"/>
      <c r="W439" s="875"/>
      <c r="X439" s="875"/>
      <c r="Y439" s="866"/>
      <c r="Z439" s="867"/>
      <c r="AA439" s="867"/>
      <c r="AB439" s="868"/>
      <c r="AC439" s="869"/>
      <c r="AD439" s="870"/>
      <c r="AE439" s="870"/>
      <c r="AF439" s="870"/>
      <c r="AG439" s="870"/>
      <c r="AH439" s="876"/>
      <c r="AI439" s="877"/>
      <c r="AJ439" s="877"/>
      <c r="AK439" s="877"/>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75"/>
      <c r="Q440" s="875"/>
      <c r="R440" s="875"/>
      <c r="S440" s="875"/>
      <c r="T440" s="875"/>
      <c r="U440" s="875"/>
      <c r="V440" s="875"/>
      <c r="W440" s="875"/>
      <c r="X440" s="875"/>
      <c r="Y440" s="866"/>
      <c r="Z440" s="867"/>
      <c r="AA440" s="867"/>
      <c r="AB440" s="868"/>
      <c r="AC440" s="869"/>
      <c r="AD440" s="870"/>
      <c r="AE440" s="870"/>
      <c r="AF440" s="870"/>
      <c r="AG440" s="870"/>
      <c r="AH440" s="876"/>
      <c r="AI440" s="877"/>
      <c r="AJ440" s="877"/>
      <c r="AK440" s="877"/>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75"/>
      <c r="Q441" s="875"/>
      <c r="R441" s="875"/>
      <c r="S441" s="875"/>
      <c r="T441" s="875"/>
      <c r="U441" s="875"/>
      <c r="V441" s="875"/>
      <c r="W441" s="875"/>
      <c r="X441" s="875"/>
      <c r="Y441" s="866"/>
      <c r="Z441" s="867"/>
      <c r="AA441" s="867"/>
      <c r="AB441" s="868"/>
      <c r="AC441" s="869"/>
      <c r="AD441" s="870"/>
      <c r="AE441" s="870"/>
      <c r="AF441" s="870"/>
      <c r="AG441" s="870"/>
      <c r="AH441" s="876"/>
      <c r="AI441" s="877"/>
      <c r="AJ441" s="877"/>
      <c r="AK441" s="877"/>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75"/>
      <c r="Q442" s="875"/>
      <c r="R442" s="875"/>
      <c r="S442" s="875"/>
      <c r="T442" s="875"/>
      <c r="U442" s="875"/>
      <c r="V442" s="875"/>
      <c r="W442" s="875"/>
      <c r="X442" s="875"/>
      <c r="Y442" s="866"/>
      <c r="Z442" s="867"/>
      <c r="AA442" s="867"/>
      <c r="AB442" s="868"/>
      <c r="AC442" s="869"/>
      <c r="AD442" s="870"/>
      <c r="AE442" s="870"/>
      <c r="AF442" s="870"/>
      <c r="AG442" s="870"/>
      <c r="AH442" s="876"/>
      <c r="AI442" s="877"/>
      <c r="AJ442" s="877"/>
      <c r="AK442" s="877"/>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75"/>
      <c r="Q443" s="875"/>
      <c r="R443" s="875"/>
      <c r="S443" s="875"/>
      <c r="T443" s="875"/>
      <c r="U443" s="875"/>
      <c r="V443" s="875"/>
      <c r="W443" s="875"/>
      <c r="X443" s="875"/>
      <c r="Y443" s="866"/>
      <c r="Z443" s="867"/>
      <c r="AA443" s="867"/>
      <c r="AB443" s="868"/>
      <c r="AC443" s="869"/>
      <c r="AD443" s="870"/>
      <c r="AE443" s="870"/>
      <c r="AF443" s="870"/>
      <c r="AG443" s="870"/>
      <c r="AH443" s="876"/>
      <c r="AI443" s="877"/>
      <c r="AJ443" s="877"/>
      <c r="AK443" s="877"/>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75"/>
      <c r="Q444" s="875"/>
      <c r="R444" s="875"/>
      <c r="S444" s="875"/>
      <c r="T444" s="875"/>
      <c r="U444" s="875"/>
      <c r="V444" s="875"/>
      <c r="W444" s="875"/>
      <c r="X444" s="875"/>
      <c r="Y444" s="866"/>
      <c r="Z444" s="867"/>
      <c r="AA444" s="867"/>
      <c r="AB444" s="868"/>
      <c r="AC444" s="869"/>
      <c r="AD444" s="870"/>
      <c r="AE444" s="870"/>
      <c r="AF444" s="870"/>
      <c r="AG444" s="870"/>
      <c r="AH444" s="876"/>
      <c r="AI444" s="877"/>
      <c r="AJ444" s="877"/>
      <c r="AK444" s="877"/>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75"/>
      <c r="Q445" s="875"/>
      <c r="R445" s="875"/>
      <c r="S445" s="875"/>
      <c r="T445" s="875"/>
      <c r="U445" s="875"/>
      <c r="V445" s="875"/>
      <c r="W445" s="875"/>
      <c r="X445" s="875"/>
      <c r="Y445" s="866"/>
      <c r="Z445" s="867"/>
      <c r="AA445" s="867"/>
      <c r="AB445" s="868"/>
      <c r="AC445" s="869"/>
      <c r="AD445" s="870"/>
      <c r="AE445" s="870"/>
      <c r="AF445" s="870"/>
      <c r="AG445" s="870"/>
      <c r="AH445" s="876"/>
      <c r="AI445" s="877"/>
      <c r="AJ445" s="877"/>
      <c r="AK445" s="877"/>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75"/>
      <c r="Q446" s="875"/>
      <c r="R446" s="875"/>
      <c r="S446" s="875"/>
      <c r="T446" s="875"/>
      <c r="U446" s="875"/>
      <c r="V446" s="875"/>
      <c r="W446" s="875"/>
      <c r="X446" s="875"/>
      <c r="Y446" s="866"/>
      <c r="Z446" s="867"/>
      <c r="AA446" s="867"/>
      <c r="AB446" s="868"/>
      <c r="AC446" s="869"/>
      <c r="AD446" s="870"/>
      <c r="AE446" s="870"/>
      <c r="AF446" s="870"/>
      <c r="AG446" s="870"/>
      <c r="AH446" s="876"/>
      <c r="AI446" s="877"/>
      <c r="AJ446" s="877"/>
      <c r="AK446" s="877"/>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75"/>
      <c r="Q447" s="875"/>
      <c r="R447" s="875"/>
      <c r="S447" s="875"/>
      <c r="T447" s="875"/>
      <c r="U447" s="875"/>
      <c r="V447" s="875"/>
      <c r="W447" s="875"/>
      <c r="X447" s="875"/>
      <c r="Y447" s="866"/>
      <c r="Z447" s="867"/>
      <c r="AA447" s="867"/>
      <c r="AB447" s="868"/>
      <c r="AC447" s="869"/>
      <c r="AD447" s="870"/>
      <c r="AE447" s="870"/>
      <c r="AF447" s="870"/>
      <c r="AG447" s="870"/>
      <c r="AH447" s="876"/>
      <c r="AI447" s="877"/>
      <c r="AJ447" s="877"/>
      <c r="AK447" s="877"/>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75"/>
      <c r="Q448" s="875"/>
      <c r="R448" s="875"/>
      <c r="S448" s="875"/>
      <c r="T448" s="875"/>
      <c r="U448" s="875"/>
      <c r="V448" s="875"/>
      <c r="W448" s="875"/>
      <c r="X448" s="875"/>
      <c r="Y448" s="866"/>
      <c r="Z448" s="867"/>
      <c r="AA448" s="867"/>
      <c r="AB448" s="868"/>
      <c r="AC448" s="869"/>
      <c r="AD448" s="870"/>
      <c r="AE448" s="870"/>
      <c r="AF448" s="870"/>
      <c r="AG448" s="870"/>
      <c r="AH448" s="876"/>
      <c r="AI448" s="877"/>
      <c r="AJ448" s="877"/>
      <c r="AK448" s="877"/>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75"/>
      <c r="Q449" s="875"/>
      <c r="R449" s="875"/>
      <c r="S449" s="875"/>
      <c r="T449" s="875"/>
      <c r="U449" s="875"/>
      <c r="V449" s="875"/>
      <c r="W449" s="875"/>
      <c r="X449" s="875"/>
      <c r="Y449" s="866"/>
      <c r="Z449" s="867"/>
      <c r="AA449" s="867"/>
      <c r="AB449" s="868"/>
      <c r="AC449" s="869"/>
      <c r="AD449" s="870"/>
      <c r="AE449" s="870"/>
      <c r="AF449" s="870"/>
      <c r="AG449" s="870"/>
      <c r="AH449" s="876"/>
      <c r="AI449" s="877"/>
      <c r="AJ449" s="877"/>
      <c r="AK449" s="877"/>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75"/>
      <c r="Q450" s="875"/>
      <c r="R450" s="875"/>
      <c r="S450" s="875"/>
      <c r="T450" s="875"/>
      <c r="U450" s="875"/>
      <c r="V450" s="875"/>
      <c r="W450" s="875"/>
      <c r="X450" s="875"/>
      <c r="Y450" s="866"/>
      <c r="Z450" s="867"/>
      <c r="AA450" s="867"/>
      <c r="AB450" s="868"/>
      <c r="AC450" s="869"/>
      <c r="AD450" s="870"/>
      <c r="AE450" s="870"/>
      <c r="AF450" s="870"/>
      <c r="AG450" s="870"/>
      <c r="AH450" s="876"/>
      <c r="AI450" s="877"/>
      <c r="AJ450" s="877"/>
      <c r="AK450" s="877"/>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75"/>
      <c r="Q451" s="875"/>
      <c r="R451" s="875"/>
      <c r="S451" s="875"/>
      <c r="T451" s="875"/>
      <c r="U451" s="875"/>
      <c r="V451" s="875"/>
      <c r="W451" s="875"/>
      <c r="X451" s="875"/>
      <c r="Y451" s="866"/>
      <c r="Z451" s="867"/>
      <c r="AA451" s="867"/>
      <c r="AB451" s="868"/>
      <c r="AC451" s="869"/>
      <c r="AD451" s="870"/>
      <c r="AE451" s="870"/>
      <c r="AF451" s="870"/>
      <c r="AG451" s="870"/>
      <c r="AH451" s="876"/>
      <c r="AI451" s="877"/>
      <c r="AJ451" s="877"/>
      <c r="AK451" s="877"/>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75"/>
      <c r="Q452" s="875"/>
      <c r="R452" s="875"/>
      <c r="S452" s="875"/>
      <c r="T452" s="875"/>
      <c r="U452" s="875"/>
      <c r="V452" s="875"/>
      <c r="W452" s="875"/>
      <c r="X452" s="875"/>
      <c r="Y452" s="866"/>
      <c r="Z452" s="867"/>
      <c r="AA452" s="867"/>
      <c r="AB452" s="868"/>
      <c r="AC452" s="869"/>
      <c r="AD452" s="870"/>
      <c r="AE452" s="870"/>
      <c r="AF452" s="870"/>
      <c r="AG452" s="870"/>
      <c r="AH452" s="876"/>
      <c r="AI452" s="877"/>
      <c r="AJ452" s="877"/>
      <c r="AK452" s="877"/>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75"/>
      <c r="Q453" s="875"/>
      <c r="R453" s="875"/>
      <c r="S453" s="875"/>
      <c r="T453" s="875"/>
      <c r="U453" s="875"/>
      <c r="V453" s="875"/>
      <c r="W453" s="875"/>
      <c r="X453" s="875"/>
      <c r="Y453" s="866"/>
      <c r="Z453" s="867"/>
      <c r="AA453" s="867"/>
      <c r="AB453" s="868"/>
      <c r="AC453" s="869"/>
      <c r="AD453" s="870"/>
      <c r="AE453" s="870"/>
      <c r="AF453" s="870"/>
      <c r="AG453" s="870"/>
      <c r="AH453" s="876"/>
      <c r="AI453" s="877"/>
      <c r="AJ453" s="877"/>
      <c r="AK453" s="877"/>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75"/>
      <c r="Q454" s="875"/>
      <c r="R454" s="875"/>
      <c r="S454" s="875"/>
      <c r="T454" s="875"/>
      <c r="U454" s="875"/>
      <c r="V454" s="875"/>
      <c r="W454" s="875"/>
      <c r="X454" s="875"/>
      <c r="Y454" s="866"/>
      <c r="Z454" s="867"/>
      <c r="AA454" s="867"/>
      <c r="AB454" s="868"/>
      <c r="AC454" s="869"/>
      <c r="AD454" s="870"/>
      <c r="AE454" s="870"/>
      <c r="AF454" s="870"/>
      <c r="AG454" s="870"/>
      <c r="AH454" s="876"/>
      <c r="AI454" s="877"/>
      <c r="AJ454" s="877"/>
      <c r="AK454" s="877"/>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75"/>
      <c r="Q455" s="875"/>
      <c r="R455" s="875"/>
      <c r="S455" s="875"/>
      <c r="T455" s="875"/>
      <c r="U455" s="875"/>
      <c r="V455" s="875"/>
      <c r="W455" s="875"/>
      <c r="X455" s="875"/>
      <c r="Y455" s="866"/>
      <c r="Z455" s="867"/>
      <c r="AA455" s="867"/>
      <c r="AB455" s="868"/>
      <c r="AC455" s="869"/>
      <c r="AD455" s="870"/>
      <c r="AE455" s="870"/>
      <c r="AF455" s="870"/>
      <c r="AG455" s="870"/>
      <c r="AH455" s="876"/>
      <c r="AI455" s="877"/>
      <c r="AJ455" s="877"/>
      <c r="AK455" s="877"/>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75"/>
      <c r="Q456" s="875"/>
      <c r="R456" s="875"/>
      <c r="S456" s="875"/>
      <c r="T456" s="875"/>
      <c r="U456" s="875"/>
      <c r="V456" s="875"/>
      <c r="W456" s="875"/>
      <c r="X456" s="875"/>
      <c r="Y456" s="866"/>
      <c r="Z456" s="867"/>
      <c r="AA456" s="867"/>
      <c r="AB456" s="868"/>
      <c r="AC456" s="869"/>
      <c r="AD456" s="870"/>
      <c r="AE456" s="870"/>
      <c r="AF456" s="870"/>
      <c r="AG456" s="870"/>
      <c r="AH456" s="876"/>
      <c r="AI456" s="877"/>
      <c r="AJ456" s="877"/>
      <c r="AK456" s="877"/>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75"/>
      <c r="Q457" s="875"/>
      <c r="R457" s="875"/>
      <c r="S457" s="875"/>
      <c r="T457" s="875"/>
      <c r="U457" s="875"/>
      <c r="V457" s="875"/>
      <c r="W457" s="875"/>
      <c r="X457" s="875"/>
      <c r="Y457" s="866"/>
      <c r="Z457" s="867"/>
      <c r="AA457" s="867"/>
      <c r="AB457" s="868"/>
      <c r="AC457" s="869"/>
      <c r="AD457" s="870"/>
      <c r="AE457" s="870"/>
      <c r="AF457" s="870"/>
      <c r="AG457" s="870"/>
      <c r="AH457" s="876"/>
      <c r="AI457" s="877"/>
      <c r="AJ457" s="877"/>
      <c r="AK457" s="877"/>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75"/>
      <c r="Q458" s="875"/>
      <c r="R458" s="875"/>
      <c r="S458" s="875"/>
      <c r="T458" s="875"/>
      <c r="U458" s="875"/>
      <c r="V458" s="875"/>
      <c r="W458" s="875"/>
      <c r="X458" s="875"/>
      <c r="Y458" s="866"/>
      <c r="Z458" s="867"/>
      <c r="AA458" s="867"/>
      <c r="AB458" s="868"/>
      <c r="AC458" s="869"/>
      <c r="AD458" s="870"/>
      <c r="AE458" s="870"/>
      <c r="AF458" s="870"/>
      <c r="AG458" s="870"/>
      <c r="AH458" s="876"/>
      <c r="AI458" s="877"/>
      <c r="AJ458" s="877"/>
      <c r="AK458" s="877"/>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75"/>
      <c r="Q459" s="875"/>
      <c r="R459" s="875"/>
      <c r="S459" s="875"/>
      <c r="T459" s="875"/>
      <c r="U459" s="875"/>
      <c r="V459" s="875"/>
      <c r="W459" s="875"/>
      <c r="X459" s="875"/>
      <c r="Y459" s="866"/>
      <c r="Z459" s="867"/>
      <c r="AA459" s="867"/>
      <c r="AB459" s="868"/>
      <c r="AC459" s="869"/>
      <c r="AD459" s="870"/>
      <c r="AE459" s="870"/>
      <c r="AF459" s="870"/>
      <c r="AG459" s="870"/>
      <c r="AH459" s="876"/>
      <c r="AI459" s="877"/>
      <c r="AJ459" s="877"/>
      <c r="AK459" s="877"/>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75"/>
      <c r="Q460" s="875"/>
      <c r="R460" s="875"/>
      <c r="S460" s="875"/>
      <c r="T460" s="875"/>
      <c r="U460" s="875"/>
      <c r="V460" s="875"/>
      <c r="W460" s="875"/>
      <c r="X460" s="875"/>
      <c r="Y460" s="866"/>
      <c r="Z460" s="867"/>
      <c r="AA460" s="867"/>
      <c r="AB460" s="868"/>
      <c r="AC460" s="869"/>
      <c r="AD460" s="870"/>
      <c r="AE460" s="870"/>
      <c r="AF460" s="870"/>
      <c r="AG460" s="870"/>
      <c r="AH460" s="876"/>
      <c r="AI460" s="877"/>
      <c r="AJ460" s="877"/>
      <c r="AK460" s="877"/>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75"/>
      <c r="Q461" s="875"/>
      <c r="R461" s="875"/>
      <c r="S461" s="875"/>
      <c r="T461" s="875"/>
      <c r="U461" s="875"/>
      <c r="V461" s="875"/>
      <c r="W461" s="875"/>
      <c r="X461" s="875"/>
      <c r="Y461" s="866"/>
      <c r="Z461" s="867"/>
      <c r="AA461" s="867"/>
      <c r="AB461" s="868"/>
      <c r="AC461" s="869"/>
      <c r="AD461" s="870"/>
      <c r="AE461" s="870"/>
      <c r="AF461" s="870"/>
      <c r="AG461" s="870"/>
      <c r="AH461" s="876"/>
      <c r="AI461" s="877"/>
      <c r="AJ461" s="877"/>
      <c r="AK461" s="877"/>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4" t="s">
        <v>198</v>
      </c>
      <c r="AQ464" s="874"/>
      <c r="AR464" s="874"/>
      <c r="AS464" s="874"/>
      <c r="AT464" s="874"/>
      <c r="AU464" s="874"/>
      <c r="AV464" s="874"/>
      <c r="AW464" s="874"/>
      <c r="AX464" s="874"/>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75"/>
      <c r="Q465" s="875"/>
      <c r="R465" s="875"/>
      <c r="S465" s="875"/>
      <c r="T465" s="875"/>
      <c r="U465" s="875"/>
      <c r="V465" s="875"/>
      <c r="W465" s="875"/>
      <c r="X465" s="875"/>
      <c r="Y465" s="866"/>
      <c r="Z465" s="867"/>
      <c r="AA465" s="867"/>
      <c r="AB465" s="868"/>
      <c r="AC465" s="869"/>
      <c r="AD465" s="870"/>
      <c r="AE465" s="870"/>
      <c r="AF465" s="870"/>
      <c r="AG465" s="870"/>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75"/>
      <c r="Q466" s="875"/>
      <c r="R466" s="875"/>
      <c r="S466" s="875"/>
      <c r="T466" s="875"/>
      <c r="U466" s="875"/>
      <c r="V466" s="875"/>
      <c r="W466" s="875"/>
      <c r="X466" s="875"/>
      <c r="Y466" s="866"/>
      <c r="Z466" s="867"/>
      <c r="AA466" s="867"/>
      <c r="AB466" s="868"/>
      <c r="AC466" s="869"/>
      <c r="AD466" s="870"/>
      <c r="AE466" s="870"/>
      <c r="AF466" s="870"/>
      <c r="AG466" s="870"/>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78"/>
      <c r="Q467" s="875"/>
      <c r="R467" s="875"/>
      <c r="S467" s="875"/>
      <c r="T467" s="875"/>
      <c r="U467" s="875"/>
      <c r="V467" s="875"/>
      <c r="W467" s="875"/>
      <c r="X467" s="875"/>
      <c r="Y467" s="866"/>
      <c r="Z467" s="867"/>
      <c r="AA467" s="867"/>
      <c r="AB467" s="868"/>
      <c r="AC467" s="869"/>
      <c r="AD467" s="870"/>
      <c r="AE467" s="870"/>
      <c r="AF467" s="870"/>
      <c r="AG467" s="870"/>
      <c r="AH467" s="876"/>
      <c r="AI467" s="877"/>
      <c r="AJ467" s="877"/>
      <c r="AK467" s="877"/>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78"/>
      <c r="Q468" s="875"/>
      <c r="R468" s="875"/>
      <c r="S468" s="875"/>
      <c r="T468" s="875"/>
      <c r="U468" s="875"/>
      <c r="V468" s="875"/>
      <c r="W468" s="875"/>
      <c r="X468" s="875"/>
      <c r="Y468" s="866"/>
      <c r="Z468" s="867"/>
      <c r="AA468" s="867"/>
      <c r="AB468" s="868"/>
      <c r="AC468" s="869"/>
      <c r="AD468" s="870"/>
      <c r="AE468" s="870"/>
      <c r="AF468" s="870"/>
      <c r="AG468" s="870"/>
      <c r="AH468" s="876"/>
      <c r="AI468" s="877"/>
      <c r="AJ468" s="877"/>
      <c r="AK468" s="877"/>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75"/>
      <c r="Q469" s="875"/>
      <c r="R469" s="875"/>
      <c r="S469" s="875"/>
      <c r="T469" s="875"/>
      <c r="U469" s="875"/>
      <c r="V469" s="875"/>
      <c r="W469" s="875"/>
      <c r="X469" s="875"/>
      <c r="Y469" s="866"/>
      <c r="Z469" s="867"/>
      <c r="AA469" s="867"/>
      <c r="AB469" s="868"/>
      <c r="AC469" s="869"/>
      <c r="AD469" s="870"/>
      <c r="AE469" s="870"/>
      <c r="AF469" s="870"/>
      <c r="AG469" s="870"/>
      <c r="AH469" s="876"/>
      <c r="AI469" s="877"/>
      <c r="AJ469" s="877"/>
      <c r="AK469" s="877"/>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75"/>
      <c r="Q470" s="875"/>
      <c r="R470" s="875"/>
      <c r="S470" s="875"/>
      <c r="T470" s="875"/>
      <c r="U470" s="875"/>
      <c r="V470" s="875"/>
      <c r="W470" s="875"/>
      <c r="X470" s="875"/>
      <c r="Y470" s="866"/>
      <c r="Z470" s="867"/>
      <c r="AA470" s="867"/>
      <c r="AB470" s="868"/>
      <c r="AC470" s="869"/>
      <c r="AD470" s="870"/>
      <c r="AE470" s="870"/>
      <c r="AF470" s="870"/>
      <c r="AG470" s="870"/>
      <c r="AH470" s="876"/>
      <c r="AI470" s="877"/>
      <c r="AJ470" s="877"/>
      <c r="AK470" s="877"/>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75"/>
      <c r="Q471" s="875"/>
      <c r="R471" s="875"/>
      <c r="S471" s="875"/>
      <c r="T471" s="875"/>
      <c r="U471" s="875"/>
      <c r="V471" s="875"/>
      <c r="W471" s="875"/>
      <c r="X471" s="875"/>
      <c r="Y471" s="866"/>
      <c r="Z471" s="867"/>
      <c r="AA471" s="867"/>
      <c r="AB471" s="868"/>
      <c r="AC471" s="869"/>
      <c r="AD471" s="870"/>
      <c r="AE471" s="870"/>
      <c r="AF471" s="870"/>
      <c r="AG471" s="870"/>
      <c r="AH471" s="876"/>
      <c r="AI471" s="877"/>
      <c r="AJ471" s="877"/>
      <c r="AK471" s="877"/>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75"/>
      <c r="Q472" s="875"/>
      <c r="R472" s="875"/>
      <c r="S472" s="875"/>
      <c r="T472" s="875"/>
      <c r="U472" s="875"/>
      <c r="V472" s="875"/>
      <c r="W472" s="875"/>
      <c r="X472" s="875"/>
      <c r="Y472" s="866"/>
      <c r="Z472" s="867"/>
      <c r="AA472" s="867"/>
      <c r="AB472" s="868"/>
      <c r="AC472" s="869"/>
      <c r="AD472" s="870"/>
      <c r="AE472" s="870"/>
      <c r="AF472" s="870"/>
      <c r="AG472" s="870"/>
      <c r="AH472" s="876"/>
      <c r="AI472" s="877"/>
      <c r="AJ472" s="877"/>
      <c r="AK472" s="877"/>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75"/>
      <c r="Q473" s="875"/>
      <c r="R473" s="875"/>
      <c r="S473" s="875"/>
      <c r="T473" s="875"/>
      <c r="U473" s="875"/>
      <c r="V473" s="875"/>
      <c r="W473" s="875"/>
      <c r="X473" s="875"/>
      <c r="Y473" s="866"/>
      <c r="Z473" s="867"/>
      <c r="AA473" s="867"/>
      <c r="AB473" s="868"/>
      <c r="AC473" s="869"/>
      <c r="AD473" s="870"/>
      <c r="AE473" s="870"/>
      <c r="AF473" s="870"/>
      <c r="AG473" s="870"/>
      <c r="AH473" s="876"/>
      <c r="AI473" s="877"/>
      <c r="AJ473" s="877"/>
      <c r="AK473" s="877"/>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75"/>
      <c r="Q474" s="875"/>
      <c r="R474" s="875"/>
      <c r="S474" s="875"/>
      <c r="T474" s="875"/>
      <c r="U474" s="875"/>
      <c r="V474" s="875"/>
      <c r="W474" s="875"/>
      <c r="X474" s="875"/>
      <c r="Y474" s="866"/>
      <c r="Z474" s="867"/>
      <c r="AA474" s="867"/>
      <c r="AB474" s="868"/>
      <c r="AC474" s="869"/>
      <c r="AD474" s="870"/>
      <c r="AE474" s="870"/>
      <c r="AF474" s="870"/>
      <c r="AG474" s="870"/>
      <c r="AH474" s="876"/>
      <c r="AI474" s="877"/>
      <c r="AJ474" s="877"/>
      <c r="AK474" s="877"/>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75"/>
      <c r="Q475" s="875"/>
      <c r="R475" s="875"/>
      <c r="S475" s="875"/>
      <c r="T475" s="875"/>
      <c r="U475" s="875"/>
      <c r="V475" s="875"/>
      <c r="W475" s="875"/>
      <c r="X475" s="875"/>
      <c r="Y475" s="866"/>
      <c r="Z475" s="867"/>
      <c r="AA475" s="867"/>
      <c r="AB475" s="868"/>
      <c r="AC475" s="869"/>
      <c r="AD475" s="870"/>
      <c r="AE475" s="870"/>
      <c r="AF475" s="870"/>
      <c r="AG475" s="870"/>
      <c r="AH475" s="876"/>
      <c r="AI475" s="877"/>
      <c r="AJ475" s="877"/>
      <c r="AK475" s="877"/>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75"/>
      <c r="Q476" s="875"/>
      <c r="R476" s="875"/>
      <c r="S476" s="875"/>
      <c r="T476" s="875"/>
      <c r="U476" s="875"/>
      <c r="V476" s="875"/>
      <c r="W476" s="875"/>
      <c r="X476" s="875"/>
      <c r="Y476" s="866"/>
      <c r="Z476" s="867"/>
      <c r="AA476" s="867"/>
      <c r="AB476" s="868"/>
      <c r="AC476" s="869"/>
      <c r="AD476" s="870"/>
      <c r="AE476" s="870"/>
      <c r="AF476" s="870"/>
      <c r="AG476" s="870"/>
      <c r="AH476" s="876"/>
      <c r="AI476" s="877"/>
      <c r="AJ476" s="877"/>
      <c r="AK476" s="877"/>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75"/>
      <c r="Q477" s="875"/>
      <c r="R477" s="875"/>
      <c r="S477" s="875"/>
      <c r="T477" s="875"/>
      <c r="U477" s="875"/>
      <c r="V477" s="875"/>
      <c r="W477" s="875"/>
      <c r="X477" s="875"/>
      <c r="Y477" s="866"/>
      <c r="Z477" s="867"/>
      <c r="AA477" s="867"/>
      <c r="AB477" s="868"/>
      <c r="AC477" s="869"/>
      <c r="AD477" s="870"/>
      <c r="AE477" s="870"/>
      <c r="AF477" s="870"/>
      <c r="AG477" s="870"/>
      <c r="AH477" s="876"/>
      <c r="AI477" s="877"/>
      <c r="AJ477" s="877"/>
      <c r="AK477" s="877"/>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75"/>
      <c r="Q478" s="875"/>
      <c r="R478" s="875"/>
      <c r="S478" s="875"/>
      <c r="T478" s="875"/>
      <c r="U478" s="875"/>
      <c r="V478" s="875"/>
      <c r="W478" s="875"/>
      <c r="X478" s="875"/>
      <c r="Y478" s="866"/>
      <c r="Z478" s="867"/>
      <c r="AA478" s="867"/>
      <c r="AB478" s="868"/>
      <c r="AC478" s="869"/>
      <c r="AD478" s="870"/>
      <c r="AE478" s="870"/>
      <c r="AF478" s="870"/>
      <c r="AG478" s="870"/>
      <c r="AH478" s="876"/>
      <c r="AI478" s="877"/>
      <c r="AJ478" s="877"/>
      <c r="AK478" s="877"/>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75"/>
      <c r="Q479" s="875"/>
      <c r="R479" s="875"/>
      <c r="S479" s="875"/>
      <c r="T479" s="875"/>
      <c r="U479" s="875"/>
      <c r="V479" s="875"/>
      <c r="W479" s="875"/>
      <c r="X479" s="875"/>
      <c r="Y479" s="866"/>
      <c r="Z479" s="867"/>
      <c r="AA479" s="867"/>
      <c r="AB479" s="868"/>
      <c r="AC479" s="869"/>
      <c r="AD479" s="870"/>
      <c r="AE479" s="870"/>
      <c r="AF479" s="870"/>
      <c r="AG479" s="870"/>
      <c r="AH479" s="876"/>
      <c r="AI479" s="877"/>
      <c r="AJ479" s="877"/>
      <c r="AK479" s="877"/>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75"/>
      <c r="Q480" s="875"/>
      <c r="R480" s="875"/>
      <c r="S480" s="875"/>
      <c r="T480" s="875"/>
      <c r="U480" s="875"/>
      <c r="V480" s="875"/>
      <c r="W480" s="875"/>
      <c r="X480" s="875"/>
      <c r="Y480" s="866"/>
      <c r="Z480" s="867"/>
      <c r="AA480" s="867"/>
      <c r="AB480" s="868"/>
      <c r="AC480" s="869"/>
      <c r="AD480" s="870"/>
      <c r="AE480" s="870"/>
      <c r="AF480" s="870"/>
      <c r="AG480" s="870"/>
      <c r="AH480" s="876"/>
      <c r="AI480" s="877"/>
      <c r="AJ480" s="877"/>
      <c r="AK480" s="877"/>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75"/>
      <c r="Q481" s="875"/>
      <c r="R481" s="875"/>
      <c r="S481" s="875"/>
      <c r="T481" s="875"/>
      <c r="U481" s="875"/>
      <c r="V481" s="875"/>
      <c r="W481" s="875"/>
      <c r="X481" s="875"/>
      <c r="Y481" s="866"/>
      <c r="Z481" s="867"/>
      <c r="AA481" s="867"/>
      <c r="AB481" s="868"/>
      <c r="AC481" s="869"/>
      <c r="AD481" s="870"/>
      <c r="AE481" s="870"/>
      <c r="AF481" s="870"/>
      <c r="AG481" s="870"/>
      <c r="AH481" s="876"/>
      <c r="AI481" s="877"/>
      <c r="AJ481" s="877"/>
      <c r="AK481" s="877"/>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75"/>
      <c r="Q482" s="875"/>
      <c r="R482" s="875"/>
      <c r="S482" s="875"/>
      <c r="T482" s="875"/>
      <c r="U482" s="875"/>
      <c r="V482" s="875"/>
      <c r="W482" s="875"/>
      <c r="X482" s="875"/>
      <c r="Y482" s="866"/>
      <c r="Z482" s="867"/>
      <c r="AA482" s="867"/>
      <c r="AB482" s="868"/>
      <c r="AC482" s="869"/>
      <c r="AD482" s="870"/>
      <c r="AE482" s="870"/>
      <c r="AF482" s="870"/>
      <c r="AG482" s="870"/>
      <c r="AH482" s="876"/>
      <c r="AI482" s="877"/>
      <c r="AJ482" s="877"/>
      <c r="AK482" s="877"/>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75"/>
      <c r="Q483" s="875"/>
      <c r="R483" s="875"/>
      <c r="S483" s="875"/>
      <c r="T483" s="875"/>
      <c r="U483" s="875"/>
      <c r="V483" s="875"/>
      <c r="W483" s="875"/>
      <c r="X483" s="875"/>
      <c r="Y483" s="866"/>
      <c r="Z483" s="867"/>
      <c r="AA483" s="867"/>
      <c r="AB483" s="868"/>
      <c r="AC483" s="869"/>
      <c r="AD483" s="870"/>
      <c r="AE483" s="870"/>
      <c r="AF483" s="870"/>
      <c r="AG483" s="870"/>
      <c r="AH483" s="876"/>
      <c r="AI483" s="877"/>
      <c r="AJ483" s="877"/>
      <c r="AK483" s="877"/>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75"/>
      <c r="Q484" s="875"/>
      <c r="R484" s="875"/>
      <c r="S484" s="875"/>
      <c r="T484" s="875"/>
      <c r="U484" s="875"/>
      <c r="V484" s="875"/>
      <c r="W484" s="875"/>
      <c r="X484" s="875"/>
      <c r="Y484" s="866"/>
      <c r="Z484" s="867"/>
      <c r="AA484" s="867"/>
      <c r="AB484" s="868"/>
      <c r="AC484" s="869"/>
      <c r="AD484" s="870"/>
      <c r="AE484" s="870"/>
      <c r="AF484" s="870"/>
      <c r="AG484" s="870"/>
      <c r="AH484" s="876"/>
      <c r="AI484" s="877"/>
      <c r="AJ484" s="877"/>
      <c r="AK484" s="877"/>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75"/>
      <c r="Q485" s="875"/>
      <c r="R485" s="875"/>
      <c r="S485" s="875"/>
      <c r="T485" s="875"/>
      <c r="U485" s="875"/>
      <c r="V485" s="875"/>
      <c r="W485" s="875"/>
      <c r="X485" s="875"/>
      <c r="Y485" s="866"/>
      <c r="Z485" s="867"/>
      <c r="AA485" s="867"/>
      <c r="AB485" s="868"/>
      <c r="AC485" s="869"/>
      <c r="AD485" s="870"/>
      <c r="AE485" s="870"/>
      <c r="AF485" s="870"/>
      <c r="AG485" s="870"/>
      <c r="AH485" s="876"/>
      <c r="AI485" s="877"/>
      <c r="AJ485" s="877"/>
      <c r="AK485" s="877"/>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75"/>
      <c r="Q486" s="875"/>
      <c r="R486" s="875"/>
      <c r="S486" s="875"/>
      <c r="T486" s="875"/>
      <c r="U486" s="875"/>
      <c r="V486" s="875"/>
      <c r="W486" s="875"/>
      <c r="X486" s="875"/>
      <c r="Y486" s="866"/>
      <c r="Z486" s="867"/>
      <c r="AA486" s="867"/>
      <c r="AB486" s="868"/>
      <c r="AC486" s="869"/>
      <c r="AD486" s="870"/>
      <c r="AE486" s="870"/>
      <c r="AF486" s="870"/>
      <c r="AG486" s="870"/>
      <c r="AH486" s="876"/>
      <c r="AI486" s="877"/>
      <c r="AJ486" s="877"/>
      <c r="AK486" s="877"/>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75"/>
      <c r="Q487" s="875"/>
      <c r="R487" s="875"/>
      <c r="S487" s="875"/>
      <c r="T487" s="875"/>
      <c r="U487" s="875"/>
      <c r="V487" s="875"/>
      <c r="W487" s="875"/>
      <c r="X487" s="875"/>
      <c r="Y487" s="866"/>
      <c r="Z487" s="867"/>
      <c r="AA487" s="867"/>
      <c r="AB487" s="868"/>
      <c r="AC487" s="869"/>
      <c r="AD487" s="870"/>
      <c r="AE487" s="870"/>
      <c r="AF487" s="870"/>
      <c r="AG487" s="870"/>
      <c r="AH487" s="876"/>
      <c r="AI487" s="877"/>
      <c r="AJ487" s="877"/>
      <c r="AK487" s="877"/>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75"/>
      <c r="Q488" s="875"/>
      <c r="R488" s="875"/>
      <c r="S488" s="875"/>
      <c r="T488" s="875"/>
      <c r="U488" s="875"/>
      <c r="V488" s="875"/>
      <c r="W488" s="875"/>
      <c r="X488" s="875"/>
      <c r="Y488" s="866"/>
      <c r="Z488" s="867"/>
      <c r="AA488" s="867"/>
      <c r="AB488" s="868"/>
      <c r="AC488" s="869"/>
      <c r="AD488" s="870"/>
      <c r="AE488" s="870"/>
      <c r="AF488" s="870"/>
      <c r="AG488" s="870"/>
      <c r="AH488" s="876"/>
      <c r="AI488" s="877"/>
      <c r="AJ488" s="877"/>
      <c r="AK488" s="877"/>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75"/>
      <c r="Q489" s="875"/>
      <c r="R489" s="875"/>
      <c r="S489" s="875"/>
      <c r="T489" s="875"/>
      <c r="U489" s="875"/>
      <c r="V489" s="875"/>
      <c r="W489" s="875"/>
      <c r="X489" s="875"/>
      <c r="Y489" s="866"/>
      <c r="Z489" s="867"/>
      <c r="AA489" s="867"/>
      <c r="AB489" s="868"/>
      <c r="AC489" s="869"/>
      <c r="AD489" s="870"/>
      <c r="AE489" s="870"/>
      <c r="AF489" s="870"/>
      <c r="AG489" s="870"/>
      <c r="AH489" s="876"/>
      <c r="AI489" s="877"/>
      <c r="AJ489" s="877"/>
      <c r="AK489" s="877"/>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75"/>
      <c r="Q490" s="875"/>
      <c r="R490" s="875"/>
      <c r="S490" s="875"/>
      <c r="T490" s="875"/>
      <c r="U490" s="875"/>
      <c r="V490" s="875"/>
      <c r="W490" s="875"/>
      <c r="X490" s="875"/>
      <c r="Y490" s="866"/>
      <c r="Z490" s="867"/>
      <c r="AA490" s="867"/>
      <c r="AB490" s="868"/>
      <c r="AC490" s="869"/>
      <c r="AD490" s="870"/>
      <c r="AE490" s="870"/>
      <c r="AF490" s="870"/>
      <c r="AG490" s="870"/>
      <c r="AH490" s="876"/>
      <c r="AI490" s="877"/>
      <c r="AJ490" s="877"/>
      <c r="AK490" s="877"/>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75"/>
      <c r="Q491" s="875"/>
      <c r="R491" s="875"/>
      <c r="S491" s="875"/>
      <c r="T491" s="875"/>
      <c r="U491" s="875"/>
      <c r="V491" s="875"/>
      <c r="W491" s="875"/>
      <c r="X491" s="875"/>
      <c r="Y491" s="866"/>
      <c r="Z491" s="867"/>
      <c r="AA491" s="867"/>
      <c r="AB491" s="868"/>
      <c r="AC491" s="869"/>
      <c r="AD491" s="870"/>
      <c r="AE491" s="870"/>
      <c r="AF491" s="870"/>
      <c r="AG491" s="870"/>
      <c r="AH491" s="876"/>
      <c r="AI491" s="877"/>
      <c r="AJ491" s="877"/>
      <c r="AK491" s="877"/>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75"/>
      <c r="Q492" s="875"/>
      <c r="R492" s="875"/>
      <c r="S492" s="875"/>
      <c r="T492" s="875"/>
      <c r="U492" s="875"/>
      <c r="V492" s="875"/>
      <c r="W492" s="875"/>
      <c r="X492" s="875"/>
      <c r="Y492" s="866"/>
      <c r="Z492" s="867"/>
      <c r="AA492" s="867"/>
      <c r="AB492" s="868"/>
      <c r="AC492" s="869"/>
      <c r="AD492" s="870"/>
      <c r="AE492" s="870"/>
      <c r="AF492" s="870"/>
      <c r="AG492" s="870"/>
      <c r="AH492" s="876"/>
      <c r="AI492" s="877"/>
      <c r="AJ492" s="877"/>
      <c r="AK492" s="877"/>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75"/>
      <c r="Q493" s="875"/>
      <c r="R493" s="875"/>
      <c r="S493" s="875"/>
      <c r="T493" s="875"/>
      <c r="U493" s="875"/>
      <c r="V493" s="875"/>
      <c r="W493" s="875"/>
      <c r="X493" s="875"/>
      <c r="Y493" s="866"/>
      <c r="Z493" s="867"/>
      <c r="AA493" s="867"/>
      <c r="AB493" s="868"/>
      <c r="AC493" s="869"/>
      <c r="AD493" s="870"/>
      <c r="AE493" s="870"/>
      <c r="AF493" s="870"/>
      <c r="AG493" s="870"/>
      <c r="AH493" s="876"/>
      <c r="AI493" s="877"/>
      <c r="AJ493" s="877"/>
      <c r="AK493" s="877"/>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75"/>
      <c r="Q494" s="875"/>
      <c r="R494" s="875"/>
      <c r="S494" s="875"/>
      <c r="T494" s="875"/>
      <c r="U494" s="875"/>
      <c r="V494" s="875"/>
      <c r="W494" s="875"/>
      <c r="X494" s="875"/>
      <c r="Y494" s="866"/>
      <c r="Z494" s="867"/>
      <c r="AA494" s="867"/>
      <c r="AB494" s="868"/>
      <c r="AC494" s="869"/>
      <c r="AD494" s="870"/>
      <c r="AE494" s="870"/>
      <c r="AF494" s="870"/>
      <c r="AG494" s="870"/>
      <c r="AH494" s="876"/>
      <c r="AI494" s="877"/>
      <c r="AJ494" s="877"/>
      <c r="AK494" s="877"/>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4" t="s">
        <v>198</v>
      </c>
      <c r="AQ497" s="874"/>
      <c r="AR497" s="874"/>
      <c r="AS497" s="874"/>
      <c r="AT497" s="874"/>
      <c r="AU497" s="874"/>
      <c r="AV497" s="874"/>
      <c r="AW497" s="874"/>
      <c r="AX497" s="874"/>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75"/>
      <c r="Q498" s="875"/>
      <c r="R498" s="875"/>
      <c r="S498" s="875"/>
      <c r="T498" s="875"/>
      <c r="U498" s="875"/>
      <c r="V498" s="875"/>
      <c r="W498" s="875"/>
      <c r="X498" s="875"/>
      <c r="Y498" s="866"/>
      <c r="Z498" s="867"/>
      <c r="AA498" s="867"/>
      <c r="AB498" s="868"/>
      <c r="AC498" s="869"/>
      <c r="AD498" s="870"/>
      <c r="AE498" s="870"/>
      <c r="AF498" s="870"/>
      <c r="AG498" s="870"/>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75"/>
      <c r="Q499" s="875"/>
      <c r="R499" s="875"/>
      <c r="S499" s="875"/>
      <c r="T499" s="875"/>
      <c r="U499" s="875"/>
      <c r="V499" s="875"/>
      <c r="W499" s="875"/>
      <c r="X499" s="875"/>
      <c r="Y499" s="866"/>
      <c r="Z499" s="867"/>
      <c r="AA499" s="867"/>
      <c r="AB499" s="868"/>
      <c r="AC499" s="869"/>
      <c r="AD499" s="870"/>
      <c r="AE499" s="870"/>
      <c r="AF499" s="870"/>
      <c r="AG499" s="870"/>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78"/>
      <c r="Q500" s="875"/>
      <c r="R500" s="875"/>
      <c r="S500" s="875"/>
      <c r="T500" s="875"/>
      <c r="U500" s="875"/>
      <c r="V500" s="875"/>
      <c r="W500" s="875"/>
      <c r="X500" s="875"/>
      <c r="Y500" s="866"/>
      <c r="Z500" s="867"/>
      <c r="AA500" s="867"/>
      <c r="AB500" s="868"/>
      <c r="AC500" s="869"/>
      <c r="AD500" s="870"/>
      <c r="AE500" s="870"/>
      <c r="AF500" s="870"/>
      <c r="AG500" s="870"/>
      <c r="AH500" s="876"/>
      <c r="AI500" s="877"/>
      <c r="AJ500" s="877"/>
      <c r="AK500" s="877"/>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78"/>
      <c r="Q501" s="875"/>
      <c r="R501" s="875"/>
      <c r="S501" s="875"/>
      <c r="T501" s="875"/>
      <c r="U501" s="875"/>
      <c r="V501" s="875"/>
      <c r="W501" s="875"/>
      <c r="X501" s="875"/>
      <c r="Y501" s="866"/>
      <c r="Z501" s="867"/>
      <c r="AA501" s="867"/>
      <c r="AB501" s="868"/>
      <c r="AC501" s="869"/>
      <c r="AD501" s="870"/>
      <c r="AE501" s="870"/>
      <c r="AF501" s="870"/>
      <c r="AG501" s="870"/>
      <c r="AH501" s="876"/>
      <c r="AI501" s="877"/>
      <c r="AJ501" s="877"/>
      <c r="AK501" s="877"/>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75"/>
      <c r="Q502" s="875"/>
      <c r="R502" s="875"/>
      <c r="S502" s="875"/>
      <c r="T502" s="875"/>
      <c r="U502" s="875"/>
      <c r="V502" s="875"/>
      <c r="W502" s="875"/>
      <c r="X502" s="875"/>
      <c r="Y502" s="866"/>
      <c r="Z502" s="867"/>
      <c r="AA502" s="867"/>
      <c r="AB502" s="868"/>
      <c r="AC502" s="869"/>
      <c r="AD502" s="870"/>
      <c r="AE502" s="870"/>
      <c r="AF502" s="870"/>
      <c r="AG502" s="870"/>
      <c r="AH502" s="876"/>
      <c r="AI502" s="877"/>
      <c r="AJ502" s="877"/>
      <c r="AK502" s="877"/>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75"/>
      <c r="Q503" s="875"/>
      <c r="R503" s="875"/>
      <c r="S503" s="875"/>
      <c r="T503" s="875"/>
      <c r="U503" s="875"/>
      <c r="V503" s="875"/>
      <c r="W503" s="875"/>
      <c r="X503" s="875"/>
      <c r="Y503" s="866"/>
      <c r="Z503" s="867"/>
      <c r="AA503" s="867"/>
      <c r="AB503" s="868"/>
      <c r="AC503" s="869"/>
      <c r="AD503" s="870"/>
      <c r="AE503" s="870"/>
      <c r="AF503" s="870"/>
      <c r="AG503" s="870"/>
      <c r="AH503" s="876"/>
      <c r="AI503" s="877"/>
      <c r="AJ503" s="877"/>
      <c r="AK503" s="877"/>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75"/>
      <c r="Q504" s="875"/>
      <c r="R504" s="875"/>
      <c r="S504" s="875"/>
      <c r="T504" s="875"/>
      <c r="U504" s="875"/>
      <c r="V504" s="875"/>
      <c r="W504" s="875"/>
      <c r="X504" s="875"/>
      <c r="Y504" s="866"/>
      <c r="Z504" s="867"/>
      <c r="AA504" s="867"/>
      <c r="AB504" s="868"/>
      <c r="AC504" s="869"/>
      <c r="AD504" s="870"/>
      <c r="AE504" s="870"/>
      <c r="AF504" s="870"/>
      <c r="AG504" s="870"/>
      <c r="AH504" s="876"/>
      <c r="AI504" s="877"/>
      <c r="AJ504" s="877"/>
      <c r="AK504" s="877"/>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75"/>
      <c r="Q505" s="875"/>
      <c r="R505" s="875"/>
      <c r="S505" s="875"/>
      <c r="T505" s="875"/>
      <c r="U505" s="875"/>
      <c r="V505" s="875"/>
      <c r="W505" s="875"/>
      <c r="X505" s="875"/>
      <c r="Y505" s="866"/>
      <c r="Z505" s="867"/>
      <c r="AA505" s="867"/>
      <c r="AB505" s="868"/>
      <c r="AC505" s="869"/>
      <c r="AD505" s="870"/>
      <c r="AE505" s="870"/>
      <c r="AF505" s="870"/>
      <c r="AG505" s="870"/>
      <c r="AH505" s="876"/>
      <c r="AI505" s="877"/>
      <c r="AJ505" s="877"/>
      <c r="AK505" s="877"/>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75"/>
      <c r="Q506" s="875"/>
      <c r="R506" s="875"/>
      <c r="S506" s="875"/>
      <c r="T506" s="875"/>
      <c r="U506" s="875"/>
      <c r="V506" s="875"/>
      <c r="W506" s="875"/>
      <c r="X506" s="875"/>
      <c r="Y506" s="866"/>
      <c r="Z506" s="867"/>
      <c r="AA506" s="867"/>
      <c r="AB506" s="868"/>
      <c r="AC506" s="869"/>
      <c r="AD506" s="870"/>
      <c r="AE506" s="870"/>
      <c r="AF506" s="870"/>
      <c r="AG506" s="870"/>
      <c r="AH506" s="876"/>
      <c r="AI506" s="877"/>
      <c r="AJ506" s="877"/>
      <c r="AK506" s="877"/>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75"/>
      <c r="Q507" s="875"/>
      <c r="R507" s="875"/>
      <c r="S507" s="875"/>
      <c r="T507" s="875"/>
      <c r="U507" s="875"/>
      <c r="V507" s="875"/>
      <c r="W507" s="875"/>
      <c r="X507" s="875"/>
      <c r="Y507" s="866"/>
      <c r="Z507" s="867"/>
      <c r="AA507" s="867"/>
      <c r="AB507" s="868"/>
      <c r="AC507" s="869"/>
      <c r="AD507" s="870"/>
      <c r="AE507" s="870"/>
      <c r="AF507" s="870"/>
      <c r="AG507" s="870"/>
      <c r="AH507" s="876"/>
      <c r="AI507" s="877"/>
      <c r="AJ507" s="877"/>
      <c r="AK507" s="877"/>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75"/>
      <c r="Q508" s="875"/>
      <c r="R508" s="875"/>
      <c r="S508" s="875"/>
      <c r="T508" s="875"/>
      <c r="U508" s="875"/>
      <c r="V508" s="875"/>
      <c r="W508" s="875"/>
      <c r="X508" s="875"/>
      <c r="Y508" s="866"/>
      <c r="Z508" s="867"/>
      <c r="AA508" s="867"/>
      <c r="AB508" s="868"/>
      <c r="AC508" s="869"/>
      <c r="AD508" s="870"/>
      <c r="AE508" s="870"/>
      <c r="AF508" s="870"/>
      <c r="AG508" s="870"/>
      <c r="AH508" s="876"/>
      <c r="AI508" s="877"/>
      <c r="AJ508" s="877"/>
      <c r="AK508" s="877"/>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75"/>
      <c r="Q509" s="875"/>
      <c r="R509" s="875"/>
      <c r="S509" s="875"/>
      <c r="T509" s="875"/>
      <c r="U509" s="875"/>
      <c r="V509" s="875"/>
      <c r="W509" s="875"/>
      <c r="X509" s="875"/>
      <c r="Y509" s="866"/>
      <c r="Z509" s="867"/>
      <c r="AA509" s="867"/>
      <c r="AB509" s="868"/>
      <c r="AC509" s="869"/>
      <c r="AD509" s="870"/>
      <c r="AE509" s="870"/>
      <c r="AF509" s="870"/>
      <c r="AG509" s="870"/>
      <c r="AH509" s="876"/>
      <c r="AI509" s="877"/>
      <c r="AJ509" s="877"/>
      <c r="AK509" s="877"/>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75"/>
      <c r="Q510" s="875"/>
      <c r="R510" s="875"/>
      <c r="S510" s="875"/>
      <c r="T510" s="875"/>
      <c r="U510" s="875"/>
      <c r="V510" s="875"/>
      <c r="W510" s="875"/>
      <c r="X510" s="875"/>
      <c r="Y510" s="866"/>
      <c r="Z510" s="867"/>
      <c r="AA510" s="867"/>
      <c r="AB510" s="868"/>
      <c r="AC510" s="869"/>
      <c r="AD510" s="870"/>
      <c r="AE510" s="870"/>
      <c r="AF510" s="870"/>
      <c r="AG510" s="870"/>
      <c r="AH510" s="876"/>
      <c r="AI510" s="877"/>
      <c r="AJ510" s="877"/>
      <c r="AK510" s="877"/>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75"/>
      <c r="Q511" s="875"/>
      <c r="R511" s="875"/>
      <c r="S511" s="875"/>
      <c r="T511" s="875"/>
      <c r="U511" s="875"/>
      <c r="V511" s="875"/>
      <c r="W511" s="875"/>
      <c r="X511" s="875"/>
      <c r="Y511" s="866"/>
      <c r="Z511" s="867"/>
      <c r="AA511" s="867"/>
      <c r="AB511" s="868"/>
      <c r="AC511" s="869"/>
      <c r="AD511" s="870"/>
      <c r="AE511" s="870"/>
      <c r="AF511" s="870"/>
      <c r="AG511" s="870"/>
      <c r="AH511" s="876"/>
      <c r="AI511" s="877"/>
      <c r="AJ511" s="877"/>
      <c r="AK511" s="877"/>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75"/>
      <c r="Q512" s="875"/>
      <c r="R512" s="875"/>
      <c r="S512" s="875"/>
      <c r="T512" s="875"/>
      <c r="U512" s="875"/>
      <c r="V512" s="875"/>
      <c r="W512" s="875"/>
      <c r="X512" s="875"/>
      <c r="Y512" s="866"/>
      <c r="Z512" s="867"/>
      <c r="AA512" s="867"/>
      <c r="AB512" s="868"/>
      <c r="AC512" s="869"/>
      <c r="AD512" s="870"/>
      <c r="AE512" s="870"/>
      <c r="AF512" s="870"/>
      <c r="AG512" s="870"/>
      <c r="AH512" s="876"/>
      <c r="AI512" s="877"/>
      <c r="AJ512" s="877"/>
      <c r="AK512" s="877"/>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75"/>
      <c r="Q513" s="875"/>
      <c r="R513" s="875"/>
      <c r="S513" s="875"/>
      <c r="T513" s="875"/>
      <c r="U513" s="875"/>
      <c r="V513" s="875"/>
      <c r="W513" s="875"/>
      <c r="X513" s="875"/>
      <c r="Y513" s="866"/>
      <c r="Z513" s="867"/>
      <c r="AA513" s="867"/>
      <c r="AB513" s="868"/>
      <c r="AC513" s="869"/>
      <c r="AD513" s="870"/>
      <c r="AE513" s="870"/>
      <c r="AF513" s="870"/>
      <c r="AG513" s="870"/>
      <c r="AH513" s="876"/>
      <c r="AI513" s="877"/>
      <c r="AJ513" s="877"/>
      <c r="AK513" s="877"/>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75"/>
      <c r="Q514" s="875"/>
      <c r="R514" s="875"/>
      <c r="S514" s="875"/>
      <c r="T514" s="875"/>
      <c r="U514" s="875"/>
      <c r="V514" s="875"/>
      <c r="W514" s="875"/>
      <c r="X514" s="875"/>
      <c r="Y514" s="866"/>
      <c r="Z514" s="867"/>
      <c r="AA514" s="867"/>
      <c r="AB514" s="868"/>
      <c r="AC514" s="869"/>
      <c r="AD514" s="870"/>
      <c r="AE514" s="870"/>
      <c r="AF514" s="870"/>
      <c r="AG514" s="870"/>
      <c r="AH514" s="876"/>
      <c r="AI514" s="877"/>
      <c r="AJ514" s="877"/>
      <c r="AK514" s="877"/>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75"/>
      <c r="Q515" s="875"/>
      <c r="R515" s="875"/>
      <c r="S515" s="875"/>
      <c r="T515" s="875"/>
      <c r="U515" s="875"/>
      <c r="V515" s="875"/>
      <c r="W515" s="875"/>
      <c r="X515" s="875"/>
      <c r="Y515" s="866"/>
      <c r="Z515" s="867"/>
      <c r="AA515" s="867"/>
      <c r="AB515" s="868"/>
      <c r="AC515" s="869"/>
      <c r="AD515" s="870"/>
      <c r="AE515" s="870"/>
      <c r="AF515" s="870"/>
      <c r="AG515" s="870"/>
      <c r="AH515" s="876"/>
      <c r="AI515" s="877"/>
      <c r="AJ515" s="877"/>
      <c r="AK515" s="877"/>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75"/>
      <c r="Q516" s="875"/>
      <c r="R516" s="875"/>
      <c r="S516" s="875"/>
      <c r="T516" s="875"/>
      <c r="U516" s="875"/>
      <c r="V516" s="875"/>
      <c r="W516" s="875"/>
      <c r="X516" s="875"/>
      <c r="Y516" s="866"/>
      <c r="Z516" s="867"/>
      <c r="AA516" s="867"/>
      <c r="AB516" s="868"/>
      <c r="AC516" s="869"/>
      <c r="AD516" s="870"/>
      <c r="AE516" s="870"/>
      <c r="AF516" s="870"/>
      <c r="AG516" s="870"/>
      <c r="AH516" s="876"/>
      <c r="AI516" s="877"/>
      <c r="AJ516" s="877"/>
      <c r="AK516" s="877"/>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75"/>
      <c r="Q517" s="875"/>
      <c r="R517" s="875"/>
      <c r="S517" s="875"/>
      <c r="T517" s="875"/>
      <c r="U517" s="875"/>
      <c r="V517" s="875"/>
      <c r="W517" s="875"/>
      <c r="X517" s="875"/>
      <c r="Y517" s="866"/>
      <c r="Z517" s="867"/>
      <c r="AA517" s="867"/>
      <c r="AB517" s="868"/>
      <c r="AC517" s="869"/>
      <c r="AD517" s="870"/>
      <c r="AE517" s="870"/>
      <c r="AF517" s="870"/>
      <c r="AG517" s="870"/>
      <c r="AH517" s="876"/>
      <c r="AI517" s="877"/>
      <c r="AJ517" s="877"/>
      <c r="AK517" s="877"/>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75"/>
      <c r="Q518" s="875"/>
      <c r="R518" s="875"/>
      <c r="S518" s="875"/>
      <c r="T518" s="875"/>
      <c r="U518" s="875"/>
      <c r="V518" s="875"/>
      <c r="W518" s="875"/>
      <c r="X518" s="875"/>
      <c r="Y518" s="866"/>
      <c r="Z518" s="867"/>
      <c r="AA518" s="867"/>
      <c r="AB518" s="868"/>
      <c r="AC518" s="869"/>
      <c r="AD518" s="870"/>
      <c r="AE518" s="870"/>
      <c r="AF518" s="870"/>
      <c r="AG518" s="870"/>
      <c r="AH518" s="876"/>
      <c r="AI518" s="877"/>
      <c r="AJ518" s="877"/>
      <c r="AK518" s="877"/>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75"/>
      <c r="Q519" s="875"/>
      <c r="R519" s="875"/>
      <c r="S519" s="875"/>
      <c r="T519" s="875"/>
      <c r="U519" s="875"/>
      <c r="V519" s="875"/>
      <c r="W519" s="875"/>
      <c r="X519" s="875"/>
      <c r="Y519" s="866"/>
      <c r="Z519" s="867"/>
      <c r="AA519" s="867"/>
      <c r="AB519" s="868"/>
      <c r="AC519" s="869"/>
      <c r="AD519" s="870"/>
      <c r="AE519" s="870"/>
      <c r="AF519" s="870"/>
      <c r="AG519" s="870"/>
      <c r="AH519" s="876"/>
      <c r="AI519" s="877"/>
      <c r="AJ519" s="877"/>
      <c r="AK519" s="877"/>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75"/>
      <c r="Q520" s="875"/>
      <c r="R520" s="875"/>
      <c r="S520" s="875"/>
      <c r="T520" s="875"/>
      <c r="U520" s="875"/>
      <c r="V520" s="875"/>
      <c r="W520" s="875"/>
      <c r="X520" s="875"/>
      <c r="Y520" s="866"/>
      <c r="Z520" s="867"/>
      <c r="AA520" s="867"/>
      <c r="AB520" s="868"/>
      <c r="AC520" s="869"/>
      <c r="AD520" s="870"/>
      <c r="AE520" s="870"/>
      <c r="AF520" s="870"/>
      <c r="AG520" s="870"/>
      <c r="AH520" s="876"/>
      <c r="AI520" s="877"/>
      <c r="AJ520" s="877"/>
      <c r="AK520" s="877"/>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75"/>
      <c r="Q521" s="875"/>
      <c r="R521" s="875"/>
      <c r="S521" s="875"/>
      <c r="T521" s="875"/>
      <c r="U521" s="875"/>
      <c r="V521" s="875"/>
      <c r="W521" s="875"/>
      <c r="X521" s="875"/>
      <c r="Y521" s="866"/>
      <c r="Z521" s="867"/>
      <c r="AA521" s="867"/>
      <c r="AB521" s="868"/>
      <c r="AC521" s="869"/>
      <c r="AD521" s="870"/>
      <c r="AE521" s="870"/>
      <c r="AF521" s="870"/>
      <c r="AG521" s="870"/>
      <c r="AH521" s="876"/>
      <c r="AI521" s="877"/>
      <c r="AJ521" s="877"/>
      <c r="AK521" s="877"/>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75"/>
      <c r="Q522" s="875"/>
      <c r="R522" s="875"/>
      <c r="S522" s="875"/>
      <c r="T522" s="875"/>
      <c r="U522" s="875"/>
      <c r="V522" s="875"/>
      <c r="W522" s="875"/>
      <c r="X522" s="875"/>
      <c r="Y522" s="866"/>
      <c r="Z522" s="867"/>
      <c r="AA522" s="867"/>
      <c r="AB522" s="868"/>
      <c r="AC522" s="869"/>
      <c r="AD522" s="870"/>
      <c r="AE522" s="870"/>
      <c r="AF522" s="870"/>
      <c r="AG522" s="870"/>
      <c r="AH522" s="876"/>
      <c r="AI522" s="877"/>
      <c r="AJ522" s="877"/>
      <c r="AK522" s="877"/>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75"/>
      <c r="Q523" s="875"/>
      <c r="R523" s="875"/>
      <c r="S523" s="875"/>
      <c r="T523" s="875"/>
      <c r="U523" s="875"/>
      <c r="V523" s="875"/>
      <c r="W523" s="875"/>
      <c r="X523" s="875"/>
      <c r="Y523" s="866"/>
      <c r="Z523" s="867"/>
      <c r="AA523" s="867"/>
      <c r="AB523" s="868"/>
      <c r="AC523" s="869"/>
      <c r="AD523" s="870"/>
      <c r="AE523" s="870"/>
      <c r="AF523" s="870"/>
      <c r="AG523" s="870"/>
      <c r="AH523" s="876"/>
      <c r="AI523" s="877"/>
      <c r="AJ523" s="877"/>
      <c r="AK523" s="877"/>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75"/>
      <c r="Q524" s="875"/>
      <c r="R524" s="875"/>
      <c r="S524" s="875"/>
      <c r="T524" s="875"/>
      <c r="U524" s="875"/>
      <c r="V524" s="875"/>
      <c r="W524" s="875"/>
      <c r="X524" s="875"/>
      <c r="Y524" s="866"/>
      <c r="Z524" s="867"/>
      <c r="AA524" s="867"/>
      <c r="AB524" s="868"/>
      <c r="AC524" s="869"/>
      <c r="AD524" s="870"/>
      <c r="AE524" s="870"/>
      <c r="AF524" s="870"/>
      <c r="AG524" s="870"/>
      <c r="AH524" s="876"/>
      <c r="AI524" s="877"/>
      <c r="AJ524" s="877"/>
      <c r="AK524" s="877"/>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75"/>
      <c r="Q525" s="875"/>
      <c r="R525" s="875"/>
      <c r="S525" s="875"/>
      <c r="T525" s="875"/>
      <c r="U525" s="875"/>
      <c r="V525" s="875"/>
      <c r="W525" s="875"/>
      <c r="X525" s="875"/>
      <c r="Y525" s="866"/>
      <c r="Z525" s="867"/>
      <c r="AA525" s="867"/>
      <c r="AB525" s="868"/>
      <c r="AC525" s="869"/>
      <c r="AD525" s="870"/>
      <c r="AE525" s="870"/>
      <c r="AF525" s="870"/>
      <c r="AG525" s="870"/>
      <c r="AH525" s="876"/>
      <c r="AI525" s="877"/>
      <c r="AJ525" s="877"/>
      <c r="AK525" s="877"/>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75"/>
      <c r="Q526" s="875"/>
      <c r="R526" s="875"/>
      <c r="S526" s="875"/>
      <c r="T526" s="875"/>
      <c r="U526" s="875"/>
      <c r="V526" s="875"/>
      <c r="W526" s="875"/>
      <c r="X526" s="875"/>
      <c r="Y526" s="866"/>
      <c r="Z526" s="867"/>
      <c r="AA526" s="867"/>
      <c r="AB526" s="868"/>
      <c r="AC526" s="869"/>
      <c r="AD526" s="870"/>
      <c r="AE526" s="870"/>
      <c r="AF526" s="870"/>
      <c r="AG526" s="870"/>
      <c r="AH526" s="876"/>
      <c r="AI526" s="877"/>
      <c r="AJ526" s="877"/>
      <c r="AK526" s="877"/>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75"/>
      <c r="Q527" s="875"/>
      <c r="R527" s="875"/>
      <c r="S527" s="875"/>
      <c r="T527" s="875"/>
      <c r="U527" s="875"/>
      <c r="V527" s="875"/>
      <c r="W527" s="875"/>
      <c r="X527" s="875"/>
      <c r="Y527" s="866"/>
      <c r="Z527" s="867"/>
      <c r="AA527" s="867"/>
      <c r="AB527" s="868"/>
      <c r="AC527" s="869"/>
      <c r="AD527" s="870"/>
      <c r="AE527" s="870"/>
      <c r="AF527" s="870"/>
      <c r="AG527" s="870"/>
      <c r="AH527" s="876"/>
      <c r="AI527" s="877"/>
      <c r="AJ527" s="877"/>
      <c r="AK527" s="877"/>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4" t="s">
        <v>198</v>
      </c>
      <c r="AQ530" s="874"/>
      <c r="AR530" s="874"/>
      <c r="AS530" s="874"/>
      <c r="AT530" s="874"/>
      <c r="AU530" s="874"/>
      <c r="AV530" s="874"/>
      <c r="AW530" s="874"/>
      <c r="AX530" s="874"/>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75"/>
      <c r="Q531" s="875"/>
      <c r="R531" s="875"/>
      <c r="S531" s="875"/>
      <c r="T531" s="875"/>
      <c r="U531" s="875"/>
      <c r="V531" s="875"/>
      <c r="W531" s="875"/>
      <c r="X531" s="875"/>
      <c r="Y531" s="866"/>
      <c r="Z531" s="867"/>
      <c r="AA531" s="867"/>
      <c r="AB531" s="868"/>
      <c r="AC531" s="869"/>
      <c r="AD531" s="870"/>
      <c r="AE531" s="870"/>
      <c r="AF531" s="870"/>
      <c r="AG531" s="870"/>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75"/>
      <c r="Q532" s="875"/>
      <c r="R532" s="875"/>
      <c r="S532" s="875"/>
      <c r="T532" s="875"/>
      <c r="U532" s="875"/>
      <c r="V532" s="875"/>
      <c r="W532" s="875"/>
      <c r="X532" s="875"/>
      <c r="Y532" s="866"/>
      <c r="Z532" s="867"/>
      <c r="AA532" s="867"/>
      <c r="AB532" s="868"/>
      <c r="AC532" s="869"/>
      <c r="AD532" s="870"/>
      <c r="AE532" s="870"/>
      <c r="AF532" s="870"/>
      <c r="AG532" s="870"/>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78"/>
      <c r="Q533" s="875"/>
      <c r="R533" s="875"/>
      <c r="S533" s="875"/>
      <c r="T533" s="875"/>
      <c r="U533" s="875"/>
      <c r="V533" s="875"/>
      <c r="W533" s="875"/>
      <c r="X533" s="875"/>
      <c r="Y533" s="866"/>
      <c r="Z533" s="867"/>
      <c r="AA533" s="867"/>
      <c r="AB533" s="868"/>
      <c r="AC533" s="869"/>
      <c r="AD533" s="870"/>
      <c r="AE533" s="870"/>
      <c r="AF533" s="870"/>
      <c r="AG533" s="870"/>
      <c r="AH533" s="876"/>
      <c r="AI533" s="877"/>
      <c r="AJ533" s="877"/>
      <c r="AK533" s="877"/>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78"/>
      <c r="Q534" s="875"/>
      <c r="R534" s="875"/>
      <c r="S534" s="875"/>
      <c r="T534" s="875"/>
      <c r="U534" s="875"/>
      <c r="V534" s="875"/>
      <c r="W534" s="875"/>
      <c r="X534" s="875"/>
      <c r="Y534" s="866"/>
      <c r="Z534" s="867"/>
      <c r="AA534" s="867"/>
      <c r="AB534" s="868"/>
      <c r="AC534" s="869"/>
      <c r="AD534" s="870"/>
      <c r="AE534" s="870"/>
      <c r="AF534" s="870"/>
      <c r="AG534" s="870"/>
      <c r="AH534" s="876"/>
      <c r="AI534" s="877"/>
      <c r="AJ534" s="877"/>
      <c r="AK534" s="877"/>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75"/>
      <c r="Q535" s="875"/>
      <c r="R535" s="875"/>
      <c r="S535" s="875"/>
      <c r="T535" s="875"/>
      <c r="U535" s="875"/>
      <c r="V535" s="875"/>
      <c r="W535" s="875"/>
      <c r="X535" s="875"/>
      <c r="Y535" s="866"/>
      <c r="Z535" s="867"/>
      <c r="AA535" s="867"/>
      <c r="AB535" s="868"/>
      <c r="AC535" s="869"/>
      <c r="AD535" s="870"/>
      <c r="AE535" s="870"/>
      <c r="AF535" s="870"/>
      <c r="AG535" s="870"/>
      <c r="AH535" s="876"/>
      <c r="AI535" s="877"/>
      <c r="AJ535" s="877"/>
      <c r="AK535" s="877"/>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75"/>
      <c r="Q536" s="875"/>
      <c r="R536" s="875"/>
      <c r="S536" s="875"/>
      <c r="T536" s="875"/>
      <c r="U536" s="875"/>
      <c r="V536" s="875"/>
      <c r="W536" s="875"/>
      <c r="X536" s="875"/>
      <c r="Y536" s="866"/>
      <c r="Z536" s="867"/>
      <c r="AA536" s="867"/>
      <c r="AB536" s="868"/>
      <c r="AC536" s="869"/>
      <c r="AD536" s="870"/>
      <c r="AE536" s="870"/>
      <c r="AF536" s="870"/>
      <c r="AG536" s="870"/>
      <c r="AH536" s="876"/>
      <c r="AI536" s="877"/>
      <c r="AJ536" s="877"/>
      <c r="AK536" s="877"/>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75"/>
      <c r="Q537" s="875"/>
      <c r="R537" s="875"/>
      <c r="S537" s="875"/>
      <c r="T537" s="875"/>
      <c r="U537" s="875"/>
      <c r="V537" s="875"/>
      <c r="W537" s="875"/>
      <c r="X537" s="875"/>
      <c r="Y537" s="866"/>
      <c r="Z537" s="867"/>
      <c r="AA537" s="867"/>
      <c r="AB537" s="868"/>
      <c r="AC537" s="869"/>
      <c r="AD537" s="870"/>
      <c r="AE537" s="870"/>
      <c r="AF537" s="870"/>
      <c r="AG537" s="870"/>
      <c r="AH537" s="876"/>
      <c r="AI537" s="877"/>
      <c r="AJ537" s="877"/>
      <c r="AK537" s="877"/>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75"/>
      <c r="Q538" s="875"/>
      <c r="R538" s="875"/>
      <c r="S538" s="875"/>
      <c r="T538" s="875"/>
      <c r="U538" s="875"/>
      <c r="V538" s="875"/>
      <c r="W538" s="875"/>
      <c r="X538" s="875"/>
      <c r="Y538" s="866"/>
      <c r="Z538" s="867"/>
      <c r="AA538" s="867"/>
      <c r="AB538" s="868"/>
      <c r="AC538" s="869"/>
      <c r="AD538" s="870"/>
      <c r="AE538" s="870"/>
      <c r="AF538" s="870"/>
      <c r="AG538" s="870"/>
      <c r="AH538" s="876"/>
      <c r="AI538" s="877"/>
      <c r="AJ538" s="877"/>
      <c r="AK538" s="877"/>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75"/>
      <c r="Q539" s="875"/>
      <c r="R539" s="875"/>
      <c r="S539" s="875"/>
      <c r="T539" s="875"/>
      <c r="U539" s="875"/>
      <c r="V539" s="875"/>
      <c r="W539" s="875"/>
      <c r="X539" s="875"/>
      <c r="Y539" s="866"/>
      <c r="Z539" s="867"/>
      <c r="AA539" s="867"/>
      <c r="AB539" s="868"/>
      <c r="AC539" s="869"/>
      <c r="AD539" s="870"/>
      <c r="AE539" s="870"/>
      <c r="AF539" s="870"/>
      <c r="AG539" s="870"/>
      <c r="AH539" s="876"/>
      <c r="AI539" s="877"/>
      <c r="AJ539" s="877"/>
      <c r="AK539" s="877"/>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75"/>
      <c r="Q540" s="875"/>
      <c r="R540" s="875"/>
      <c r="S540" s="875"/>
      <c r="T540" s="875"/>
      <c r="U540" s="875"/>
      <c r="V540" s="875"/>
      <c r="W540" s="875"/>
      <c r="X540" s="875"/>
      <c r="Y540" s="866"/>
      <c r="Z540" s="867"/>
      <c r="AA540" s="867"/>
      <c r="AB540" s="868"/>
      <c r="AC540" s="869"/>
      <c r="AD540" s="870"/>
      <c r="AE540" s="870"/>
      <c r="AF540" s="870"/>
      <c r="AG540" s="870"/>
      <c r="AH540" s="876"/>
      <c r="AI540" s="877"/>
      <c r="AJ540" s="877"/>
      <c r="AK540" s="877"/>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75"/>
      <c r="Q541" s="875"/>
      <c r="R541" s="875"/>
      <c r="S541" s="875"/>
      <c r="T541" s="875"/>
      <c r="U541" s="875"/>
      <c r="V541" s="875"/>
      <c r="W541" s="875"/>
      <c r="X541" s="875"/>
      <c r="Y541" s="866"/>
      <c r="Z541" s="867"/>
      <c r="AA541" s="867"/>
      <c r="AB541" s="868"/>
      <c r="AC541" s="869"/>
      <c r="AD541" s="870"/>
      <c r="AE541" s="870"/>
      <c r="AF541" s="870"/>
      <c r="AG541" s="870"/>
      <c r="AH541" s="876"/>
      <c r="AI541" s="877"/>
      <c r="AJ541" s="877"/>
      <c r="AK541" s="877"/>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75"/>
      <c r="Q542" s="875"/>
      <c r="R542" s="875"/>
      <c r="S542" s="875"/>
      <c r="T542" s="875"/>
      <c r="U542" s="875"/>
      <c r="V542" s="875"/>
      <c r="W542" s="875"/>
      <c r="X542" s="875"/>
      <c r="Y542" s="866"/>
      <c r="Z542" s="867"/>
      <c r="AA542" s="867"/>
      <c r="AB542" s="868"/>
      <c r="AC542" s="869"/>
      <c r="AD542" s="870"/>
      <c r="AE542" s="870"/>
      <c r="AF542" s="870"/>
      <c r="AG542" s="870"/>
      <c r="AH542" s="876"/>
      <c r="AI542" s="877"/>
      <c r="AJ542" s="877"/>
      <c r="AK542" s="877"/>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75"/>
      <c r="Q543" s="875"/>
      <c r="R543" s="875"/>
      <c r="S543" s="875"/>
      <c r="T543" s="875"/>
      <c r="U543" s="875"/>
      <c r="V543" s="875"/>
      <c r="W543" s="875"/>
      <c r="X543" s="875"/>
      <c r="Y543" s="866"/>
      <c r="Z543" s="867"/>
      <c r="AA543" s="867"/>
      <c r="AB543" s="868"/>
      <c r="AC543" s="869"/>
      <c r="AD543" s="870"/>
      <c r="AE543" s="870"/>
      <c r="AF543" s="870"/>
      <c r="AG543" s="870"/>
      <c r="AH543" s="876"/>
      <c r="AI543" s="877"/>
      <c r="AJ543" s="877"/>
      <c r="AK543" s="877"/>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75"/>
      <c r="Q544" s="875"/>
      <c r="R544" s="875"/>
      <c r="S544" s="875"/>
      <c r="T544" s="875"/>
      <c r="U544" s="875"/>
      <c r="V544" s="875"/>
      <c r="W544" s="875"/>
      <c r="X544" s="875"/>
      <c r="Y544" s="866"/>
      <c r="Z544" s="867"/>
      <c r="AA544" s="867"/>
      <c r="AB544" s="868"/>
      <c r="AC544" s="869"/>
      <c r="AD544" s="870"/>
      <c r="AE544" s="870"/>
      <c r="AF544" s="870"/>
      <c r="AG544" s="870"/>
      <c r="AH544" s="876"/>
      <c r="AI544" s="877"/>
      <c r="AJ544" s="877"/>
      <c r="AK544" s="877"/>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75"/>
      <c r="Q545" s="875"/>
      <c r="R545" s="875"/>
      <c r="S545" s="875"/>
      <c r="T545" s="875"/>
      <c r="U545" s="875"/>
      <c r="V545" s="875"/>
      <c r="W545" s="875"/>
      <c r="X545" s="875"/>
      <c r="Y545" s="866"/>
      <c r="Z545" s="867"/>
      <c r="AA545" s="867"/>
      <c r="AB545" s="868"/>
      <c r="AC545" s="869"/>
      <c r="AD545" s="870"/>
      <c r="AE545" s="870"/>
      <c r="AF545" s="870"/>
      <c r="AG545" s="870"/>
      <c r="AH545" s="876"/>
      <c r="AI545" s="877"/>
      <c r="AJ545" s="877"/>
      <c r="AK545" s="877"/>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75"/>
      <c r="Q546" s="875"/>
      <c r="R546" s="875"/>
      <c r="S546" s="875"/>
      <c r="T546" s="875"/>
      <c r="U546" s="875"/>
      <c r="V546" s="875"/>
      <c r="W546" s="875"/>
      <c r="X546" s="875"/>
      <c r="Y546" s="866"/>
      <c r="Z546" s="867"/>
      <c r="AA546" s="867"/>
      <c r="AB546" s="868"/>
      <c r="AC546" s="869"/>
      <c r="AD546" s="870"/>
      <c r="AE546" s="870"/>
      <c r="AF546" s="870"/>
      <c r="AG546" s="870"/>
      <c r="AH546" s="876"/>
      <c r="AI546" s="877"/>
      <c r="AJ546" s="877"/>
      <c r="AK546" s="877"/>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75"/>
      <c r="Q547" s="875"/>
      <c r="R547" s="875"/>
      <c r="S547" s="875"/>
      <c r="T547" s="875"/>
      <c r="U547" s="875"/>
      <c r="V547" s="875"/>
      <c r="W547" s="875"/>
      <c r="X547" s="875"/>
      <c r="Y547" s="866"/>
      <c r="Z547" s="867"/>
      <c r="AA547" s="867"/>
      <c r="AB547" s="868"/>
      <c r="AC547" s="869"/>
      <c r="AD547" s="870"/>
      <c r="AE547" s="870"/>
      <c r="AF547" s="870"/>
      <c r="AG547" s="870"/>
      <c r="AH547" s="876"/>
      <c r="AI547" s="877"/>
      <c r="AJ547" s="877"/>
      <c r="AK547" s="877"/>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75"/>
      <c r="Q548" s="875"/>
      <c r="R548" s="875"/>
      <c r="S548" s="875"/>
      <c r="T548" s="875"/>
      <c r="U548" s="875"/>
      <c r="V548" s="875"/>
      <c r="W548" s="875"/>
      <c r="X548" s="875"/>
      <c r="Y548" s="866"/>
      <c r="Z548" s="867"/>
      <c r="AA548" s="867"/>
      <c r="AB548" s="868"/>
      <c r="AC548" s="869"/>
      <c r="AD548" s="870"/>
      <c r="AE548" s="870"/>
      <c r="AF548" s="870"/>
      <c r="AG548" s="870"/>
      <c r="AH548" s="876"/>
      <c r="AI548" s="877"/>
      <c r="AJ548" s="877"/>
      <c r="AK548" s="877"/>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75"/>
      <c r="Q549" s="875"/>
      <c r="R549" s="875"/>
      <c r="S549" s="875"/>
      <c r="T549" s="875"/>
      <c r="U549" s="875"/>
      <c r="V549" s="875"/>
      <c r="W549" s="875"/>
      <c r="X549" s="875"/>
      <c r="Y549" s="866"/>
      <c r="Z549" s="867"/>
      <c r="AA549" s="867"/>
      <c r="AB549" s="868"/>
      <c r="AC549" s="869"/>
      <c r="AD549" s="870"/>
      <c r="AE549" s="870"/>
      <c r="AF549" s="870"/>
      <c r="AG549" s="870"/>
      <c r="AH549" s="876"/>
      <c r="AI549" s="877"/>
      <c r="AJ549" s="877"/>
      <c r="AK549" s="877"/>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75"/>
      <c r="Q550" s="875"/>
      <c r="R550" s="875"/>
      <c r="S550" s="875"/>
      <c r="T550" s="875"/>
      <c r="U550" s="875"/>
      <c r="V550" s="875"/>
      <c r="W550" s="875"/>
      <c r="X550" s="875"/>
      <c r="Y550" s="866"/>
      <c r="Z550" s="867"/>
      <c r="AA550" s="867"/>
      <c r="AB550" s="868"/>
      <c r="AC550" s="869"/>
      <c r="AD550" s="870"/>
      <c r="AE550" s="870"/>
      <c r="AF550" s="870"/>
      <c r="AG550" s="870"/>
      <c r="AH550" s="876"/>
      <c r="AI550" s="877"/>
      <c r="AJ550" s="877"/>
      <c r="AK550" s="877"/>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75"/>
      <c r="Q551" s="875"/>
      <c r="R551" s="875"/>
      <c r="S551" s="875"/>
      <c r="T551" s="875"/>
      <c r="U551" s="875"/>
      <c r="V551" s="875"/>
      <c r="W551" s="875"/>
      <c r="X551" s="875"/>
      <c r="Y551" s="866"/>
      <c r="Z551" s="867"/>
      <c r="AA551" s="867"/>
      <c r="AB551" s="868"/>
      <c r="AC551" s="869"/>
      <c r="AD551" s="870"/>
      <c r="AE551" s="870"/>
      <c r="AF551" s="870"/>
      <c r="AG551" s="870"/>
      <c r="AH551" s="876"/>
      <c r="AI551" s="877"/>
      <c r="AJ551" s="877"/>
      <c r="AK551" s="877"/>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75"/>
      <c r="Q552" s="875"/>
      <c r="R552" s="875"/>
      <c r="S552" s="875"/>
      <c r="T552" s="875"/>
      <c r="U552" s="875"/>
      <c r="V552" s="875"/>
      <c r="W552" s="875"/>
      <c r="X552" s="875"/>
      <c r="Y552" s="866"/>
      <c r="Z552" s="867"/>
      <c r="AA552" s="867"/>
      <c r="AB552" s="868"/>
      <c r="AC552" s="869"/>
      <c r="AD552" s="870"/>
      <c r="AE552" s="870"/>
      <c r="AF552" s="870"/>
      <c r="AG552" s="870"/>
      <c r="AH552" s="876"/>
      <c r="AI552" s="877"/>
      <c r="AJ552" s="877"/>
      <c r="AK552" s="877"/>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75"/>
      <c r="Q553" s="875"/>
      <c r="R553" s="875"/>
      <c r="S553" s="875"/>
      <c r="T553" s="875"/>
      <c r="U553" s="875"/>
      <c r="V553" s="875"/>
      <c r="W553" s="875"/>
      <c r="X553" s="875"/>
      <c r="Y553" s="866"/>
      <c r="Z553" s="867"/>
      <c r="AA553" s="867"/>
      <c r="AB553" s="868"/>
      <c r="AC553" s="869"/>
      <c r="AD553" s="870"/>
      <c r="AE553" s="870"/>
      <c r="AF553" s="870"/>
      <c r="AG553" s="870"/>
      <c r="AH553" s="876"/>
      <c r="AI553" s="877"/>
      <c r="AJ553" s="877"/>
      <c r="AK553" s="877"/>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75"/>
      <c r="Q554" s="875"/>
      <c r="R554" s="875"/>
      <c r="S554" s="875"/>
      <c r="T554" s="875"/>
      <c r="U554" s="875"/>
      <c r="V554" s="875"/>
      <c r="W554" s="875"/>
      <c r="X554" s="875"/>
      <c r="Y554" s="866"/>
      <c r="Z554" s="867"/>
      <c r="AA554" s="867"/>
      <c r="AB554" s="868"/>
      <c r="AC554" s="869"/>
      <c r="AD554" s="870"/>
      <c r="AE554" s="870"/>
      <c r="AF554" s="870"/>
      <c r="AG554" s="870"/>
      <c r="AH554" s="876"/>
      <c r="AI554" s="877"/>
      <c r="AJ554" s="877"/>
      <c r="AK554" s="877"/>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75"/>
      <c r="Q555" s="875"/>
      <c r="R555" s="875"/>
      <c r="S555" s="875"/>
      <c r="T555" s="875"/>
      <c r="U555" s="875"/>
      <c r="V555" s="875"/>
      <c r="W555" s="875"/>
      <c r="X555" s="875"/>
      <c r="Y555" s="866"/>
      <c r="Z555" s="867"/>
      <c r="AA555" s="867"/>
      <c r="AB555" s="868"/>
      <c r="AC555" s="869"/>
      <c r="AD555" s="870"/>
      <c r="AE555" s="870"/>
      <c r="AF555" s="870"/>
      <c r="AG555" s="870"/>
      <c r="AH555" s="876"/>
      <c r="AI555" s="877"/>
      <c r="AJ555" s="877"/>
      <c r="AK555" s="877"/>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75"/>
      <c r="Q556" s="875"/>
      <c r="R556" s="875"/>
      <c r="S556" s="875"/>
      <c r="T556" s="875"/>
      <c r="U556" s="875"/>
      <c r="V556" s="875"/>
      <c r="W556" s="875"/>
      <c r="X556" s="875"/>
      <c r="Y556" s="866"/>
      <c r="Z556" s="867"/>
      <c r="AA556" s="867"/>
      <c r="AB556" s="868"/>
      <c r="AC556" s="869"/>
      <c r="AD556" s="870"/>
      <c r="AE556" s="870"/>
      <c r="AF556" s="870"/>
      <c r="AG556" s="870"/>
      <c r="AH556" s="876"/>
      <c r="AI556" s="877"/>
      <c r="AJ556" s="877"/>
      <c r="AK556" s="877"/>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75"/>
      <c r="Q557" s="875"/>
      <c r="R557" s="875"/>
      <c r="S557" s="875"/>
      <c r="T557" s="875"/>
      <c r="U557" s="875"/>
      <c r="V557" s="875"/>
      <c r="W557" s="875"/>
      <c r="X557" s="875"/>
      <c r="Y557" s="866"/>
      <c r="Z557" s="867"/>
      <c r="AA557" s="867"/>
      <c r="AB557" s="868"/>
      <c r="AC557" s="869"/>
      <c r="AD557" s="870"/>
      <c r="AE557" s="870"/>
      <c r="AF557" s="870"/>
      <c r="AG557" s="870"/>
      <c r="AH557" s="876"/>
      <c r="AI557" s="877"/>
      <c r="AJ557" s="877"/>
      <c r="AK557" s="877"/>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75"/>
      <c r="Q558" s="875"/>
      <c r="R558" s="875"/>
      <c r="S558" s="875"/>
      <c r="T558" s="875"/>
      <c r="U558" s="875"/>
      <c r="V558" s="875"/>
      <c r="W558" s="875"/>
      <c r="X558" s="875"/>
      <c r="Y558" s="866"/>
      <c r="Z558" s="867"/>
      <c r="AA558" s="867"/>
      <c r="AB558" s="868"/>
      <c r="AC558" s="869"/>
      <c r="AD558" s="870"/>
      <c r="AE558" s="870"/>
      <c r="AF558" s="870"/>
      <c r="AG558" s="870"/>
      <c r="AH558" s="876"/>
      <c r="AI558" s="877"/>
      <c r="AJ558" s="877"/>
      <c r="AK558" s="877"/>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75"/>
      <c r="Q559" s="875"/>
      <c r="R559" s="875"/>
      <c r="S559" s="875"/>
      <c r="T559" s="875"/>
      <c r="U559" s="875"/>
      <c r="V559" s="875"/>
      <c r="W559" s="875"/>
      <c r="X559" s="875"/>
      <c r="Y559" s="866"/>
      <c r="Z559" s="867"/>
      <c r="AA559" s="867"/>
      <c r="AB559" s="868"/>
      <c r="AC559" s="869"/>
      <c r="AD559" s="870"/>
      <c r="AE559" s="870"/>
      <c r="AF559" s="870"/>
      <c r="AG559" s="870"/>
      <c r="AH559" s="876"/>
      <c r="AI559" s="877"/>
      <c r="AJ559" s="877"/>
      <c r="AK559" s="877"/>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75"/>
      <c r="Q560" s="875"/>
      <c r="R560" s="875"/>
      <c r="S560" s="875"/>
      <c r="T560" s="875"/>
      <c r="U560" s="875"/>
      <c r="V560" s="875"/>
      <c r="W560" s="875"/>
      <c r="X560" s="875"/>
      <c r="Y560" s="866"/>
      <c r="Z560" s="867"/>
      <c r="AA560" s="867"/>
      <c r="AB560" s="868"/>
      <c r="AC560" s="869"/>
      <c r="AD560" s="870"/>
      <c r="AE560" s="870"/>
      <c r="AF560" s="870"/>
      <c r="AG560" s="870"/>
      <c r="AH560" s="876"/>
      <c r="AI560" s="877"/>
      <c r="AJ560" s="877"/>
      <c r="AK560" s="877"/>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4" t="s">
        <v>198</v>
      </c>
      <c r="AQ563" s="874"/>
      <c r="AR563" s="874"/>
      <c r="AS563" s="874"/>
      <c r="AT563" s="874"/>
      <c r="AU563" s="874"/>
      <c r="AV563" s="874"/>
      <c r="AW563" s="874"/>
      <c r="AX563" s="874"/>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75"/>
      <c r="Q564" s="875"/>
      <c r="R564" s="875"/>
      <c r="S564" s="875"/>
      <c r="T564" s="875"/>
      <c r="U564" s="875"/>
      <c r="V564" s="875"/>
      <c r="W564" s="875"/>
      <c r="X564" s="875"/>
      <c r="Y564" s="866"/>
      <c r="Z564" s="867"/>
      <c r="AA564" s="867"/>
      <c r="AB564" s="868"/>
      <c r="AC564" s="869"/>
      <c r="AD564" s="870"/>
      <c r="AE564" s="870"/>
      <c r="AF564" s="870"/>
      <c r="AG564" s="870"/>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75"/>
      <c r="Q565" s="875"/>
      <c r="R565" s="875"/>
      <c r="S565" s="875"/>
      <c r="T565" s="875"/>
      <c r="U565" s="875"/>
      <c r="V565" s="875"/>
      <c r="W565" s="875"/>
      <c r="X565" s="875"/>
      <c r="Y565" s="866"/>
      <c r="Z565" s="867"/>
      <c r="AA565" s="867"/>
      <c r="AB565" s="868"/>
      <c r="AC565" s="869"/>
      <c r="AD565" s="870"/>
      <c r="AE565" s="870"/>
      <c r="AF565" s="870"/>
      <c r="AG565" s="870"/>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78"/>
      <c r="Q566" s="875"/>
      <c r="R566" s="875"/>
      <c r="S566" s="875"/>
      <c r="T566" s="875"/>
      <c r="U566" s="875"/>
      <c r="V566" s="875"/>
      <c r="W566" s="875"/>
      <c r="X566" s="875"/>
      <c r="Y566" s="866"/>
      <c r="Z566" s="867"/>
      <c r="AA566" s="867"/>
      <c r="AB566" s="868"/>
      <c r="AC566" s="869"/>
      <c r="AD566" s="870"/>
      <c r="AE566" s="870"/>
      <c r="AF566" s="870"/>
      <c r="AG566" s="870"/>
      <c r="AH566" s="876"/>
      <c r="AI566" s="877"/>
      <c r="AJ566" s="877"/>
      <c r="AK566" s="877"/>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78"/>
      <c r="Q567" s="875"/>
      <c r="R567" s="875"/>
      <c r="S567" s="875"/>
      <c r="T567" s="875"/>
      <c r="U567" s="875"/>
      <c r="V567" s="875"/>
      <c r="W567" s="875"/>
      <c r="X567" s="875"/>
      <c r="Y567" s="866"/>
      <c r="Z567" s="867"/>
      <c r="AA567" s="867"/>
      <c r="AB567" s="868"/>
      <c r="AC567" s="869"/>
      <c r="AD567" s="870"/>
      <c r="AE567" s="870"/>
      <c r="AF567" s="870"/>
      <c r="AG567" s="870"/>
      <c r="AH567" s="876"/>
      <c r="AI567" s="877"/>
      <c r="AJ567" s="877"/>
      <c r="AK567" s="877"/>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75"/>
      <c r="Q568" s="875"/>
      <c r="R568" s="875"/>
      <c r="S568" s="875"/>
      <c r="T568" s="875"/>
      <c r="U568" s="875"/>
      <c r="V568" s="875"/>
      <c r="W568" s="875"/>
      <c r="X568" s="875"/>
      <c r="Y568" s="866"/>
      <c r="Z568" s="867"/>
      <c r="AA568" s="867"/>
      <c r="AB568" s="868"/>
      <c r="AC568" s="869"/>
      <c r="AD568" s="870"/>
      <c r="AE568" s="870"/>
      <c r="AF568" s="870"/>
      <c r="AG568" s="870"/>
      <c r="AH568" s="876"/>
      <c r="AI568" s="877"/>
      <c r="AJ568" s="877"/>
      <c r="AK568" s="877"/>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75"/>
      <c r="Q569" s="875"/>
      <c r="R569" s="875"/>
      <c r="S569" s="875"/>
      <c r="T569" s="875"/>
      <c r="U569" s="875"/>
      <c r="V569" s="875"/>
      <c r="W569" s="875"/>
      <c r="X569" s="875"/>
      <c r="Y569" s="866"/>
      <c r="Z569" s="867"/>
      <c r="AA569" s="867"/>
      <c r="AB569" s="868"/>
      <c r="AC569" s="869"/>
      <c r="AD569" s="870"/>
      <c r="AE569" s="870"/>
      <c r="AF569" s="870"/>
      <c r="AG569" s="870"/>
      <c r="AH569" s="876"/>
      <c r="AI569" s="877"/>
      <c r="AJ569" s="877"/>
      <c r="AK569" s="877"/>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75"/>
      <c r="Q570" s="875"/>
      <c r="R570" s="875"/>
      <c r="S570" s="875"/>
      <c r="T570" s="875"/>
      <c r="U570" s="875"/>
      <c r="V570" s="875"/>
      <c r="W570" s="875"/>
      <c r="X570" s="875"/>
      <c r="Y570" s="866"/>
      <c r="Z570" s="867"/>
      <c r="AA570" s="867"/>
      <c r="AB570" s="868"/>
      <c r="AC570" s="869"/>
      <c r="AD570" s="870"/>
      <c r="AE570" s="870"/>
      <c r="AF570" s="870"/>
      <c r="AG570" s="870"/>
      <c r="AH570" s="876"/>
      <c r="AI570" s="877"/>
      <c r="AJ570" s="877"/>
      <c r="AK570" s="877"/>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75"/>
      <c r="Q571" s="875"/>
      <c r="R571" s="875"/>
      <c r="S571" s="875"/>
      <c r="T571" s="875"/>
      <c r="U571" s="875"/>
      <c r="V571" s="875"/>
      <c r="W571" s="875"/>
      <c r="X571" s="875"/>
      <c r="Y571" s="866"/>
      <c r="Z571" s="867"/>
      <c r="AA571" s="867"/>
      <c r="AB571" s="868"/>
      <c r="AC571" s="869"/>
      <c r="AD571" s="870"/>
      <c r="AE571" s="870"/>
      <c r="AF571" s="870"/>
      <c r="AG571" s="870"/>
      <c r="AH571" s="876"/>
      <c r="AI571" s="877"/>
      <c r="AJ571" s="877"/>
      <c r="AK571" s="877"/>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75"/>
      <c r="Q572" s="875"/>
      <c r="R572" s="875"/>
      <c r="S572" s="875"/>
      <c r="T572" s="875"/>
      <c r="U572" s="875"/>
      <c r="V572" s="875"/>
      <c r="W572" s="875"/>
      <c r="X572" s="875"/>
      <c r="Y572" s="866"/>
      <c r="Z572" s="867"/>
      <c r="AA572" s="867"/>
      <c r="AB572" s="868"/>
      <c r="AC572" s="869"/>
      <c r="AD572" s="870"/>
      <c r="AE572" s="870"/>
      <c r="AF572" s="870"/>
      <c r="AG572" s="870"/>
      <c r="AH572" s="876"/>
      <c r="AI572" s="877"/>
      <c r="AJ572" s="877"/>
      <c r="AK572" s="877"/>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75"/>
      <c r="Q573" s="875"/>
      <c r="R573" s="875"/>
      <c r="S573" s="875"/>
      <c r="T573" s="875"/>
      <c r="U573" s="875"/>
      <c r="V573" s="875"/>
      <c r="W573" s="875"/>
      <c r="X573" s="875"/>
      <c r="Y573" s="866"/>
      <c r="Z573" s="867"/>
      <c r="AA573" s="867"/>
      <c r="AB573" s="868"/>
      <c r="AC573" s="869"/>
      <c r="AD573" s="870"/>
      <c r="AE573" s="870"/>
      <c r="AF573" s="870"/>
      <c r="AG573" s="870"/>
      <c r="AH573" s="876"/>
      <c r="AI573" s="877"/>
      <c r="AJ573" s="877"/>
      <c r="AK573" s="877"/>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75"/>
      <c r="Q574" s="875"/>
      <c r="R574" s="875"/>
      <c r="S574" s="875"/>
      <c r="T574" s="875"/>
      <c r="U574" s="875"/>
      <c r="V574" s="875"/>
      <c r="W574" s="875"/>
      <c r="X574" s="875"/>
      <c r="Y574" s="866"/>
      <c r="Z574" s="867"/>
      <c r="AA574" s="867"/>
      <c r="AB574" s="868"/>
      <c r="AC574" s="869"/>
      <c r="AD574" s="870"/>
      <c r="AE574" s="870"/>
      <c r="AF574" s="870"/>
      <c r="AG574" s="870"/>
      <c r="AH574" s="876"/>
      <c r="AI574" s="877"/>
      <c r="AJ574" s="877"/>
      <c r="AK574" s="877"/>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75"/>
      <c r="Q575" s="875"/>
      <c r="R575" s="875"/>
      <c r="S575" s="875"/>
      <c r="T575" s="875"/>
      <c r="U575" s="875"/>
      <c r="V575" s="875"/>
      <c r="W575" s="875"/>
      <c r="X575" s="875"/>
      <c r="Y575" s="866"/>
      <c r="Z575" s="867"/>
      <c r="AA575" s="867"/>
      <c r="AB575" s="868"/>
      <c r="AC575" s="869"/>
      <c r="AD575" s="870"/>
      <c r="AE575" s="870"/>
      <c r="AF575" s="870"/>
      <c r="AG575" s="870"/>
      <c r="AH575" s="876"/>
      <c r="AI575" s="877"/>
      <c r="AJ575" s="877"/>
      <c r="AK575" s="877"/>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75"/>
      <c r="Q576" s="875"/>
      <c r="R576" s="875"/>
      <c r="S576" s="875"/>
      <c r="T576" s="875"/>
      <c r="U576" s="875"/>
      <c r="V576" s="875"/>
      <c r="W576" s="875"/>
      <c r="X576" s="875"/>
      <c r="Y576" s="866"/>
      <c r="Z576" s="867"/>
      <c r="AA576" s="867"/>
      <c r="AB576" s="868"/>
      <c r="AC576" s="869"/>
      <c r="AD576" s="870"/>
      <c r="AE576" s="870"/>
      <c r="AF576" s="870"/>
      <c r="AG576" s="870"/>
      <c r="AH576" s="876"/>
      <c r="AI576" s="877"/>
      <c r="AJ576" s="877"/>
      <c r="AK576" s="877"/>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75"/>
      <c r="Q577" s="875"/>
      <c r="R577" s="875"/>
      <c r="S577" s="875"/>
      <c r="T577" s="875"/>
      <c r="U577" s="875"/>
      <c r="V577" s="875"/>
      <c r="W577" s="875"/>
      <c r="X577" s="875"/>
      <c r="Y577" s="866"/>
      <c r="Z577" s="867"/>
      <c r="AA577" s="867"/>
      <c r="AB577" s="868"/>
      <c r="AC577" s="869"/>
      <c r="AD577" s="870"/>
      <c r="AE577" s="870"/>
      <c r="AF577" s="870"/>
      <c r="AG577" s="870"/>
      <c r="AH577" s="876"/>
      <c r="AI577" s="877"/>
      <c r="AJ577" s="877"/>
      <c r="AK577" s="877"/>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75"/>
      <c r="Q578" s="875"/>
      <c r="R578" s="875"/>
      <c r="S578" s="875"/>
      <c r="T578" s="875"/>
      <c r="U578" s="875"/>
      <c r="V578" s="875"/>
      <c r="W578" s="875"/>
      <c r="X578" s="875"/>
      <c r="Y578" s="866"/>
      <c r="Z578" s="867"/>
      <c r="AA578" s="867"/>
      <c r="AB578" s="868"/>
      <c r="AC578" s="869"/>
      <c r="AD578" s="870"/>
      <c r="AE578" s="870"/>
      <c r="AF578" s="870"/>
      <c r="AG578" s="870"/>
      <c r="AH578" s="876"/>
      <c r="AI578" s="877"/>
      <c r="AJ578" s="877"/>
      <c r="AK578" s="877"/>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75"/>
      <c r="Q579" s="875"/>
      <c r="R579" s="875"/>
      <c r="S579" s="875"/>
      <c r="T579" s="875"/>
      <c r="U579" s="875"/>
      <c r="V579" s="875"/>
      <c r="W579" s="875"/>
      <c r="X579" s="875"/>
      <c r="Y579" s="866"/>
      <c r="Z579" s="867"/>
      <c r="AA579" s="867"/>
      <c r="AB579" s="868"/>
      <c r="AC579" s="869"/>
      <c r="AD579" s="870"/>
      <c r="AE579" s="870"/>
      <c r="AF579" s="870"/>
      <c r="AG579" s="870"/>
      <c r="AH579" s="876"/>
      <c r="AI579" s="877"/>
      <c r="AJ579" s="877"/>
      <c r="AK579" s="877"/>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75"/>
      <c r="Q580" s="875"/>
      <c r="R580" s="875"/>
      <c r="S580" s="875"/>
      <c r="T580" s="875"/>
      <c r="U580" s="875"/>
      <c r="V580" s="875"/>
      <c r="W580" s="875"/>
      <c r="X580" s="875"/>
      <c r="Y580" s="866"/>
      <c r="Z580" s="867"/>
      <c r="AA580" s="867"/>
      <c r="AB580" s="868"/>
      <c r="AC580" s="869"/>
      <c r="AD580" s="870"/>
      <c r="AE580" s="870"/>
      <c r="AF580" s="870"/>
      <c r="AG580" s="870"/>
      <c r="AH580" s="876"/>
      <c r="AI580" s="877"/>
      <c r="AJ580" s="877"/>
      <c r="AK580" s="877"/>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75"/>
      <c r="Q581" s="875"/>
      <c r="R581" s="875"/>
      <c r="S581" s="875"/>
      <c r="T581" s="875"/>
      <c r="U581" s="875"/>
      <c r="V581" s="875"/>
      <c r="W581" s="875"/>
      <c r="X581" s="875"/>
      <c r="Y581" s="866"/>
      <c r="Z581" s="867"/>
      <c r="AA581" s="867"/>
      <c r="AB581" s="868"/>
      <c r="AC581" s="869"/>
      <c r="AD581" s="870"/>
      <c r="AE581" s="870"/>
      <c r="AF581" s="870"/>
      <c r="AG581" s="870"/>
      <c r="AH581" s="876"/>
      <c r="AI581" s="877"/>
      <c r="AJ581" s="877"/>
      <c r="AK581" s="877"/>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75"/>
      <c r="Q582" s="875"/>
      <c r="R582" s="875"/>
      <c r="S582" s="875"/>
      <c r="T582" s="875"/>
      <c r="U582" s="875"/>
      <c r="V582" s="875"/>
      <c r="W582" s="875"/>
      <c r="X582" s="875"/>
      <c r="Y582" s="866"/>
      <c r="Z582" s="867"/>
      <c r="AA582" s="867"/>
      <c r="AB582" s="868"/>
      <c r="AC582" s="869"/>
      <c r="AD582" s="870"/>
      <c r="AE582" s="870"/>
      <c r="AF582" s="870"/>
      <c r="AG582" s="870"/>
      <c r="AH582" s="876"/>
      <c r="AI582" s="877"/>
      <c r="AJ582" s="877"/>
      <c r="AK582" s="877"/>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75"/>
      <c r="Q583" s="875"/>
      <c r="R583" s="875"/>
      <c r="S583" s="875"/>
      <c r="T583" s="875"/>
      <c r="U583" s="875"/>
      <c r="V583" s="875"/>
      <c r="W583" s="875"/>
      <c r="X583" s="875"/>
      <c r="Y583" s="866"/>
      <c r="Z583" s="867"/>
      <c r="AA583" s="867"/>
      <c r="AB583" s="868"/>
      <c r="AC583" s="869"/>
      <c r="AD583" s="870"/>
      <c r="AE583" s="870"/>
      <c r="AF583" s="870"/>
      <c r="AG583" s="870"/>
      <c r="AH583" s="876"/>
      <c r="AI583" s="877"/>
      <c r="AJ583" s="877"/>
      <c r="AK583" s="877"/>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75"/>
      <c r="Q584" s="875"/>
      <c r="R584" s="875"/>
      <c r="S584" s="875"/>
      <c r="T584" s="875"/>
      <c r="U584" s="875"/>
      <c r="V584" s="875"/>
      <c r="W584" s="875"/>
      <c r="X584" s="875"/>
      <c r="Y584" s="866"/>
      <c r="Z584" s="867"/>
      <c r="AA584" s="867"/>
      <c r="AB584" s="868"/>
      <c r="AC584" s="869"/>
      <c r="AD584" s="870"/>
      <c r="AE584" s="870"/>
      <c r="AF584" s="870"/>
      <c r="AG584" s="870"/>
      <c r="AH584" s="876"/>
      <c r="AI584" s="877"/>
      <c r="AJ584" s="877"/>
      <c r="AK584" s="877"/>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75"/>
      <c r="Q585" s="875"/>
      <c r="R585" s="875"/>
      <c r="S585" s="875"/>
      <c r="T585" s="875"/>
      <c r="U585" s="875"/>
      <c r="V585" s="875"/>
      <c r="W585" s="875"/>
      <c r="X585" s="875"/>
      <c r="Y585" s="866"/>
      <c r="Z585" s="867"/>
      <c r="AA585" s="867"/>
      <c r="AB585" s="868"/>
      <c r="AC585" s="869"/>
      <c r="AD585" s="870"/>
      <c r="AE585" s="870"/>
      <c r="AF585" s="870"/>
      <c r="AG585" s="870"/>
      <c r="AH585" s="876"/>
      <c r="AI585" s="877"/>
      <c r="AJ585" s="877"/>
      <c r="AK585" s="877"/>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75"/>
      <c r="Q586" s="875"/>
      <c r="R586" s="875"/>
      <c r="S586" s="875"/>
      <c r="T586" s="875"/>
      <c r="U586" s="875"/>
      <c r="V586" s="875"/>
      <c r="W586" s="875"/>
      <c r="X586" s="875"/>
      <c r="Y586" s="866"/>
      <c r="Z586" s="867"/>
      <c r="AA586" s="867"/>
      <c r="AB586" s="868"/>
      <c r="AC586" s="869"/>
      <c r="AD586" s="870"/>
      <c r="AE586" s="870"/>
      <c r="AF586" s="870"/>
      <c r="AG586" s="870"/>
      <c r="AH586" s="876"/>
      <c r="AI586" s="877"/>
      <c r="AJ586" s="877"/>
      <c r="AK586" s="877"/>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75"/>
      <c r="Q587" s="875"/>
      <c r="R587" s="875"/>
      <c r="S587" s="875"/>
      <c r="T587" s="875"/>
      <c r="U587" s="875"/>
      <c r="V587" s="875"/>
      <c r="W587" s="875"/>
      <c r="X587" s="875"/>
      <c r="Y587" s="866"/>
      <c r="Z587" s="867"/>
      <c r="AA587" s="867"/>
      <c r="AB587" s="868"/>
      <c r="AC587" s="869"/>
      <c r="AD587" s="870"/>
      <c r="AE587" s="870"/>
      <c r="AF587" s="870"/>
      <c r="AG587" s="870"/>
      <c r="AH587" s="876"/>
      <c r="AI587" s="877"/>
      <c r="AJ587" s="877"/>
      <c r="AK587" s="877"/>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75"/>
      <c r="Q588" s="875"/>
      <c r="R588" s="875"/>
      <c r="S588" s="875"/>
      <c r="T588" s="875"/>
      <c r="U588" s="875"/>
      <c r="V588" s="875"/>
      <c r="W588" s="875"/>
      <c r="X588" s="875"/>
      <c r="Y588" s="866"/>
      <c r="Z588" s="867"/>
      <c r="AA588" s="867"/>
      <c r="AB588" s="868"/>
      <c r="AC588" s="869"/>
      <c r="AD588" s="870"/>
      <c r="AE588" s="870"/>
      <c r="AF588" s="870"/>
      <c r="AG588" s="870"/>
      <c r="AH588" s="876"/>
      <c r="AI588" s="877"/>
      <c r="AJ588" s="877"/>
      <c r="AK588" s="877"/>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75"/>
      <c r="Q589" s="875"/>
      <c r="R589" s="875"/>
      <c r="S589" s="875"/>
      <c r="T589" s="875"/>
      <c r="U589" s="875"/>
      <c r="V589" s="875"/>
      <c r="W589" s="875"/>
      <c r="X589" s="875"/>
      <c r="Y589" s="866"/>
      <c r="Z589" s="867"/>
      <c r="AA589" s="867"/>
      <c r="AB589" s="868"/>
      <c r="AC589" s="869"/>
      <c r="AD589" s="870"/>
      <c r="AE589" s="870"/>
      <c r="AF589" s="870"/>
      <c r="AG589" s="870"/>
      <c r="AH589" s="876"/>
      <c r="AI589" s="877"/>
      <c r="AJ589" s="877"/>
      <c r="AK589" s="877"/>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75"/>
      <c r="Q590" s="875"/>
      <c r="R590" s="875"/>
      <c r="S590" s="875"/>
      <c r="T590" s="875"/>
      <c r="U590" s="875"/>
      <c r="V590" s="875"/>
      <c r="W590" s="875"/>
      <c r="X590" s="875"/>
      <c r="Y590" s="866"/>
      <c r="Z590" s="867"/>
      <c r="AA590" s="867"/>
      <c r="AB590" s="868"/>
      <c r="AC590" s="869"/>
      <c r="AD590" s="870"/>
      <c r="AE590" s="870"/>
      <c r="AF590" s="870"/>
      <c r="AG590" s="870"/>
      <c r="AH590" s="876"/>
      <c r="AI590" s="877"/>
      <c r="AJ590" s="877"/>
      <c r="AK590" s="877"/>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75"/>
      <c r="Q591" s="875"/>
      <c r="R591" s="875"/>
      <c r="S591" s="875"/>
      <c r="T591" s="875"/>
      <c r="U591" s="875"/>
      <c r="V591" s="875"/>
      <c r="W591" s="875"/>
      <c r="X591" s="875"/>
      <c r="Y591" s="866"/>
      <c r="Z591" s="867"/>
      <c r="AA591" s="867"/>
      <c r="AB591" s="868"/>
      <c r="AC591" s="869"/>
      <c r="AD591" s="870"/>
      <c r="AE591" s="870"/>
      <c r="AF591" s="870"/>
      <c r="AG591" s="870"/>
      <c r="AH591" s="876"/>
      <c r="AI591" s="877"/>
      <c r="AJ591" s="877"/>
      <c r="AK591" s="877"/>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75"/>
      <c r="Q592" s="875"/>
      <c r="R592" s="875"/>
      <c r="S592" s="875"/>
      <c r="T592" s="875"/>
      <c r="U592" s="875"/>
      <c r="V592" s="875"/>
      <c r="W592" s="875"/>
      <c r="X592" s="875"/>
      <c r="Y592" s="866"/>
      <c r="Z592" s="867"/>
      <c r="AA592" s="867"/>
      <c r="AB592" s="868"/>
      <c r="AC592" s="869"/>
      <c r="AD592" s="870"/>
      <c r="AE592" s="870"/>
      <c r="AF592" s="870"/>
      <c r="AG592" s="870"/>
      <c r="AH592" s="876"/>
      <c r="AI592" s="877"/>
      <c r="AJ592" s="877"/>
      <c r="AK592" s="877"/>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75"/>
      <c r="Q593" s="875"/>
      <c r="R593" s="875"/>
      <c r="S593" s="875"/>
      <c r="T593" s="875"/>
      <c r="U593" s="875"/>
      <c r="V593" s="875"/>
      <c r="W593" s="875"/>
      <c r="X593" s="875"/>
      <c r="Y593" s="866"/>
      <c r="Z593" s="867"/>
      <c r="AA593" s="867"/>
      <c r="AB593" s="868"/>
      <c r="AC593" s="869"/>
      <c r="AD593" s="870"/>
      <c r="AE593" s="870"/>
      <c r="AF593" s="870"/>
      <c r="AG593" s="870"/>
      <c r="AH593" s="876"/>
      <c r="AI593" s="877"/>
      <c r="AJ593" s="877"/>
      <c r="AK593" s="877"/>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4" t="s">
        <v>198</v>
      </c>
      <c r="AQ596" s="874"/>
      <c r="AR596" s="874"/>
      <c r="AS596" s="874"/>
      <c r="AT596" s="874"/>
      <c r="AU596" s="874"/>
      <c r="AV596" s="874"/>
      <c r="AW596" s="874"/>
      <c r="AX596" s="874"/>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75"/>
      <c r="Q597" s="875"/>
      <c r="R597" s="875"/>
      <c r="S597" s="875"/>
      <c r="T597" s="875"/>
      <c r="U597" s="875"/>
      <c r="V597" s="875"/>
      <c r="W597" s="875"/>
      <c r="X597" s="875"/>
      <c r="Y597" s="866"/>
      <c r="Z597" s="867"/>
      <c r="AA597" s="867"/>
      <c r="AB597" s="868"/>
      <c r="AC597" s="869"/>
      <c r="AD597" s="870"/>
      <c r="AE597" s="870"/>
      <c r="AF597" s="870"/>
      <c r="AG597" s="870"/>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75"/>
      <c r="Q598" s="875"/>
      <c r="R598" s="875"/>
      <c r="S598" s="875"/>
      <c r="T598" s="875"/>
      <c r="U598" s="875"/>
      <c r="V598" s="875"/>
      <c r="W598" s="875"/>
      <c r="X598" s="875"/>
      <c r="Y598" s="866"/>
      <c r="Z598" s="867"/>
      <c r="AA598" s="867"/>
      <c r="AB598" s="868"/>
      <c r="AC598" s="869"/>
      <c r="AD598" s="870"/>
      <c r="AE598" s="870"/>
      <c r="AF598" s="870"/>
      <c r="AG598" s="870"/>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78"/>
      <c r="Q599" s="875"/>
      <c r="R599" s="875"/>
      <c r="S599" s="875"/>
      <c r="T599" s="875"/>
      <c r="U599" s="875"/>
      <c r="V599" s="875"/>
      <c r="W599" s="875"/>
      <c r="X599" s="875"/>
      <c r="Y599" s="866"/>
      <c r="Z599" s="867"/>
      <c r="AA599" s="867"/>
      <c r="AB599" s="868"/>
      <c r="AC599" s="869"/>
      <c r="AD599" s="870"/>
      <c r="AE599" s="870"/>
      <c r="AF599" s="870"/>
      <c r="AG599" s="870"/>
      <c r="AH599" s="876"/>
      <c r="AI599" s="877"/>
      <c r="AJ599" s="877"/>
      <c r="AK599" s="877"/>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78"/>
      <c r="Q600" s="875"/>
      <c r="R600" s="875"/>
      <c r="S600" s="875"/>
      <c r="T600" s="875"/>
      <c r="U600" s="875"/>
      <c r="V600" s="875"/>
      <c r="W600" s="875"/>
      <c r="X600" s="875"/>
      <c r="Y600" s="866"/>
      <c r="Z600" s="867"/>
      <c r="AA600" s="867"/>
      <c r="AB600" s="868"/>
      <c r="AC600" s="869"/>
      <c r="AD600" s="870"/>
      <c r="AE600" s="870"/>
      <c r="AF600" s="870"/>
      <c r="AG600" s="870"/>
      <c r="AH600" s="876"/>
      <c r="AI600" s="877"/>
      <c r="AJ600" s="877"/>
      <c r="AK600" s="877"/>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75"/>
      <c r="Q601" s="875"/>
      <c r="R601" s="875"/>
      <c r="S601" s="875"/>
      <c r="T601" s="875"/>
      <c r="U601" s="875"/>
      <c r="V601" s="875"/>
      <c r="W601" s="875"/>
      <c r="X601" s="875"/>
      <c r="Y601" s="866"/>
      <c r="Z601" s="867"/>
      <c r="AA601" s="867"/>
      <c r="AB601" s="868"/>
      <c r="AC601" s="869"/>
      <c r="AD601" s="870"/>
      <c r="AE601" s="870"/>
      <c r="AF601" s="870"/>
      <c r="AG601" s="870"/>
      <c r="AH601" s="876"/>
      <c r="AI601" s="877"/>
      <c r="AJ601" s="877"/>
      <c r="AK601" s="877"/>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75"/>
      <c r="Q602" s="875"/>
      <c r="R602" s="875"/>
      <c r="S602" s="875"/>
      <c r="T602" s="875"/>
      <c r="U602" s="875"/>
      <c r="V602" s="875"/>
      <c r="W602" s="875"/>
      <c r="X602" s="875"/>
      <c r="Y602" s="866"/>
      <c r="Z602" s="867"/>
      <c r="AA602" s="867"/>
      <c r="AB602" s="868"/>
      <c r="AC602" s="869"/>
      <c r="AD602" s="870"/>
      <c r="AE602" s="870"/>
      <c r="AF602" s="870"/>
      <c r="AG602" s="870"/>
      <c r="AH602" s="876"/>
      <c r="AI602" s="877"/>
      <c r="AJ602" s="877"/>
      <c r="AK602" s="877"/>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75"/>
      <c r="Q603" s="875"/>
      <c r="R603" s="875"/>
      <c r="S603" s="875"/>
      <c r="T603" s="875"/>
      <c r="U603" s="875"/>
      <c r="V603" s="875"/>
      <c r="W603" s="875"/>
      <c r="X603" s="875"/>
      <c r="Y603" s="866"/>
      <c r="Z603" s="867"/>
      <c r="AA603" s="867"/>
      <c r="AB603" s="868"/>
      <c r="AC603" s="869"/>
      <c r="AD603" s="870"/>
      <c r="AE603" s="870"/>
      <c r="AF603" s="870"/>
      <c r="AG603" s="870"/>
      <c r="AH603" s="876"/>
      <c r="AI603" s="877"/>
      <c r="AJ603" s="877"/>
      <c r="AK603" s="877"/>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75"/>
      <c r="Q604" s="875"/>
      <c r="R604" s="875"/>
      <c r="S604" s="875"/>
      <c r="T604" s="875"/>
      <c r="U604" s="875"/>
      <c r="V604" s="875"/>
      <c r="W604" s="875"/>
      <c r="X604" s="875"/>
      <c r="Y604" s="866"/>
      <c r="Z604" s="867"/>
      <c r="AA604" s="867"/>
      <c r="AB604" s="868"/>
      <c r="AC604" s="869"/>
      <c r="AD604" s="870"/>
      <c r="AE604" s="870"/>
      <c r="AF604" s="870"/>
      <c r="AG604" s="870"/>
      <c r="AH604" s="876"/>
      <c r="AI604" s="877"/>
      <c r="AJ604" s="877"/>
      <c r="AK604" s="877"/>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75"/>
      <c r="Q605" s="875"/>
      <c r="R605" s="875"/>
      <c r="S605" s="875"/>
      <c r="T605" s="875"/>
      <c r="U605" s="875"/>
      <c r="V605" s="875"/>
      <c r="W605" s="875"/>
      <c r="X605" s="875"/>
      <c r="Y605" s="866"/>
      <c r="Z605" s="867"/>
      <c r="AA605" s="867"/>
      <c r="AB605" s="868"/>
      <c r="AC605" s="869"/>
      <c r="AD605" s="870"/>
      <c r="AE605" s="870"/>
      <c r="AF605" s="870"/>
      <c r="AG605" s="870"/>
      <c r="AH605" s="876"/>
      <c r="AI605" s="877"/>
      <c r="AJ605" s="877"/>
      <c r="AK605" s="877"/>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75"/>
      <c r="Q606" s="875"/>
      <c r="R606" s="875"/>
      <c r="S606" s="875"/>
      <c r="T606" s="875"/>
      <c r="U606" s="875"/>
      <c r="V606" s="875"/>
      <c r="W606" s="875"/>
      <c r="X606" s="875"/>
      <c r="Y606" s="866"/>
      <c r="Z606" s="867"/>
      <c r="AA606" s="867"/>
      <c r="AB606" s="868"/>
      <c r="AC606" s="869"/>
      <c r="AD606" s="870"/>
      <c r="AE606" s="870"/>
      <c r="AF606" s="870"/>
      <c r="AG606" s="870"/>
      <c r="AH606" s="876"/>
      <c r="AI606" s="877"/>
      <c r="AJ606" s="877"/>
      <c r="AK606" s="877"/>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75"/>
      <c r="Q607" s="875"/>
      <c r="R607" s="875"/>
      <c r="S607" s="875"/>
      <c r="T607" s="875"/>
      <c r="U607" s="875"/>
      <c r="V607" s="875"/>
      <c r="W607" s="875"/>
      <c r="X607" s="875"/>
      <c r="Y607" s="866"/>
      <c r="Z607" s="867"/>
      <c r="AA607" s="867"/>
      <c r="AB607" s="868"/>
      <c r="AC607" s="869"/>
      <c r="AD607" s="870"/>
      <c r="AE607" s="870"/>
      <c r="AF607" s="870"/>
      <c r="AG607" s="870"/>
      <c r="AH607" s="876"/>
      <c r="AI607" s="877"/>
      <c r="AJ607" s="877"/>
      <c r="AK607" s="877"/>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75"/>
      <c r="Q608" s="875"/>
      <c r="R608" s="875"/>
      <c r="S608" s="875"/>
      <c r="T608" s="875"/>
      <c r="U608" s="875"/>
      <c r="V608" s="875"/>
      <c r="W608" s="875"/>
      <c r="X608" s="875"/>
      <c r="Y608" s="866"/>
      <c r="Z608" s="867"/>
      <c r="AA608" s="867"/>
      <c r="AB608" s="868"/>
      <c r="AC608" s="869"/>
      <c r="AD608" s="870"/>
      <c r="AE608" s="870"/>
      <c r="AF608" s="870"/>
      <c r="AG608" s="870"/>
      <c r="AH608" s="876"/>
      <c r="AI608" s="877"/>
      <c r="AJ608" s="877"/>
      <c r="AK608" s="877"/>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75"/>
      <c r="Q609" s="875"/>
      <c r="R609" s="875"/>
      <c r="S609" s="875"/>
      <c r="T609" s="875"/>
      <c r="U609" s="875"/>
      <c r="V609" s="875"/>
      <c r="W609" s="875"/>
      <c r="X609" s="875"/>
      <c r="Y609" s="866"/>
      <c r="Z609" s="867"/>
      <c r="AA609" s="867"/>
      <c r="AB609" s="868"/>
      <c r="AC609" s="869"/>
      <c r="AD609" s="870"/>
      <c r="AE609" s="870"/>
      <c r="AF609" s="870"/>
      <c r="AG609" s="870"/>
      <c r="AH609" s="876"/>
      <c r="AI609" s="877"/>
      <c r="AJ609" s="877"/>
      <c r="AK609" s="877"/>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75"/>
      <c r="Q610" s="875"/>
      <c r="R610" s="875"/>
      <c r="S610" s="875"/>
      <c r="T610" s="875"/>
      <c r="U610" s="875"/>
      <c r="V610" s="875"/>
      <c r="W610" s="875"/>
      <c r="X610" s="875"/>
      <c r="Y610" s="866"/>
      <c r="Z610" s="867"/>
      <c r="AA610" s="867"/>
      <c r="AB610" s="868"/>
      <c r="AC610" s="869"/>
      <c r="AD610" s="870"/>
      <c r="AE610" s="870"/>
      <c r="AF610" s="870"/>
      <c r="AG610" s="870"/>
      <c r="AH610" s="876"/>
      <c r="AI610" s="877"/>
      <c r="AJ610" s="877"/>
      <c r="AK610" s="877"/>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75"/>
      <c r="Q611" s="875"/>
      <c r="R611" s="875"/>
      <c r="S611" s="875"/>
      <c r="T611" s="875"/>
      <c r="U611" s="875"/>
      <c r="V611" s="875"/>
      <c r="W611" s="875"/>
      <c r="X611" s="875"/>
      <c r="Y611" s="866"/>
      <c r="Z611" s="867"/>
      <c r="AA611" s="867"/>
      <c r="AB611" s="868"/>
      <c r="AC611" s="869"/>
      <c r="AD611" s="870"/>
      <c r="AE611" s="870"/>
      <c r="AF611" s="870"/>
      <c r="AG611" s="870"/>
      <c r="AH611" s="876"/>
      <c r="AI611" s="877"/>
      <c r="AJ611" s="877"/>
      <c r="AK611" s="877"/>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75"/>
      <c r="Q612" s="875"/>
      <c r="R612" s="875"/>
      <c r="S612" s="875"/>
      <c r="T612" s="875"/>
      <c r="U612" s="875"/>
      <c r="V612" s="875"/>
      <c r="W612" s="875"/>
      <c r="X612" s="875"/>
      <c r="Y612" s="866"/>
      <c r="Z612" s="867"/>
      <c r="AA612" s="867"/>
      <c r="AB612" s="868"/>
      <c r="AC612" s="869"/>
      <c r="AD612" s="870"/>
      <c r="AE612" s="870"/>
      <c r="AF612" s="870"/>
      <c r="AG612" s="870"/>
      <c r="AH612" s="876"/>
      <c r="AI612" s="877"/>
      <c r="AJ612" s="877"/>
      <c r="AK612" s="877"/>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75"/>
      <c r="Q613" s="875"/>
      <c r="R613" s="875"/>
      <c r="S613" s="875"/>
      <c r="T613" s="875"/>
      <c r="U613" s="875"/>
      <c r="V613" s="875"/>
      <c r="W613" s="875"/>
      <c r="X613" s="875"/>
      <c r="Y613" s="866"/>
      <c r="Z613" s="867"/>
      <c r="AA613" s="867"/>
      <c r="AB613" s="868"/>
      <c r="AC613" s="869"/>
      <c r="AD613" s="870"/>
      <c r="AE613" s="870"/>
      <c r="AF613" s="870"/>
      <c r="AG613" s="870"/>
      <c r="AH613" s="876"/>
      <c r="AI613" s="877"/>
      <c r="AJ613" s="877"/>
      <c r="AK613" s="877"/>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75"/>
      <c r="Q614" s="875"/>
      <c r="R614" s="875"/>
      <c r="S614" s="875"/>
      <c r="T614" s="875"/>
      <c r="U614" s="875"/>
      <c r="V614" s="875"/>
      <c r="W614" s="875"/>
      <c r="X614" s="875"/>
      <c r="Y614" s="866"/>
      <c r="Z614" s="867"/>
      <c r="AA614" s="867"/>
      <c r="AB614" s="868"/>
      <c r="AC614" s="869"/>
      <c r="AD614" s="870"/>
      <c r="AE614" s="870"/>
      <c r="AF614" s="870"/>
      <c r="AG614" s="870"/>
      <c r="AH614" s="876"/>
      <c r="AI614" s="877"/>
      <c r="AJ614" s="877"/>
      <c r="AK614" s="877"/>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75"/>
      <c r="Q615" s="875"/>
      <c r="R615" s="875"/>
      <c r="S615" s="875"/>
      <c r="T615" s="875"/>
      <c r="U615" s="875"/>
      <c r="V615" s="875"/>
      <c r="W615" s="875"/>
      <c r="X615" s="875"/>
      <c r="Y615" s="866"/>
      <c r="Z615" s="867"/>
      <c r="AA615" s="867"/>
      <c r="AB615" s="868"/>
      <c r="AC615" s="869"/>
      <c r="AD615" s="870"/>
      <c r="AE615" s="870"/>
      <c r="AF615" s="870"/>
      <c r="AG615" s="870"/>
      <c r="AH615" s="876"/>
      <c r="AI615" s="877"/>
      <c r="AJ615" s="877"/>
      <c r="AK615" s="877"/>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75"/>
      <c r="Q616" s="875"/>
      <c r="R616" s="875"/>
      <c r="S616" s="875"/>
      <c r="T616" s="875"/>
      <c r="U616" s="875"/>
      <c r="V616" s="875"/>
      <c r="W616" s="875"/>
      <c r="X616" s="875"/>
      <c r="Y616" s="866"/>
      <c r="Z616" s="867"/>
      <c r="AA616" s="867"/>
      <c r="AB616" s="868"/>
      <c r="AC616" s="869"/>
      <c r="AD616" s="870"/>
      <c r="AE616" s="870"/>
      <c r="AF616" s="870"/>
      <c r="AG616" s="870"/>
      <c r="AH616" s="876"/>
      <c r="AI616" s="877"/>
      <c r="AJ616" s="877"/>
      <c r="AK616" s="877"/>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75"/>
      <c r="Q617" s="875"/>
      <c r="R617" s="875"/>
      <c r="S617" s="875"/>
      <c r="T617" s="875"/>
      <c r="U617" s="875"/>
      <c r="V617" s="875"/>
      <c r="W617" s="875"/>
      <c r="X617" s="875"/>
      <c r="Y617" s="866"/>
      <c r="Z617" s="867"/>
      <c r="AA617" s="867"/>
      <c r="AB617" s="868"/>
      <c r="AC617" s="869"/>
      <c r="AD617" s="870"/>
      <c r="AE617" s="870"/>
      <c r="AF617" s="870"/>
      <c r="AG617" s="870"/>
      <c r="AH617" s="876"/>
      <c r="AI617" s="877"/>
      <c r="AJ617" s="877"/>
      <c r="AK617" s="877"/>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75"/>
      <c r="Q618" s="875"/>
      <c r="R618" s="875"/>
      <c r="S618" s="875"/>
      <c r="T618" s="875"/>
      <c r="U618" s="875"/>
      <c r="V618" s="875"/>
      <c r="W618" s="875"/>
      <c r="X618" s="875"/>
      <c r="Y618" s="866"/>
      <c r="Z618" s="867"/>
      <c r="AA618" s="867"/>
      <c r="AB618" s="868"/>
      <c r="AC618" s="869"/>
      <c r="AD618" s="870"/>
      <c r="AE618" s="870"/>
      <c r="AF618" s="870"/>
      <c r="AG618" s="870"/>
      <c r="AH618" s="876"/>
      <c r="AI618" s="877"/>
      <c r="AJ618" s="877"/>
      <c r="AK618" s="877"/>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75"/>
      <c r="Q619" s="875"/>
      <c r="R619" s="875"/>
      <c r="S619" s="875"/>
      <c r="T619" s="875"/>
      <c r="U619" s="875"/>
      <c r="V619" s="875"/>
      <c r="W619" s="875"/>
      <c r="X619" s="875"/>
      <c r="Y619" s="866"/>
      <c r="Z619" s="867"/>
      <c r="AA619" s="867"/>
      <c r="AB619" s="868"/>
      <c r="AC619" s="869"/>
      <c r="AD619" s="870"/>
      <c r="AE619" s="870"/>
      <c r="AF619" s="870"/>
      <c r="AG619" s="870"/>
      <c r="AH619" s="876"/>
      <c r="AI619" s="877"/>
      <c r="AJ619" s="877"/>
      <c r="AK619" s="877"/>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75"/>
      <c r="Q620" s="875"/>
      <c r="R620" s="875"/>
      <c r="S620" s="875"/>
      <c r="T620" s="875"/>
      <c r="U620" s="875"/>
      <c r="V620" s="875"/>
      <c r="W620" s="875"/>
      <c r="X620" s="875"/>
      <c r="Y620" s="866"/>
      <c r="Z620" s="867"/>
      <c r="AA620" s="867"/>
      <c r="AB620" s="868"/>
      <c r="AC620" s="869"/>
      <c r="AD620" s="870"/>
      <c r="AE620" s="870"/>
      <c r="AF620" s="870"/>
      <c r="AG620" s="870"/>
      <c r="AH620" s="876"/>
      <c r="AI620" s="877"/>
      <c r="AJ620" s="877"/>
      <c r="AK620" s="877"/>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75"/>
      <c r="Q621" s="875"/>
      <c r="R621" s="875"/>
      <c r="S621" s="875"/>
      <c r="T621" s="875"/>
      <c r="U621" s="875"/>
      <c r="V621" s="875"/>
      <c r="W621" s="875"/>
      <c r="X621" s="875"/>
      <c r="Y621" s="866"/>
      <c r="Z621" s="867"/>
      <c r="AA621" s="867"/>
      <c r="AB621" s="868"/>
      <c r="AC621" s="869"/>
      <c r="AD621" s="870"/>
      <c r="AE621" s="870"/>
      <c r="AF621" s="870"/>
      <c r="AG621" s="870"/>
      <c r="AH621" s="876"/>
      <c r="AI621" s="877"/>
      <c r="AJ621" s="877"/>
      <c r="AK621" s="877"/>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75"/>
      <c r="Q622" s="875"/>
      <c r="R622" s="875"/>
      <c r="S622" s="875"/>
      <c r="T622" s="875"/>
      <c r="U622" s="875"/>
      <c r="V622" s="875"/>
      <c r="W622" s="875"/>
      <c r="X622" s="875"/>
      <c r="Y622" s="866"/>
      <c r="Z622" s="867"/>
      <c r="AA622" s="867"/>
      <c r="AB622" s="868"/>
      <c r="AC622" s="869"/>
      <c r="AD622" s="870"/>
      <c r="AE622" s="870"/>
      <c r="AF622" s="870"/>
      <c r="AG622" s="870"/>
      <c r="AH622" s="876"/>
      <c r="AI622" s="877"/>
      <c r="AJ622" s="877"/>
      <c r="AK622" s="877"/>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75"/>
      <c r="Q623" s="875"/>
      <c r="R623" s="875"/>
      <c r="S623" s="875"/>
      <c r="T623" s="875"/>
      <c r="U623" s="875"/>
      <c r="V623" s="875"/>
      <c r="W623" s="875"/>
      <c r="X623" s="875"/>
      <c r="Y623" s="866"/>
      <c r="Z623" s="867"/>
      <c r="AA623" s="867"/>
      <c r="AB623" s="868"/>
      <c r="AC623" s="869"/>
      <c r="AD623" s="870"/>
      <c r="AE623" s="870"/>
      <c r="AF623" s="870"/>
      <c r="AG623" s="870"/>
      <c r="AH623" s="876"/>
      <c r="AI623" s="877"/>
      <c r="AJ623" s="877"/>
      <c r="AK623" s="877"/>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75"/>
      <c r="Q624" s="875"/>
      <c r="R624" s="875"/>
      <c r="S624" s="875"/>
      <c r="T624" s="875"/>
      <c r="U624" s="875"/>
      <c r="V624" s="875"/>
      <c r="W624" s="875"/>
      <c r="X624" s="875"/>
      <c r="Y624" s="866"/>
      <c r="Z624" s="867"/>
      <c r="AA624" s="867"/>
      <c r="AB624" s="868"/>
      <c r="AC624" s="869"/>
      <c r="AD624" s="870"/>
      <c r="AE624" s="870"/>
      <c r="AF624" s="870"/>
      <c r="AG624" s="870"/>
      <c r="AH624" s="876"/>
      <c r="AI624" s="877"/>
      <c r="AJ624" s="877"/>
      <c r="AK624" s="877"/>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75"/>
      <c r="Q625" s="875"/>
      <c r="R625" s="875"/>
      <c r="S625" s="875"/>
      <c r="T625" s="875"/>
      <c r="U625" s="875"/>
      <c r="V625" s="875"/>
      <c r="W625" s="875"/>
      <c r="X625" s="875"/>
      <c r="Y625" s="866"/>
      <c r="Z625" s="867"/>
      <c r="AA625" s="867"/>
      <c r="AB625" s="868"/>
      <c r="AC625" s="869"/>
      <c r="AD625" s="870"/>
      <c r="AE625" s="870"/>
      <c r="AF625" s="870"/>
      <c r="AG625" s="870"/>
      <c r="AH625" s="876"/>
      <c r="AI625" s="877"/>
      <c r="AJ625" s="877"/>
      <c r="AK625" s="877"/>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75"/>
      <c r="Q626" s="875"/>
      <c r="R626" s="875"/>
      <c r="S626" s="875"/>
      <c r="T626" s="875"/>
      <c r="U626" s="875"/>
      <c r="V626" s="875"/>
      <c r="W626" s="875"/>
      <c r="X626" s="875"/>
      <c r="Y626" s="866"/>
      <c r="Z626" s="867"/>
      <c r="AA626" s="867"/>
      <c r="AB626" s="868"/>
      <c r="AC626" s="869"/>
      <c r="AD626" s="870"/>
      <c r="AE626" s="870"/>
      <c r="AF626" s="870"/>
      <c r="AG626" s="870"/>
      <c r="AH626" s="876"/>
      <c r="AI626" s="877"/>
      <c r="AJ626" s="877"/>
      <c r="AK626" s="877"/>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9" t="s">
        <v>578</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232</v>
      </c>
      <c r="AM627" s="883"/>
      <c r="AN627" s="88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4"/>
      <c r="B630" s="884"/>
      <c r="C630" s="848" t="s">
        <v>192</v>
      </c>
      <c r="D630" s="885"/>
      <c r="E630" s="848" t="s">
        <v>191</v>
      </c>
      <c r="F630" s="885"/>
      <c r="G630" s="885"/>
      <c r="H630" s="885"/>
      <c r="I630" s="885"/>
      <c r="J630" s="848" t="s">
        <v>197</v>
      </c>
      <c r="K630" s="848"/>
      <c r="L630" s="848"/>
      <c r="M630" s="848"/>
      <c r="N630" s="848"/>
      <c r="O630" s="848"/>
      <c r="P630" s="848" t="s">
        <v>25</v>
      </c>
      <c r="Q630" s="848"/>
      <c r="R630" s="848"/>
      <c r="S630" s="848"/>
      <c r="T630" s="848"/>
      <c r="U630" s="848"/>
      <c r="V630" s="848"/>
      <c r="W630" s="848"/>
      <c r="X630" s="848"/>
      <c r="Y630" s="848" t="s">
        <v>199</v>
      </c>
      <c r="Z630" s="885"/>
      <c r="AA630" s="885"/>
      <c r="AB630" s="885"/>
      <c r="AC630" s="848" t="s">
        <v>180</v>
      </c>
      <c r="AD630" s="848"/>
      <c r="AE630" s="848"/>
      <c r="AF630" s="848"/>
      <c r="AG630" s="848"/>
      <c r="AH630" s="848" t="s">
        <v>187</v>
      </c>
      <c r="AI630" s="885"/>
      <c r="AJ630" s="885"/>
      <c r="AK630" s="885"/>
      <c r="AL630" s="885" t="s">
        <v>19</v>
      </c>
      <c r="AM630" s="885"/>
      <c r="AN630" s="885"/>
      <c r="AO630" s="884"/>
      <c r="AP630" s="874" t="s">
        <v>226</v>
      </c>
      <c r="AQ630" s="874"/>
      <c r="AR630" s="874"/>
      <c r="AS630" s="874"/>
      <c r="AT630" s="874"/>
      <c r="AU630" s="874"/>
      <c r="AV630" s="874"/>
      <c r="AW630" s="874"/>
      <c r="AX630" s="874"/>
    </row>
    <row r="631" spans="1:51" ht="30" customHeight="1" x14ac:dyDescent="0.15">
      <c r="A631" s="858">
        <v>1</v>
      </c>
      <c r="B631" s="858">
        <v>1</v>
      </c>
      <c r="C631" s="886"/>
      <c r="D631" s="886"/>
      <c r="E631" s="647" t="s">
        <v>284</v>
      </c>
      <c r="F631" s="887"/>
      <c r="G631" s="887"/>
      <c r="H631" s="887"/>
      <c r="I631" s="887"/>
      <c r="J631" s="861" t="s">
        <v>284</v>
      </c>
      <c r="K631" s="862"/>
      <c r="L631" s="862"/>
      <c r="M631" s="862"/>
      <c r="N631" s="862"/>
      <c r="O631" s="862"/>
      <c r="P631" s="878" t="s">
        <v>284</v>
      </c>
      <c r="Q631" s="875"/>
      <c r="R631" s="875"/>
      <c r="S631" s="875"/>
      <c r="T631" s="875"/>
      <c r="U631" s="875"/>
      <c r="V631" s="875"/>
      <c r="W631" s="875"/>
      <c r="X631" s="875"/>
      <c r="Y631" s="866" t="s">
        <v>284</v>
      </c>
      <c r="Z631" s="867"/>
      <c r="AA631" s="867"/>
      <c r="AB631" s="868"/>
      <c r="AC631" s="869"/>
      <c r="AD631" s="870"/>
      <c r="AE631" s="870"/>
      <c r="AF631" s="870"/>
      <c r="AG631" s="870"/>
      <c r="AH631" s="876" t="s">
        <v>284</v>
      </c>
      <c r="AI631" s="877"/>
      <c r="AJ631" s="877"/>
      <c r="AK631" s="877"/>
      <c r="AL631" s="854" t="s">
        <v>284</v>
      </c>
      <c r="AM631" s="855"/>
      <c r="AN631" s="855"/>
      <c r="AO631" s="856"/>
      <c r="AP631" s="857" t="s">
        <v>284</v>
      </c>
      <c r="AQ631" s="857"/>
      <c r="AR631" s="857"/>
      <c r="AS631" s="857"/>
      <c r="AT631" s="857"/>
      <c r="AU631" s="857"/>
      <c r="AV631" s="857"/>
      <c r="AW631" s="857"/>
      <c r="AX631" s="857"/>
    </row>
    <row r="632" spans="1:51" ht="30" hidden="1" customHeight="1" x14ac:dyDescent="0.15">
      <c r="A632" s="858">
        <v>2</v>
      </c>
      <c r="B632" s="858">
        <v>1</v>
      </c>
      <c r="C632" s="886"/>
      <c r="D632" s="886"/>
      <c r="E632" s="887"/>
      <c r="F632" s="887"/>
      <c r="G632" s="887"/>
      <c r="H632" s="887"/>
      <c r="I632" s="887"/>
      <c r="J632" s="861"/>
      <c r="K632" s="862"/>
      <c r="L632" s="862"/>
      <c r="M632" s="862"/>
      <c r="N632" s="862"/>
      <c r="O632" s="862"/>
      <c r="P632" s="875"/>
      <c r="Q632" s="875"/>
      <c r="R632" s="875"/>
      <c r="S632" s="875"/>
      <c r="T632" s="875"/>
      <c r="U632" s="875"/>
      <c r="V632" s="875"/>
      <c r="W632" s="875"/>
      <c r="X632" s="875"/>
      <c r="Y632" s="866"/>
      <c r="Z632" s="867"/>
      <c r="AA632" s="867"/>
      <c r="AB632" s="868"/>
      <c r="AC632" s="869"/>
      <c r="AD632" s="870"/>
      <c r="AE632" s="870"/>
      <c r="AF632" s="870"/>
      <c r="AG632" s="870"/>
      <c r="AH632" s="876"/>
      <c r="AI632" s="877"/>
      <c r="AJ632" s="877"/>
      <c r="AK632" s="877"/>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6"/>
      <c r="D633" s="886"/>
      <c r="E633" s="887"/>
      <c r="F633" s="887"/>
      <c r="G633" s="887"/>
      <c r="H633" s="887"/>
      <c r="I633" s="887"/>
      <c r="J633" s="861"/>
      <c r="K633" s="862"/>
      <c r="L633" s="862"/>
      <c r="M633" s="862"/>
      <c r="N633" s="862"/>
      <c r="O633" s="862"/>
      <c r="P633" s="875"/>
      <c r="Q633" s="875"/>
      <c r="R633" s="875"/>
      <c r="S633" s="875"/>
      <c r="T633" s="875"/>
      <c r="U633" s="875"/>
      <c r="V633" s="875"/>
      <c r="W633" s="875"/>
      <c r="X633" s="875"/>
      <c r="Y633" s="866"/>
      <c r="Z633" s="867"/>
      <c r="AA633" s="867"/>
      <c r="AB633" s="868"/>
      <c r="AC633" s="869"/>
      <c r="AD633" s="870"/>
      <c r="AE633" s="870"/>
      <c r="AF633" s="870"/>
      <c r="AG633" s="870"/>
      <c r="AH633" s="876"/>
      <c r="AI633" s="877"/>
      <c r="AJ633" s="877"/>
      <c r="AK633" s="877"/>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6"/>
      <c r="D634" s="886"/>
      <c r="E634" s="887"/>
      <c r="F634" s="887"/>
      <c r="G634" s="887"/>
      <c r="H634" s="887"/>
      <c r="I634" s="887"/>
      <c r="J634" s="861"/>
      <c r="K634" s="862"/>
      <c r="L634" s="862"/>
      <c r="M634" s="862"/>
      <c r="N634" s="862"/>
      <c r="O634" s="862"/>
      <c r="P634" s="875"/>
      <c r="Q634" s="875"/>
      <c r="R634" s="875"/>
      <c r="S634" s="875"/>
      <c r="T634" s="875"/>
      <c r="U634" s="875"/>
      <c r="V634" s="875"/>
      <c r="W634" s="875"/>
      <c r="X634" s="875"/>
      <c r="Y634" s="866"/>
      <c r="Z634" s="867"/>
      <c r="AA634" s="867"/>
      <c r="AB634" s="868"/>
      <c r="AC634" s="869"/>
      <c r="AD634" s="870"/>
      <c r="AE634" s="870"/>
      <c r="AF634" s="870"/>
      <c r="AG634" s="870"/>
      <c r="AH634" s="876"/>
      <c r="AI634" s="877"/>
      <c r="AJ634" s="877"/>
      <c r="AK634" s="877"/>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6"/>
      <c r="D635" s="886"/>
      <c r="E635" s="887"/>
      <c r="F635" s="887"/>
      <c r="G635" s="887"/>
      <c r="H635" s="887"/>
      <c r="I635" s="887"/>
      <c r="J635" s="861"/>
      <c r="K635" s="862"/>
      <c r="L635" s="862"/>
      <c r="M635" s="862"/>
      <c r="N635" s="862"/>
      <c r="O635" s="862"/>
      <c r="P635" s="875"/>
      <c r="Q635" s="875"/>
      <c r="R635" s="875"/>
      <c r="S635" s="875"/>
      <c r="T635" s="875"/>
      <c r="U635" s="875"/>
      <c r="V635" s="875"/>
      <c r="W635" s="875"/>
      <c r="X635" s="875"/>
      <c r="Y635" s="866"/>
      <c r="Z635" s="867"/>
      <c r="AA635" s="867"/>
      <c r="AB635" s="868"/>
      <c r="AC635" s="869"/>
      <c r="AD635" s="870"/>
      <c r="AE635" s="870"/>
      <c r="AF635" s="870"/>
      <c r="AG635" s="870"/>
      <c r="AH635" s="876"/>
      <c r="AI635" s="877"/>
      <c r="AJ635" s="877"/>
      <c r="AK635" s="877"/>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6"/>
      <c r="D636" s="886"/>
      <c r="E636" s="887"/>
      <c r="F636" s="887"/>
      <c r="G636" s="887"/>
      <c r="H636" s="887"/>
      <c r="I636" s="887"/>
      <c r="J636" s="861"/>
      <c r="K636" s="862"/>
      <c r="L636" s="862"/>
      <c r="M636" s="862"/>
      <c r="N636" s="862"/>
      <c r="O636" s="862"/>
      <c r="P636" s="875"/>
      <c r="Q636" s="875"/>
      <c r="R636" s="875"/>
      <c r="S636" s="875"/>
      <c r="T636" s="875"/>
      <c r="U636" s="875"/>
      <c r="V636" s="875"/>
      <c r="W636" s="875"/>
      <c r="X636" s="875"/>
      <c r="Y636" s="866"/>
      <c r="Z636" s="867"/>
      <c r="AA636" s="867"/>
      <c r="AB636" s="868"/>
      <c r="AC636" s="869"/>
      <c r="AD636" s="870"/>
      <c r="AE636" s="870"/>
      <c r="AF636" s="870"/>
      <c r="AG636" s="870"/>
      <c r="AH636" s="876"/>
      <c r="AI636" s="877"/>
      <c r="AJ636" s="877"/>
      <c r="AK636" s="877"/>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6"/>
      <c r="D637" s="886"/>
      <c r="E637" s="887"/>
      <c r="F637" s="887"/>
      <c r="G637" s="887"/>
      <c r="H637" s="887"/>
      <c r="I637" s="887"/>
      <c r="J637" s="861"/>
      <c r="K637" s="862"/>
      <c r="L637" s="862"/>
      <c r="M637" s="862"/>
      <c r="N637" s="862"/>
      <c r="O637" s="862"/>
      <c r="P637" s="875"/>
      <c r="Q637" s="875"/>
      <c r="R637" s="875"/>
      <c r="S637" s="875"/>
      <c r="T637" s="875"/>
      <c r="U637" s="875"/>
      <c r="V637" s="875"/>
      <c r="W637" s="875"/>
      <c r="X637" s="875"/>
      <c r="Y637" s="866"/>
      <c r="Z637" s="867"/>
      <c r="AA637" s="867"/>
      <c r="AB637" s="868"/>
      <c r="AC637" s="869"/>
      <c r="AD637" s="870"/>
      <c r="AE637" s="870"/>
      <c r="AF637" s="870"/>
      <c r="AG637" s="870"/>
      <c r="AH637" s="876"/>
      <c r="AI637" s="877"/>
      <c r="AJ637" s="877"/>
      <c r="AK637" s="877"/>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6"/>
      <c r="D638" s="886"/>
      <c r="E638" s="887"/>
      <c r="F638" s="887"/>
      <c r="G638" s="887"/>
      <c r="H638" s="887"/>
      <c r="I638" s="887"/>
      <c r="J638" s="861"/>
      <c r="K638" s="862"/>
      <c r="L638" s="862"/>
      <c r="M638" s="862"/>
      <c r="N638" s="862"/>
      <c r="O638" s="862"/>
      <c r="P638" s="875"/>
      <c r="Q638" s="875"/>
      <c r="R638" s="875"/>
      <c r="S638" s="875"/>
      <c r="T638" s="875"/>
      <c r="U638" s="875"/>
      <c r="V638" s="875"/>
      <c r="W638" s="875"/>
      <c r="X638" s="875"/>
      <c r="Y638" s="866"/>
      <c r="Z638" s="867"/>
      <c r="AA638" s="867"/>
      <c r="AB638" s="868"/>
      <c r="AC638" s="869"/>
      <c r="AD638" s="870"/>
      <c r="AE638" s="870"/>
      <c r="AF638" s="870"/>
      <c r="AG638" s="870"/>
      <c r="AH638" s="876"/>
      <c r="AI638" s="877"/>
      <c r="AJ638" s="877"/>
      <c r="AK638" s="877"/>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6"/>
      <c r="D639" s="886"/>
      <c r="E639" s="887"/>
      <c r="F639" s="887"/>
      <c r="G639" s="887"/>
      <c r="H639" s="887"/>
      <c r="I639" s="887"/>
      <c r="J639" s="861"/>
      <c r="K639" s="862"/>
      <c r="L639" s="862"/>
      <c r="M639" s="862"/>
      <c r="N639" s="862"/>
      <c r="O639" s="862"/>
      <c r="P639" s="875"/>
      <c r="Q639" s="875"/>
      <c r="R639" s="875"/>
      <c r="S639" s="875"/>
      <c r="T639" s="875"/>
      <c r="U639" s="875"/>
      <c r="V639" s="875"/>
      <c r="W639" s="875"/>
      <c r="X639" s="875"/>
      <c r="Y639" s="866"/>
      <c r="Z639" s="867"/>
      <c r="AA639" s="867"/>
      <c r="AB639" s="868"/>
      <c r="AC639" s="869"/>
      <c r="AD639" s="870"/>
      <c r="AE639" s="870"/>
      <c r="AF639" s="870"/>
      <c r="AG639" s="870"/>
      <c r="AH639" s="876"/>
      <c r="AI639" s="877"/>
      <c r="AJ639" s="877"/>
      <c r="AK639" s="877"/>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6"/>
      <c r="D640" s="886"/>
      <c r="E640" s="887"/>
      <c r="F640" s="887"/>
      <c r="G640" s="887"/>
      <c r="H640" s="887"/>
      <c r="I640" s="887"/>
      <c r="J640" s="861"/>
      <c r="K640" s="862"/>
      <c r="L640" s="862"/>
      <c r="M640" s="862"/>
      <c r="N640" s="862"/>
      <c r="O640" s="862"/>
      <c r="P640" s="875"/>
      <c r="Q640" s="875"/>
      <c r="R640" s="875"/>
      <c r="S640" s="875"/>
      <c r="T640" s="875"/>
      <c r="U640" s="875"/>
      <c r="V640" s="875"/>
      <c r="W640" s="875"/>
      <c r="X640" s="875"/>
      <c r="Y640" s="866"/>
      <c r="Z640" s="867"/>
      <c r="AA640" s="867"/>
      <c r="AB640" s="868"/>
      <c r="AC640" s="869"/>
      <c r="AD640" s="870"/>
      <c r="AE640" s="870"/>
      <c r="AF640" s="870"/>
      <c r="AG640" s="870"/>
      <c r="AH640" s="876"/>
      <c r="AI640" s="877"/>
      <c r="AJ640" s="877"/>
      <c r="AK640" s="877"/>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6"/>
      <c r="D641" s="886"/>
      <c r="E641" s="887"/>
      <c r="F641" s="887"/>
      <c r="G641" s="887"/>
      <c r="H641" s="887"/>
      <c r="I641" s="887"/>
      <c r="J641" s="861"/>
      <c r="K641" s="862"/>
      <c r="L641" s="862"/>
      <c r="M641" s="862"/>
      <c r="N641" s="862"/>
      <c r="O641" s="862"/>
      <c r="P641" s="875"/>
      <c r="Q641" s="875"/>
      <c r="R641" s="875"/>
      <c r="S641" s="875"/>
      <c r="T641" s="875"/>
      <c r="U641" s="875"/>
      <c r="V641" s="875"/>
      <c r="W641" s="875"/>
      <c r="X641" s="875"/>
      <c r="Y641" s="866"/>
      <c r="Z641" s="867"/>
      <c r="AA641" s="867"/>
      <c r="AB641" s="868"/>
      <c r="AC641" s="869"/>
      <c r="AD641" s="870"/>
      <c r="AE641" s="870"/>
      <c r="AF641" s="870"/>
      <c r="AG641" s="870"/>
      <c r="AH641" s="876"/>
      <c r="AI641" s="877"/>
      <c r="AJ641" s="877"/>
      <c r="AK641" s="877"/>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6"/>
      <c r="D642" s="886"/>
      <c r="E642" s="887"/>
      <c r="F642" s="887"/>
      <c r="G642" s="887"/>
      <c r="H642" s="887"/>
      <c r="I642" s="887"/>
      <c r="J642" s="861"/>
      <c r="K642" s="862"/>
      <c r="L642" s="862"/>
      <c r="M642" s="862"/>
      <c r="N642" s="862"/>
      <c r="O642" s="862"/>
      <c r="P642" s="875"/>
      <c r="Q642" s="875"/>
      <c r="R642" s="875"/>
      <c r="S642" s="875"/>
      <c r="T642" s="875"/>
      <c r="U642" s="875"/>
      <c r="V642" s="875"/>
      <c r="W642" s="875"/>
      <c r="X642" s="875"/>
      <c r="Y642" s="866"/>
      <c r="Z642" s="867"/>
      <c r="AA642" s="867"/>
      <c r="AB642" s="868"/>
      <c r="AC642" s="869"/>
      <c r="AD642" s="870"/>
      <c r="AE642" s="870"/>
      <c r="AF642" s="870"/>
      <c r="AG642" s="870"/>
      <c r="AH642" s="876"/>
      <c r="AI642" s="877"/>
      <c r="AJ642" s="877"/>
      <c r="AK642" s="877"/>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6"/>
      <c r="D643" s="886"/>
      <c r="E643" s="887"/>
      <c r="F643" s="887"/>
      <c r="G643" s="887"/>
      <c r="H643" s="887"/>
      <c r="I643" s="887"/>
      <c r="J643" s="861"/>
      <c r="K643" s="862"/>
      <c r="L643" s="862"/>
      <c r="M643" s="862"/>
      <c r="N643" s="862"/>
      <c r="O643" s="862"/>
      <c r="P643" s="875"/>
      <c r="Q643" s="875"/>
      <c r="R643" s="875"/>
      <c r="S643" s="875"/>
      <c r="T643" s="875"/>
      <c r="U643" s="875"/>
      <c r="V643" s="875"/>
      <c r="W643" s="875"/>
      <c r="X643" s="875"/>
      <c r="Y643" s="866"/>
      <c r="Z643" s="867"/>
      <c r="AA643" s="867"/>
      <c r="AB643" s="868"/>
      <c r="AC643" s="869"/>
      <c r="AD643" s="870"/>
      <c r="AE643" s="870"/>
      <c r="AF643" s="870"/>
      <c r="AG643" s="870"/>
      <c r="AH643" s="876"/>
      <c r="AI643" s="877"/>
      <c r="AJ643" s="877"/>
      <c r="AK643" s="877"/>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6"/>
      <c r="D644" s="886"/>
      <c r="E644" s="887"/>
      <c r="F644" s="887"/>
      <c r="G644" s="887"/>
      <c r="H644" s="887"/>
      <c r="I644" s="887"/>
      <c r="J644" s="861"/>
      <c r="K644" s="862"/>
      <c r="L644" s="862"/>
      <c r="M644" s="862"/>
      <c r="N644" s="862"/>
      <c r="O644" s="862"/>
      <c r="P644" s="875"/>
      <c r="Q644" s="875"/>
      <c r="R644" s="875"/>
      <c r="S644" s="875"/>
      <c r="T644" s="875"/>
      <c r="U644" s="875"/>
      <c r="V644" s="875"/>
      <c r="W644" s="875"/>
      <c r="X644" s="875"/>
      <c r="Y644" s="866"/>
      <c r="Z644" s="867"/>
      <c r="AA644" s="867"/>
      <c r="AB644" s="868"/>
      <c r="AC644" s="869"/>
      <c r="AD644" s="870"/>
      <c r="AE644" s="870"/>
      <c r="AF644" s="870"/>
      <c r="AG644" s="870"/>
      <c r="AH644" s="876"/>
      <c r="AI644" s="877"/>
      <c r="AJ644" s="877"/>
      <c r="AK644" s="877"/>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6"/>
      <c r="D645" s="886"/>
      <c r="E645" s="887"/>
      <c r="F645" s="887"/>
      <c r="G645" s="887"/>
      <c r="H645" s="887"/>
      <c r="I645" s="887"/>
      <c r="J645" s="861"/>
      <c r="K645" s="862"/>
      <c r="L645" s="862"/>
      <c r="M645" s="862"/>
      <c r="N645" s="862"/>
      <c r="O645" s="862"/>
      <c r="P645" s="875"/>
      <c r="Q645" s="875"/>
      <c r="R645" s="875"/>
      <c r="S645" s="875"/>
      <c r="T645" s="875"/>
      <c r="U645" s="875"/>
      <c r="V645" s="875"/>
      <c r="W645" s="875"/>
      <c r="X645" s="875"/>
      <c r="Y645" s="866"/>
      <c r="Z645" s="867"/>
      <c r="AA645" s="867"/>
      <c r="AB645" s="868"/>
      <c r="AC645" s="869"/>
      <c r="AD645" s="870"/>
      <c r="AE645" s="870"/>
      <c r="AF645" s="870"/>
      <c r="AG645" s="870"/>
      <c r="AH645" s="876"/>
      <c r="AI645" s="877"/>
      <c r="AJ645" s="877"/>
      <c r="AK645" s="877"/>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6"/>
      <c r="D646" s="886"/>
      <c r="E646" s="887"/>
      <c r="F646" s="887"/>
      <c r="G646" s="887"/>
      <c r="H646" s="887"/>
      <c r="I646" s="887"/>
      <c r="J646" s="861"/>
      <c r="K646" s="862"/>
      <c r="L646" s="862"/>
      <c r="M646" s="862"/>
      <c r="N646" s="862"/>
      <c r="O646" s="862"/>
      <c r="P646" s="875"/>
      <c r="Q646" s="875"/>
      <c r="R646" s="875"/>
      <c r="S646" s="875"/>
      <c r="T646" s="875"/>
      <c r="U646" s="875"/>
      <c r="V646" s="875"/>
      <c r="W646" s="875"/>
      <c r="X646" s="875"/>
      <c r="Y646" s="866"/>
      <c r="Z646" s="867"/>
      <c r="AA646" s="867"/>
      <c r="AB646" s="868"/>
      <c r="AC646" s="869"/>
      <c r="AD646" s="870"/>
      <c r="AE646" s="870"/>
      <c r="AF646" s="870"/>
      <c r="AG646" s="870"/>
      <c r="AH646" s="876"/>
      <c r="AI646" s="877"/>
      <c r="AJ646" s="877"/>
      <c r="AK646" s="877"/>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6"/>
      <c r="D647" s="886"/>
      <c r="E647" s="887"/>
      <c r="F647" s="887"/>
      <c r="G647" s="887"/>
      <c r="H647" s="887"/>
      <c r="I647" s="887"/>
      <c r="J647" s="861"/>
      <c r="K647" s="862"/>
      <c r="L647" s="862"/>
      <c r="M647" s="862"/>
      <c r="N647" s="862"/>
      <c r="O647" s="862"/>
      <c r="P647" s="875"/>
      <c r="Q647" s="875"/>
      <c r="R647" s="875"/>
      <c r="S647" s="875"/>
      <c r="T647" s="875"/>
      <c r="U647" s="875"/>
      <c r="V647" s="875"/>
      <c r="W647" s="875"/>
      <c r="X647" s="875"/>
      <c r="Y647" s="866"/>
      <c r="Z647" s="867"/>
      <c r="AA647" s="867"/>
      <c r="AB647" s="868"/>
      <c r="AC647" s="869"/>
      <c r="AD647" s="870"/>
      <c r="AE647" s="870"/>
      <c r="AF647" s="870"/>
      <c r="AG647" s="870"/>
      <c r="AH647" s="876"/>
      <c r="AI647" s="877"/>
      <c r="AJ647" s="877"/>
      <c r="AK647" s="877"/>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6"/>
      <c r="D648" s="886"/>
      <c r="E648" s="647"/>
      <c r="F648" s="887"/>
      <c r="G648" s="887"/>
      <c r="H648" s="887"/>
      <c r="I648" s="887"/>
      <c r="J648" s="861"/>
      <c r="K648" s="862"/>
      <c r="L648" s="862"/>
      <c r="M648" s="862"/>
      <c r="N648" s="862"/>
      <c r="O648" s="862"/>
      <c r="P648" s="875"/>
      <c r="Q648" s="875"/>
      <c r="R648" s="875"/>
      <c r="S648" s="875"/>
      <c r="T648" s="875"/>
      <c r="U648" s="875"/>
      <c r="V648" s="875"/>
      <c r="W648" s="875"/>
      <c r="X648" s="875"/>
      <c r="Y648" s="866"/>
      <c r="Z648" s="867"/>
      <c r="AA648" s="867"/>
      <c r="AB648" s="868"/>
      <c r="AC648" s="869"/>
      <c r="AD648" s="870"/>
      <c r="AE648" s="870"/>
      <c r="AF648" s="870"/>
      <c r="AG648" s="870"/>
      <c r="AH648" s="876"/>
      <c r="AI648" s="877"/>
      <c r="AJ648" s="877"/>
      <c r="AK648" s="877"/>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6"/>
      <c r="D649" s="886"/>
      <c r="E649" s="887"/>
      <c r="F649" s="887"/>
      <c r="G649" s="887"/>
      <c r="H649" s="887"/>
      <c r="I649" s="887"/>
      <c r="J649" s="861"/>
      <c r="K649" s="862"/>
      <c r="L649" s="862"/>
      <c r="M649" s="862"/>
      <c r="N649" s="862"/>
      <c r="O649" s="862"/>
      <c r="P649" s="875"/>
      <c r="Q649" s="875"/>
      <c r="R649" s="875"/>
      <c r="S649" s="875"/>
      <c r="T649" s="875"/>
      <c r="U649" s="875"/>
      <c r="V649" s="875"/>
      <c r="W649" s="875"/>
      <c r="X649" s="875"/>
      <c r="Y649" s="866"/>
      <c r="Z649" s="867"/>
      <c r="AA649" s="867"/>
      <c r="AB649" s="868"/>
      <c r="AC649" s="869"/>
      <c r="AD649" s="870"/>
      <c r="AE649" s="870"/>
      <c r="AF649" s="870"/>
      <c r="AG649" s="870"/>
      <c r="AH649" s="876"/>
      <c r="AI649" s="877"/>
      <c r="AJ649" s="877"/>
      <c r="AK649" s="877"/>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6"/>
      <c r="D650" s="886"/>
      <c r="E650" s="887"/>
      <c r="F650" s="887"/>
      <c r="G650" s="887"/>
      <c r="H650" s="887"/>
      <c r="I650" s="887"/>
      <c r="J650" s="861"/>
      <c r="K650" s="862"/>
      <c r="L650" s="862"/>
      <c r="M650" s="862"/>
      <c r="N650" s="862"/>
      <c r="O650" s="862"/>
      <c r="P650" s="875"/>
      <c r="Q650" s="875"/>
      <c r="R650" s="875"/>
      <c r="S650" s="875"/>
      <c r="T650" s="875"/>
      <c r="U650" s="875"/>
      <c r="V650" s="875"/>
      <c r="W650" s="875"/>
      <c r="X650" s="875"/>
      <c r="Y650" s="866"/>
      <c r="Z650" s="867"/>
      <c r="AA650" s="867"/>
      <c r="AB650" s="868"/>
      <c r="AC650" s="869"/>
      <c r="AD650" s="870"/>
      <c r="AE650" s="870"/>
      <c r="AF650" s="870"/>
      <c r="AG650" s="870"/>
      <c r="AH650" s="876"/>
      <c r="AI650" s="877"/>
      <c r="AJ650" s="877"/>
      <c r="AK650" s="877"/>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6"/>
      <c r="D651" s="886"/>
      <c r="E651" s="887"/>
      <c r="F651" s="887"/>
      <c r="G651" s="887"/>
      <c r="H651" s="887"/>
      <c r="I651" s="887"/>
      <c r="J651" s="861"/>
      <c r="K651" s="862"/>
      <c r="L651" s="862"/>
      <c r="M651" s="862"/>
      <c r="N651" s="862"/>
      <c r="O651" s="862"/>
      <c r="P651" s="875"/>
      <c r="Q651" s="875"/>
      <c r="R651" s="875"/>
      <c r="S651" s="875"/>
      <c r="T651" s="875"/>
      <c r="U651" s="875"/>
      <c r="V651" s="875"/>
      <c r="W651" s="875"/>
      <c r="X651" s="875"/>
      <c r="Y651" s="866"/>
      <c r="Z651" s="867"/>
      <c r="AA651" s="867"/>
      <c r="AB651" s="868"/>
      <c r="AC651" s="869"/>
      <c r="AD651" s="870"/>
      <c r="AE651" s="870"/>
      <c r="AF651" s="870"/>
      <c r="AG651" s="870"/>
      <c r="AH651" s="876"/>
      <c r="AI651" s="877"/>
      <c r="AJ651" s="877"/>
      <c r="AK651" s="877"/>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6"/>
      <c r="D652" s="886"/>
      <c r="E652" s="887"/>
      <c r="F652" s="887"/>
      <c r="G652" s="887"/>
      <c r="H652" s="887"/>
      <c r="I652" s="887"/>
      <c r="J652" s="861"/>
      <c r="K652" s="862"/>
      <c r="L652" s="862"/>
      <c r="M652" s="862"/>
      <c r="N652" s="862"/>
      <c r="O652" s="862"/>
      <c r="P652" s="875"/>
      <c r="Q652" s="875"/>
      <c r="R652" s="875"/>
      <c r="S652" s="875"/>
      <c r="T652" s="875"/>
      <c r="U652" s="875"/>
      <c r="V652" s="875"/>
      <c r="W652" s="875"/>
      <c r="X652" s="875"/>
      <c r="Y652" s="866"/>
      <c r="Z652" s="867"/>
      <c r="AA652" s="867"/>
      <c r="AB652" s="868"/>
      <c r="AC652" s="869"/>
      <c r="AD652" s="870"/>
      <c r="AE652" s="870"/>
      <c r="AF652" s="870"/>
      <c r="AG652" s="870"/>
      <c r="AH652" s="876"/>
      <c r="AI652" s="877"/>
      <c r="AJ652" s="877"/>
      <c r="AK652" s="877"/>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6"/>
      <c r="D653" s="886"/>
      <c r="E653" s="887"/>
      <c r="F653" s="887"/>
      <c r="G653" s="887"/>
      <c r="H653" s="887"/>
      <c r="I653" s="887"/>
      <c r="J653" s="861"/>
      <c r="K653" s="862"/>
      <c r="L653" s="862"/>
      <c r="M653" s="862"/>
      <c r="N653" s="862"/>
      <c r="O653" s="862"/>
      <c r="P653" s="875"/>
      <c r="Q653" s="875"/>
      <c r="R653" s="875"/>
      <c r="S653" s="875"/>
      <c r="T653" s="875"/>
      <c r="U653" s="875"/>
      <c r="V653" s="875"/>
      <c r="W653" s="875"/>
      <c r="X653" s="875"/>
      <c r="Y653" s="866"/>
      <c r="Z653" s="867"/>
      <c r="AA653" s="867"/>
      <c r="AB653" s="868"/>
      <c r="AC653" s="869"/>
      <c r="AD653" s="870"/>
      <c r="AE653" s="870"/>
      <c r="AF653" s="870"/>
      <c r="AG653" s="870"/>
      <c r="AH653" s="876"/>
      <c r="AI653" s="877"/>
      <c r="AJ653" s="877"/>
      <c r="AK653" s="877"/>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6"/>
      <c r="D654" s="886"/>
      <c r="E654" s="887"/>
      <c r="F654" s="887"/>
      <c r="G654" s="887"/>
      <c r="H654" s="887"/>
      <c r="I654" s="887"/>
      <c r="J654" s="861"/>
      <c r="K654" s="862"/>
      <c r="L654" s="862"/>
      <c r="M654" s="862"/>
      <c r="N654" s="862"/>
      <c r="O654" s="862"/>
      <c r="P654" s="875"/>
      <c r="Q654" s="875"/>
      <c r="R654" s="875"/>
      <c r="S654" s="875"/>
      <c r="T654" s="875"/>
      <c r="U654" s="875"/>
      <c r="V654" s="875"/>
      <c r="W654" s="875"/>
      <c r="X654" s="875"/>
      <c r="Y654" s="866"/>
      <c r="Z654" s="867"/>
      <c r="AA654" s="867"/>
      <c r="AB654" s="868"/>
      <c r="AC654" s="869"/>
      <c r="AD654" s="870"/>
      <c r="AE654" s="870"/>
      <c r="AF654" s="870"/>
      <c r="AG654" s="870"/>
      <c r="AH654" s="876"/>
      <c r="AI654" s="877"/>
      <c r="AJ654" s="877"/>
      <c r="AK654" s="877"/>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6"/>
      <c r="D655" s="886"/>
      <c r="E655" s="887"/>
      <c r="F655" s="887"/>
      <c r="G655" s="887"/>
      <c r="H655" s="887"/>
      <c r="I655" s="887"/>
      <c r="J655" s="861"/>
      <c r="K655" s="862"/>
      <c r="L655" s="862"/>
      <c r="M655" s="862"/>
      <c r="N655" s="862"/>
      <c r="O655" s="862"/>
      <c r="P655" s="875"/>
      <c r="Q655" s="875"/>
      <c r="R655" s="875"/>
      <c r="S655" s="875"/>
      <c r="T655" s="875"/>
      <c r="U655" s="875"/>
      <c r="V655" s="875"/>
      <c r="W655" s="875"/>
      <c r="X655" s="875"/>
      <c r="Y655" s="866"/>
      <c r="Z655" s="867"/>
      <c r="AA655" s="867"/>
      <c r="AB655" s="868"/>
      <c r="AC655" s="869"/>
      <c r="AD655" s="870"/>
      <c r="AE655" s="870"/>
      <c r="AF655" s="870"/>
      <c r="AG655" s="870"/>
      <c r="AH655" s="876"/>
      <c r="AI655" s="877"/>
      <c r="AJ655" s="877"/>
      <c r="AK655" s="877"/>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6"/>
      <c r="D656" s="886"/>
      <c r="E656" s="887"/>
      <c r="F656" s="887"/>
      <c r="G656" s="887"/>
      <c r="H656" s="887"/>
      <c r="I656" s="887"/>
      <c r="J656" s="861"/>
      <c r="K656" s="862"/>
      <c r="L656" s="862"/>
      <c r="M656" s="862"/>
      <c r="N656" s="862"/>
      <c r="O656" s="862"/>
      <c r="P656" s="875"/>
      <c r="Q656" s="875"/>
      <c r="R656" s="875"/>
      <c r="S656" s="875"/>
      <c r="T656" s="875"/>
      <c r="U656" s="875"/>
      <c r="V656" s="875"/>
      <c r="W656" s="875"/>
      <c r="X656" s="875"/>
      <c r="Y656" s="866"/>
      <c r="Z656" s="867"/>
      <c r="AA656" s="867"/>
      <c r="AB656" s="868"/>
      <c r="AC656" s="869"/>
      <c r="AD656" s="870"/>
      <c r="AE656" s="870"/>
      <c r="AF656" s="870"/>
      <c r="AG656" s="870"/>
      <c r="AH656" s="876"/>
      <c r="AI656" s="877"/>
      <c r="AJ656" s="877"/>
      <c r="AK656" s="877"/>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6"/>
      <c r="D657" s="886"/>
      <c r="E657" s="887"/>
      <c r="F657" s="887"/>
      <c r="G657" s="887"/>
      <c r="H657" s="887"/>
      <c r="I657" s="887"/>
      <c r="J657" s="861"/>
      <c r="K657" s="862"/>
      <c r="L657" s="862"/>
      <c r="M657" s="862"/>
      <c r="N657" s="862"/>
      <c r="O657" s="862"/>
      <c r="P657" s="875"/>
      <c r="Q657" s="875"/>
      <c r="R657" s="875"/>
      <c r="S657" s="875"/>
      <c r="T657" s="875"/>
      <c r="U657" s="875"/>
      <c r="V657" s="875"/>
      <c r="W657" s="875"/>
      <c r="X657" s="875"/>
      <c r="Y657" s="866"/>
      <c r="Z657" s="867"/>
      <c r="AA657" s="867"/>
      <c r="AB657" s="868"/>
      <c r="AC657" s="869"/>
      <c r="AD657" s="870"/>
      <c r="AE657" s="870"/>
      <c r="AF657" s="870"/>
      <c r="AG657" s="870"/>
      <c r="AH657" s="876"/>
      <c r="AI657" s="877"/>
      <c r="AJ657" s="877"/>
      <c r="AK657" s="877"/>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6"/>
      <c r="D658" s="886"/>
      <c r="E658" s="887"/>
      <c r="F658" s="887"/>
      <c r="G658" s="887"/>
      <c r="H658" s="887"/>
      <c r="I658" s="887"/>
      <c r="J658" s="861"/>
      <c r="K658" s="862"/>
      <c r="L658" s="862"/>
      <c r="M658" s="862"/>
      <c r="N658" s="862"/>
      <c r="O658" s="862"/>
      <c r="P658" s="875"/>
      <c r="Q658" s="875"/>
      <c r="R658" s="875"/>
      <c r="S658" s="875"/>
      <c r="T658" s="875"/>
      <c r="U658" s="875"/>
      <c r="V658" s="875"/>
      <c r="W658" s="875"/>
      <c r="X658" s="875"/>
      <c r="Y658" s="866"/>
      <c r="Z658" s="867"/>
      <c r="AA658" s="867"/>
      <c r="AB658" s="868"/>
      <c r="AC658" s="869"/>
      <c r="AD658" s="870"/>
      <c r="AE658" s="870"/>
      <c r="AF658" s="870"/>
      <c r="AG658" s="870"/>
      <c r="AH658" s="876"/>
      <c r="AI658" s="877"/>
      <c r="AJ658" s="877"/>
      <c r="AK658" s="877"/>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6"/>
      <c r="D659" s="886"/>
      <c r="E659" s="887"/>
      <c r="F659" s="887"/>
      <c r="G659" s="887"/>
      <c r="H659" s="887"/>
      <c r="I659" s="887"/>
      <c r="J659" s="861"/>
      <c r="K659" s="862"/>
      <c r="L659" s="862"/>
      <c r="M659" s="862"/>
      <c r="N659" s="862"/>
      <c r="O659" s="862"/>
      <c r="P659" s="875"/>
      <c r="Q659" s="875"/>
      <c r="R659" s="875"/>
      <c r="S659" s="875"/>
      <c r="T659" s="875"/>
      <c r="U659" s="875"/>
      <c r="V659" s="875"/>
      <c r="W659" s="875"/>
      <c r="X659" s="875"/>
      <c r="Y659" s="866"/>
      <c r="Z659" s="867"/>
      <c r="AA659" s="867"/>
      <c r="AB659" s="868"/>
      <c r="AC659" s="869"/>
      <c r="AD659" s="870"/>
      <c r="AE659" s="870"/>
      <c r="AF659" s="870"/>
      <c r="AG659" s="870"/>
      <c r="AH659" s="876"/>
      <c r="AI659" s="877"/>
      <c r="AJ659" s="877"/>
      <c r="AK659" s="877"/>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6"/>
      <c r="D660" s="886"/>
      <c r="E660" s="887"/>
      <c r="F660" s="887"/>
      <c r="G660" s="887"/>
      <c r="H660" s="887"/>
      <c r="I660" s="887"/>
      <c r="J660" s="861"/>
      <c r="K660" s="862"/>
      <c r="L660" s="862"/>
      <c r="M660" s="862"/>
      <c r="N660" s="862"/>
      <c r="O660" s="862"/>
      <c r="P660" s="875"/>
      <c r="Q660" s="875"/>
      <c r="R660" s="875"/>
      <c r="S660" s="875"/>
      <c r="T660" s="875"/>
      <c r="U660" s="875"/>
      <c r="V660" s="875"/>
      <c r="W660" s="875"/>
      <c r="X660" s="875"/>
      <c r="Y660" s="866"/>
      <c r="Z660" s="867"/>
      <c r="AA660" s="867"/>
      <c r="AB660" s="868"/>
      <c r="AC660" s="869"/>
      <c r="AD660" s="870"/>
      <c r="AE660" s="870"/>
      <c r="AF660" s="870"/>
      <c r="AG660" s="870"/>
      <c r="AH660" s="876"/>
      <c r="AI660" s="877"/>
      <c r="AJ660" s="877"/>
      <c r="AK660" s="877"/>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5" priority="921">
      <formula>IF(RIGHT(TEXT(P14,"0.#"),1)=".",FALSE,TRUE)</formula>
    </cfRule>
    <cfRule type="expression" dxfId="814" priority="922">
      <formula>IF(RIGHT(TEXT(P14,"0.#"),1)=".",TRUE,FALSE)</formula>
    </cfRule>
  </conditionalFormatting>
  <conditionalFormatting sqref="P18:AX18">
    <cfRule type="expression" dxfId="813" priority="919">
      <formula>IF(RIGHT(TEXT(P18,"0.#"),1)=".",FALSE,TRUE)</formula>
    </cfRule>
    <cfRule type="expression" dxfId="812" priority="920">
      <formula>IF(RIGHT(TEXT(P18,"0.#"),1)=".",TRUE,FALSE)</formula>
    </cfRule>
  </conditionalFormatting>
  <conditionalFormatting sqref="Y320">
    <cfRule type="expression" dxfId="811" priority="915">
      <formula>IF(RIGHT(TEXT(Y320,"0.#"),1)=".",FALSE,TRUE)</formula>
    </cfRule>
    <cfRule type="expression" dxfId="810" priority="916">
      <formula>IF(RIGHT(TEXT(Y320,"0.#"),1)=".",TRUE,FALSE)</formula>
    </cfRule>
  </conditionalFormatting>
  <conditionalFormatting sqref="Y351:Y358 Y349 Y338:Y345 Y336 Y325:Y332 Y323">
    <cfRule type="expression" dxfId="809" priority="895">
      <formula>IF(RIGHT(TEXT(Y323,"0.#"),1)=".",FALSE,TRUE)</formula>
    </cfRule>
    <cfRule type="expression" dxfId="808" priority="896">
      <formula>IF(RIGHT(TEXT(Y323,"0.#"),1)=".",TRUE,FALSE)</formula>
    </cfRule>
  </conditionalFormatting>
  <conditionalFormatting sqref="P16:AQ17 P15:AX15 P13:AX13">
    <cfRule type="expression" dxfId="807" priority="913">
      <formula>IF(RIGHT(TEXT(P13,"0.#"),1)=".",FALSE,TRUE)</formula>
    </cfRule>
    <cfRule type="expression" dxfId="806" priority="914">
      <formula>IF(RIGHT(TEXT(P13,"0.#"),1)=".",TRUE,FALSE)</formula>
    </cfRule>
  </conditionalFormatting>
  <conditionalFormatting sqref="P19:AJ19">
    <cfRule type="expression" dxfId="805" priority="911">
      <formula>IF(RIGHT(TEXT(P19,"0.#"),1)=".",FALSE,TRUE)</formula>
    </cfRule>
    <cfRule type="expression" dxfId="804" priority="912">
      <formula>IF(RIGHT(TEXT(P19,"0.#"),1)=".",TRUE,FALSE)</formula>
    </cfRule>
  </conditionalFormatting>
  <conditionalFormatting sqref="AE32 AQ32">
    <cfRule type="expression" dxfId="803" priority="909">
      <formula>IF(RIGHT(TEXT(AE32,"0.#"),1)=".",FALSE,TRUE)</formula>
    </cfRule>
    <cfRule type="expression" dxfId="802" priority="910">
      <formula>IF(RIGHT(TEXT(AE32,"0.#"),1)=".",TRUE,FALSE)</formula>
    </cfRule>
  </conditionalFormatting>
  <conditionalFormatting sqref="Y312:Y319">
    <cfRule type="expression" dxfId="801" priority="907">
      <formula>IF(RIGHT(TEXT(Y312,"0.#"),1)=".",FALSE,TRUE)</formula>
    </cfRule>
    <cfRule type="expression" dxfId="800" priority="908">
      <formula>IF(RIGHT(TEXT(Y312,"0.#"),1)=".",TRUE,FALSE)</formula>
    </cfRule>
  </conditionalFormatting>
  <conditionalFormatting sqref="AU320">
    <cfRule type="expression" dxfId="799" priority="903">
      <formula>IF(RIGHT(TEXT(AU320,"0.#"),1)=".",FALSE,TRUE)</formula>
    </cfRule>
    <cfRule type="expression" dxfId="798" priority="904">
      <formula>IF(RIGHT(TEXT(AU320,"0.#"),1)=".",TRUE,FALSE)</formula>
    </cfRule>
  </conditionalFormatting>
  <conditionalFormatting sqref="AU313:AU319">
    <cfRule type="expression" dxfId="797" priority="901">
      <formula>IF(RIGHT(TEXT(AU313,"0.#"),1)=".",FALSE,TRUE)</formula>
    </cfRule>
    <cfRule type="expression" dxfId="796" priority="902">
      <formula>IF(RIGHT(TEXT(AU313,"0.#"),1)=".",TRUE,FALSE)</formula>
    </cfRule>
  </conditionalFormatting>
  <conditionalFormatting sqref="Y350 Y337 Y324">
    <cfRule type="expression" dxfId="795" priority="899">
      <formula>IF(RIGHT(TEXT(Y324,"0.#"),1)=".",FALSE,TRUE)</formula>
    </cfRule>
    <cfRule type="expression" dxfId="794" priority="900">
      <formula>IF(RIGHT(TEXT(Y324,"0.#"),1)=".",TRUE,FALSE)</formula>
    </cfRule>
  </conditionalFormatting>
  <conditionalFormatting sqref="Y359 Y346 Y333">
    <cfRule type="expression" dxfId="793" priority="897">
      <formula>IF(RIGHT(TEXT(Y333,"0.#"),1)=".",FALSE,TRUE)</formula>
    </cfRule>
    <cfRule type="expression" dxfId="792" priority="898">
      <formula>IF(RIGHT(TEXT(Y333,"0.#"),1)=".",TRUE,FALSE)</formula>
    </cfRule>
  </conditionalFormatting>
  <conditionalFormatting sqref="AU350 AU337 AU324">
    <cfRule type="expression" dxfId="791" priority="893">
      <formula>IF(RIGHT(TEXT(AU324,"0.#"),1)=".",FALSE,TRUE)</formula>
    </cfRule>
    <cfRule type="expression" dxfId="790" priority="894">
      <formula>IF(RIGHT(TEXT(AU324,"0.#"),1)=".",TRUE,FALSE)</formula>
    </cfRule>
  </conditionalFormatting>
  <conditionalFormatting sqref="AU359 AU346 AU333">
    <cfRule type="expression" dxfId="789" priority="891">
      <formula>IF(RIGHT(TEXT(AU333,"0.#"),1)=".",FALSE,TRUE)</formula>
    </cfRule>
    <cfRule type="expression" dxfId="788" priority="892">
      <formula>IF(RIGHT(TEXT(AU333,"0.#"),1)=".",TRUE,FALSE)</formula>
    </cfRule>
  </conditionalFormatting>
  <conditionalFormatting sqref="AU351:AU358 AU349 AU338:AU345 AU336 AU325:AU332 AU323">
    <cfRule type="expression" dxfId="787" priority="889">
      <formula>IF(RIGHT(TEXT(AU323,"0.#"),1)=".",FALSE,TRUE)</formula>
    </cfRule>
    <cfRule type="expression" dxfId="786" priority="890">
      <formula>IF(RIGHT(TEXT(AU323,"0.#"),1)=".",TRUE,FALSE)</formula>
    </cfRule>
  </conditionalFormatting>
  <conditionalFormatting sqref="AI32">
    <cfRule type="expression" dxfId="785" priority="887">
      <formula>IF(RIGHT(TEXT(AI32,"0.#"),1)=".",FALSE,TRUE)</formula>
    </cfRule>
    <cfRule type="expression" dxfId="784" priority="888">
      <formula>IF(RIGHT(TEXT(AI32,"0.#"),1)=".",TRUE,FALSE)</formula>
    </cfRule>
  </conditionalFormatting>
  <conditionalFormatting sqref="AM32">
    <cfRule type="expression" dxfId="783" priority="885">
      <formula>IF(RIGHT(TEXT(AM32,"0.#"),1)=".",FALSE,TRUE)</formula>
    </cfRule>
    <cfRule type="expression" dxfId="782" priority="886">
      <formula>IF(RIGHT(TEXT(AM32,"0.#"),1)=".",TRUE,FALSE)</formula>
    </cfRule>
  </conditionalFormatting>
  <conditionalFormatting sqref="AE33">
    <cfRule type="expression" dxfId="781" priority="883">
      <formula>IF(RIGHT(TEXT(AE33,"0.#"),1)=".",FALSE,TRUE)</formula>
    </cfRule>
    <cfRule type="expression" dxfId="780" priority="884">
      <formula>IF(RIGHT(TEXT(AE33,"0.#"),1)=".",TRUE,FALSE)</formula>
    </cfRule>
  </conditionalFormatting>
  <conditionalFormatting sqref="AI33">
    <cfRule type="expression" dxfId="779" priority="881">
      <formula>IF(RIGHT(TEXT(AI33,"0.#"),1)=".",FALSE,TRUE)</formula>
    </cfRule>
    <cfRule type="expression" dxfId="778" priority="882">
      <formula>IF(RIGHT(TEXT(AI33,"0.#"),1)=".",TRUE,FALSE)</formula>
    </cfRule>
  </conditionalFormatting>
  <conditionalFormatting sqref="AM33">
    <cfRule type="expression" dxfId="777" priority="879">
      <formula>IF(RIGHT(TEXT(AM33,"0.#"),1)=".",FALSE,TRUE)</formula>
    </cfRule>
    <cfRule type="expression" dxfId="776" priority="880">
      <formula>IF(RIGHT(TEXT(AM33,"0.#"),1)=".",TRUE,FALSE)</formula>
    </cfRule>
  </conditionalFormatting>
  <conditionalFormatting sqref="AQ33">
    <cfRule type="expression" dxfId="775" priority="877">
      <formula>IF(RIGHT(TEXT(AQ33,"0.#"),1)=".",FALSE,TRUE)</formula>
    </cfRule>
    <cfRule type="expression" dxfId="774" priority="878">
      <formula>IF(RIGHT(TEXT(AQ33,"0.#"),1)=".",TRUE,FALSE)</formula>
    </cfRule>
  </conditionalFormatting>
  <conditionalFormatting sqref="AE210">
    <cfRule type="expression" dxfId="773" priority="875">
      <formula>IF(RIGHT(TEXT(AE210,"0.#"),1)=".",FALSE,TRUE)</formula>
    </cfRule>
    <cfRule type="expression" dxfId="772" priority="876">
      <formula>IF(RIGHT(TEXT(AE210,"0.#"),1)=".",TRUE,FALSE)</formula>
    </cfRule>
  </conditionalFormatting>
  <conditionalFormatting sqref="AE211">
    <cfRule type="expression" dxfId="771" priority="873">
      <formula>IF(RIGHT(TEXT(AE211,"0.#"),1)=".",FALSE,TRUE)</formula>
    </cfRule>
    <cfRule type="expression" dxfId="770" priority="874">
      <formula>IF(RIGHT(TEXT(AE211,"0.#"),1)=".",TRUE,FALSE)</formula>
    </cfRule>
  </conditionalFormatting>
  <conditionalFormatting sqref="AE212">
    <cfRule type="expression" dxfId="769" priority="871">
      <formula>IF(RIGHT(TEXT(AE212,"0.#"),1)=".",FALSE,TRUE)</formula>
    </cfRule>
    <cfRule type="expression" dxfId="768" priority="872">
      <formula>IF(RIGHT(TEXT(AE212,"0.#"),1)=".",TRUE,FALSE)</formula>
    </cfRule>
  </conditionalFormatting>
  <conditionalFormatting sqref="AI212">
    <cfRule type="expression" dxfId="767" priority="869">
      <formula>IF(RIGHT(TEXT(AI212,"0.#"),1)=".",FALSE,TRUE)</formula>
    </cfRule>
    <cfRule type="expression" dxfId="766" priority="870">
      <formula>IF(RIGHT(TEXT(AI212,"0.#"),1)=".",TRUE,FALSE)</formula>
    </cfRule>
  </conditionalFormatting>
  <conditionalFormatting sqref="AI211">
    <cfRule type="expression" dxfId="765" priority="867">
      <formula>IF(RIGHT(TEXT(AI211,"0.#"),1)=".",FALSE,TRUE)</formula>
    </cfRule>
    <cfRule type="expression" dxfId="764" priority="868">
      <formula>IF(RIGHT(TEXT(AI211,"0.#"),1)=".",TRUE,FALSE)</formula>
    </cfRule>
  </conditionalFormatting>
  <conditionalFormatting sqref="AI210">
    <cfRule type="expression" dxfId="763" priority="865">
      <formula>IF(RIGHT(TEXT(AI210,"0.#"),1)=".",FALSE,TRUE)</formula>
    </cfRule>
    <cfRule type="expression" dxfId="762" priority="866">
      <formula>IF(RIGHT(TEXT(AI210,"0.#"),1)=".",TRUE,FALSE)</formula>
    </cfRule>
  </conditionalFormatting>
  <conditionalFormatting sqref="AM210">
    <cfRule type="expression" dxfId="761" priority="863">
      <formula>IF(RIGHT(TEXT(AM210,"0.#"),1)=".",FALSE,TRUE)</formula>
    </cfRule>
    <cfRule type="expression" dxfId="760" priority="864">
      <formula>IF(RIGHT(TEXT(AM210,"0.#"),1)=".",TRUE,FALSE)</formula>
    </cfRule>
  </conditionalFormatting>
  <conditionalFormatting sqref="AM211">
    <cfRule type="expression" dxfId="759" priority="861">
      <formula>IF(RIGHT(TEXT(AM211,"0.#"),1)=".",FALSE,TRUE)</formula>
    </cfRule>
    <cfRule type="expression" dxfId="758" priority="862">
      <formula>IF(RIGHT(TEXT(AM211,"0.#"),1)=".",TRUE,FALSE)</formula>
    </cfRule>
  </conditionalFormatting>
  <conditionalFormatting sqref="AM212">
    <cfRule type="expression" dxfId="757" priority="859">
      <formula>IF(RIGHT(TEXT(AM212,"0.#"),1)=".",FALSE,TRUE)</formula>
    </cfRule>
    <cfRule type="expression" dxfId="756" priority="860">
      <formula>IF(RIGHT(TEXT(AM212,"0.#"),1)=".",TRUE,FALSE)</formula>
    </cfRule>
  </conditionalFormatting>
  <conditionalFormatting sqref="AL376:AO395">
    <cfRule type="expression" dxfId="755" priority="855">
      <formula>IF(AND(AL376&gt;=0, RIGHT(TEXT(AL376,"0.#"),1)&lt;&gt;"."),TRUE,FALSE)</formula>
    </cfRule>
    <cfRule type="expression" dxfId="754" priority="856">
      <formula>IF(AND(AL376&gt;=0, RIGHT(TEXT(AL376,"0.#"),1)="."),TRUE,FALSE)</formula>
    </cfRule>
    <cfRule type="expression" dxfId="753" priority="857">
      <formula>IF(AND(AL376&lt;0, RIGHT(TEXT(AL376,"0.#"),1)&lt;&gt;"."),TRUE,FALSE)</formula>
    </cfRule>
    <cfRule type="expression" dxfId="752" priority="858">
      <formula>IF(AND(AL376&lt;0, RIGHT(TEXT(AL376,"0.#"),1)="."),TRUE,FALSE)</formula>
    </cfRule>
  </conditionalFormatting>
  <conditionalFormatting sqref="AQ210:AQ212">
    <cfRule type="expression" dxfId="751" priority="853">
      <formula>IF(RIGHT(TEXT(AQ210,"0.#"),1)=".",FALSE,TRUE)</formula>
    </cfRule>
    <cfRule type="expression" dxfId="750" priority="854">
      <formula>IF(RIGHT(TEXT(AQ210,"0.#"),1)=".",TRUE,FALSE)</formula>
    </cfRule>
  </conditionalFormatting>
  <conditionalFormatting sqref="AU210:AU212">
    <cfRule type="expression" dxfId="749" priority="851">
      <formula>IF(RIGHT(TEXT(AU210,"0.#"),1)=".",FALSE,TRUE)</formula>
    </cfRule>
    <cfRule type="expression" dxfId="748" priority="852">
      <formula>IF(RIGHT(TEXT(AU210,"0.#"),1)=".",TRUE,FALSE)</formula>
    </cfRule>
  </conditionalFormatting>
  <conditionalFormatting sqref="Y368:Y395">
    <cfRule type="expression" dxfId="747" priority="849">
      <formula>IF(RIGHT(TEXT(Y368,"0.#"),1)=".",FALSE,TRUE)</formula>
    </cfRule>
    <cfRule type="expression" dxfId="746" priority="850">
      <formula>IF(RIGHT(TEXT(Y368,"0.#"),1)=".",TRUE,FALSE)</formula>
    </cfRule>
  </conditionalFormatting>
  <conditionalFormatting sqref="AL632:AO660">
    <cfRule type="expression" dxfId="745" priority="845">
      <formula>IF(AND(AL632&gt;=0, RIGHT(TEXT(AL632,"0.#"),1)&lt;&gt;"."),TRUE,FALSE)</formula>
    </cfRule>
    <cfRule type="expression" dxfId="744" priority="846">
      <formula>IF(AND(AL632&gt;=0, RIGHT(TEXT(AL632,"0.#"),1)="."),TRUE,FALSE)</formula>
    </cfRule>
    <cfRule type="expression" dxfId="743" priority="847">
      <formula>IF(AND(AL632&lt;0, RIGHT(TEXT(AL632,"0.#"),1)&lt;&gt;"."),TRUE,FALSE)</formula>
    </cfRule>
    <cfRule type="expression" dxfId="742" priority="848">
      <formula>IF(AND(AL632&lt;0, RIGHT(TEXT(AL632,"0.#"),1)="."),TRUE,FALSE)</formula>
    </cfRule>
  </conditionalFormatting>
  <conditionalFormatting sqref="Y632:Y660">
    <cfRule type="expression" dxfId="741" priority="843">
      <formula>IF(RIGHT(TEXT(Y632,"0.#"),1)=".",FALSE,TRUE)</formula>
    </cfRule>
    <cfRule type="expression" dxfId="740" priority="844">
      <formula>IF(RIGHT(TEXT(Y632,"0.#"),1)=".",TRUE,FALSE)</formula>
    </cfRule>
  </conditionalFormatting>
  <conditionalFormatting sqref="AL366:AO375">
    <cfRule type="expression" dxfId="739" priority="839">
      <formula>IF(AND(AL366&gt;=0, RIGHT(TEXT(AL366,"0.#"),1)&lt;&gt;"."),TRUE,FALSE)</formula>
    </cfRule>
    <cfRule type="expression" dxfId="738" priority="840">
      <formula>IF(AND(AL366&gt;=0, RIGHT(TEXT(AL366,"0.#"),1)="."),TRUE,FALSE)</formula>
    </cfRule>
    <cfRule type="expression" dxfId="737" priority="841">
      <formula>IF(AND(AL366&lt;0, RIGHT(TEXT(AL366,"0.#"),1)&lt;&gt;"."),TRUE,FALSE)</formula>
    </cfRule>
    <cfRule type="expression" dxfId="736" priority="842">
      <formula>IF(AND(AL366&lt;0, RIGHT(TEXT(AL366,"0.#"),1)="."),TRUE,FALSE)</formula>
    </cfRule>
  </conditionalFormatting>
  <conditionalFormatting sqref="Y366:Y367">
    <cfRule type="expression" dxfId="735" priority="837">
      <formula>IF(RIGHT(TEXT(Y366,"0.#"),1)=".",FALSE,TRUE)</formula>
    </cfRule>
    <cfRule type="expression" dxfId="734" priority="838">
      <formula>IF(RIGHT(TEXT(Y366,"0.#"),1)=".",TRUE,FALSE)</formula>
    </cfRule>
  </conditionalFormatting>
  <conditionalFormatting sqref="Y401:Y428">
    <cfRule type="expression" dxfId="733" priority="775">
      <formula>IF(RIGHT(TEXT(Y401,"0.#"),1)=".",FALSE,TRUE)</formula>
    </cfRule>
    <cfRule type="expression" dxfId="732" priority="776">
      <formula>IF(RIGHT(TEXT(Y401,"0.#"),1)=".",TRUE,FALSE)</formula>
    </cfRule>
  </conditionalFormatting>
  <conditionalFormatting sqref="Y400">
    <cfRule type="expression" dxfId="731" priority="769">
      <formula>IF(RIGHT(TEXT(Y400,"0.#"),1)=".",FALSE,TRUE)</formula>
    </cfRule>
    <cfRule type="expression" dxfId="730" priority="770">
      <formula>IF(RIGHT(TEXT(Y400,"0.#"),1)=".",TRUE,FALSE)</formula>
    </cfRule>
  </conditionalFormatting>
  <conditionalFormatting sqref="Y434:Y461">
    <cfRule type="expression" dxfId="729" priority="763">
      <formula>IF(RIGHT(TEXT(Y434,"0.#"),1)=".",FALSE,TRUE)</formula>
    </cfRule>
    <cfRule type="expression" dxfId="728" priority="764">
      <formula>IF(RIGHT(TEXT(Y434,"0.#"),1)=".",TRUE,FALSE)</formula>
    </cfRule>
  </conditionalFormatting>
  <conditionalFormatting sqref="Y432:Y433">
    <cfRule type="expression" dxfId="727" priority="757">
      <formula>IF(RIGHT(TEXT(Y432,"0.#"),1)=".",FALSE,TRUE)</formula>
    </cfRule>
    <cfRule type="expression" dxfId="726" priority="758">
      <formula>IF(RIGHT(TEXT(Y432,"0.#"),1)=".",TRUE,FALSE)</formula>
    </cfRule>
  </conditionalFormatting>
  <conditionalFormatting sqref="Y467:Y494">
    <cfRule type="expression" dxfId="725" priority="751">
      <formula>IF(RIGHT(TEXT(Y467,"0.#"),1)=".",FALSE,TRUE)</formula>
    </cfRule>
    <cfRule type="expression" dxfId="724" priority="752">
      <formula>IF(RIGHT(TEXT(Y467,"0.#"),1)=".",TRUE,FALSE)</formula>
    </cfRule>
  </conditionalFormatting>
  <conditionalFormatting sqref="Y465:Y466">
    <cfRule type="expression" dxfId="723" priority="745">
      <formula>IF(RIGHT(TEXT(Y465,"0.#"),1)=".",FALSE,TRUE)</formula>
    </cfRule>
    <cfRule type="expression" dxfId="722" priority="746">
      <formula>IF(RIGHT(TEXT(Y465,"0.#"),1)=".",TRUE,FALSE)</formula>
    </cfRule>
  </conditionalFormatting>
  <conditionalFormatting sqref="Y500:Y527">
    <cfRule type="expression" dxfId="721" priority="739">
      <formula>IF(RIGHT(TEXT(Y500,"0.#"),1)=".",FALSE,TRUE)</formula>
    </cfRule>
    <cfRule type="expression" dxfId="720" priority="740">
      <formula>IF(RIGHT(TEXT(Y500,"0.#"),1)=".",TRUE,FALSE)</formula>
    </cfRule>
  </conditionalFormatting>
  <conditionalFormatting sqref="Y498:Y499">
    <cfRule type="expression" dxfId="719" priority="733">
      <formula>IF(RIGHT(TEXT(Y498,"0.#"),1)=".",FALSE,TRUE)</formula>
    </cfRule>
    <cfRule type="expression" dxfId="718" priority="734">
      <formula>IF(RIGHT(TEXT(Y498,"0.#"),1)=".",TRUE,FALSE)</formula>
    </cfRule>
  </conditionalFormatting>
  <conditionalFormatting sqref="Y533:Y560">
    <cfRule type="expression" dxfId="717" priority="727">
      <formula>IF(RIGHT(TEXT(Y533,"0.#"),1)=".",FALSE,TRUE)</formula>
    </cfRule>
    <cfRule type="expression" dxfId="716" priority="728">
      <formula>IF(RIGHT(TEXT(Y533,"0.#"),1)=".",TRUE,FALSE)</formula>
    </cfRule>
  </conditionalFormatting>
  <conditionalFormatting sqref="W23">
    <cfRule type="expression" dxfId="715" priority="835">
      <formula>IF(RIGHT(TEXT(W23,"0.#"),1)=".",FALSE,TRUE)</formula>
    </cfRule>
    <cfRule type="expression" dxfId="714" priority="836">
      <formula>IF(RIGHT(TEXT(W23,"0.#"),1)=".",TRUE,FALSE)</formula>
    </cfRule>
  </conditionalFormatting>
  <conditionalFormatting sqref="W24:W27">
    <cfRule type="expression" dxfId="713" priority="833">
      <formula>IF(RIGHT(TEXT(W24,"0.#"),1)=".",FALSE,TRUE)</formula>
    </cfRule>
    <cfRule type="expression" dxfId="712" priority="834">
      <formula>IF(RIGHT(TEXT(W24,"0.#"),1)=".",TRUE,FALSE)</formula>
    </cfRule>
  </conditionalFormatting>
  <conditionalFormatting sqref="W28">
    <cfRule type="expression" dxfId="711" priority="831">
      <formula>IF(RIGHT(TEXT(W28,"0.#"),1)=".",FALSE,TRUE)</formula>
    </cfRule>
    <cfRule type="expression" dxfId="710" priority="832">
      <formula>IF(RIGHT(TEXT(W28,"0.#"),1)=".",TRUE,FALSE)</formula>
    </cfRule>
  </conditionalFormatting>
  <conditionalFormatting sqref="P23">
    <cfRule type="expression" dxfId="709" priority="829">
      <formula>IF(RIGHT(TEXT(P23,"0.#"),1)=".",FALSE,TRUE)</formula>
    </cfRule>
    <cfRule type="expression" dxfId="708" priority="830">
      <formula>IF(RIGHT(TEXT(P23,"0.#"),1)=".",TRUE,FALSE)</formula>
    </cfRule>
  </conditionalFormatting>
  <conditionalFormatting sqref="P24:P27">
    <cfRule type="expression" dxfId="707" priority="827">
      <formula>IF(RIGHT(TEXT(P24,"0.#"),1)=".",FALSE,TRUE)</formula>
    </cfRule>
    <cfRule type="expression" dxfId="706" priority="828">
      <formula>IF(RIGHT(TEXT(P24,"0.#"),1)=".",TRUE,FALSE)</formula>
    </cfRule>
  </conditionalFormatting>
  <conditionalFormatting sqref="P28">
    <cfRule type="expression" dxfId="705" priority="825">
      <formula>IF(RIGHT(TEXT(P28,"0.#"),1)=".",FALSE,TRUE)</formula>
    </cfRule>
    <cfRule type="expression" dxfId="704" priority="826">
      <formula>IF(RIGHT(TEXT(P28,"0.#"),1)=".",TRUE,FALSE)</formula>
    </cfRule>
  </conditionalFormatting>
  <conditionalFormatting sqref="AE202">
    <cfRule type="expression" dxfId="703" priority="823">
      <formula>IF(RIGHT(TEXT(AE202,"0.#"),1)=".",FALSE,TRUE)</formula>
    </cfRule>
    <cfRule type="expression" dxfId="702" priority="824">
      <formula>IF(RIGHT(TEXT(AE202,"0.#"),1)=".",TRUE,FALSE)</formula>
    </cfRule>
  </conditionalFormatting>
  <conditionalFormatting sqref="AE203">
    <cfRule type="expression" dxfId="701" priority="821">
      <formula>IF(RIGHT(TEXT(AE203,"0.#"),1)=".",FALSE,TRUE)</formula>
    </cfRule>
    <cfRule type="expression" dxfId="700" priority="822">
      <formula>IF(RIGHT(TEXT(AE203,"0.#"),1)=".",TRUE,FALSE)</formula>
    </cfRule>
  </conditionalFormatting>
  <conditionalFormatting sqref="AE204">
    <cfRule type="expression" dxfId="699" priority="819">
      <formula>IF(RIGHT(TEXT(AE204,"0.#"),1)=".",FALSE,TRUE)</formula>
    </cfRule>
    <cfRule type="expression" dxfId="698" priority="820">
      <formula>IF(RIGHT(TEXT(AE204,"0.#"),1)=".",TRUE,FALSE)</formula>
    </cfRule>
  </conditionalFormatting>
  <conditionalFormatting sqref="AI204">
    <cfRule type="expression" dxfId="697" priority="817">
      <formula>IF(RIGHT(TEXT(AI204,"0.#"),1)=".",FALSE,TRUE)</formula>
    </cfRule>
    <cfRule type="expression" dxfId="696" priority="818">
      <formula>IF(RIGHT(TEXT(AI204,"0.#"),1)=".",TRUE,FALSE)</formula>
    </cfRule>
  </conditionalFormatting>
  <conditionalFormatting sqref="AI203">
    <cfRule type="expression" dxfId="695" priority="815">
      <formula>IF(RIGHT(TEXT(AI203,"0.#"),1)=".",FALSE,TRUE)</formula>
    </cfRule>
    <cfRule type="expression" dxfId="694" priority="816">
      <formula>IF(RIGHT(TEXT(AI203,"0.#"),1)=".",TRUE,FALSE)</formula>
    </cfRule>
  </conditionalFormatting>
  <conditionalFormatting sqref="AI202">
    <cfRule type="expression" dxfId="693" priority="813">
      <formula>IF(RIGHT(TEXT(AI202,"0.#"),1)=".",FALSE,TRUE)</formula>
    </cfRule>
    <cfRule type="expression" dxfId="692" priority="814">
      <formula>IF(RIGHT(TEXT(AI202,"0.#"),1)=".",TRUE,FALSE)</formula>
    </cfRule>
  </conditionalFormatting>
  <conditionalFormatting sqref="AM202">
    <cfRule type="expression" dxfId="691" priority="811">
      <formula>IF(RIGHT(TEXT(AM202,"0.#"),1)=".",FALSE,TRUE)</formula>
    </cfRule>
    <cfRule type="expression" dxfId="690" priority="812">
      <formula>IF(RIGHT(TEXT(AM202,"0.#"),1)=".",TRUE,FALSE)</formula>
    </cfRule>
  </conditionalFormatting>
  <conditionalFormatting sqref="AM203">
    <cfRule type="expression" dxfId="689" priority="809">
      <formula>IF(RIGHT(TEXT(AM203,"0.#"),1)=".",FALSE,TRUE)</formula>
    </cfRule>
    <cfRule type="expression" dxfId="688" priority="810">
      <formula>IF(RIGHT(TEXT(AM203,"0.#"),1)=".",TRUE,FALSE)</formula>
    </cfRule>
  </conditionalFormatting>
  <conditionalFormatting sqref="AM204">
    <cfRule type="expression" dxfId="687" priority="807">
      <formula>IF(RIGHT(TEXT(AM204,"0.#"),1)=".",FALSE,TRUE)</formula>
    </cfRule>
    <cfRule type="expression" dxfId="686" priority="808">
      <formula>IF(RIGHT(TEXT(AM204,"0.#"),1)=".",TRUE,FALSE)</formula>
    </cfRule>
  </conditionalFormatting>
  <conditionalFormatting sqref="AQ202:AQ204">
    <cfRule type="expression" dxfId="685" priority="805">
      <formula>IF(RIGHT(TEXT(AQ202,"0.#"),1)=".",FALSE,TRUE)</formula>
    </cfRule>
    <cfRule type="expression" dxfId="684" priority="806">
      <formula>IF(RIGHT(TEXT(AQ202,"0.#"),1)=".",TRUE,FALSE)</formula>
    </cfRule>
  </conditionalFormatting>
  <conditionalFormatting sqref="AU202:AU204">
    <cfRule type="expression" dxfId="683" priority="803">
      <formula>IF(RIGHT(TEXT(AU202,"0.#"),1)=".",FALSE,TRUE)</formula>
    </cfRule>
    <cfRule type="expression" dxfId="682" priority="804">
      <formula>IF(RIGHT(TEXT(AU202,"0.#"),1)=".",TRUE,FALSE)</formula>
    </cfRule>
  </conditionalFormatting>
  <conditionalFormatting sqref="AE205">
    <cfRule type="expression" dxfId="681" priority="801">
      <formula>IF(RIGHT(TEXT(AE205,"0.#"),1)=".",FALSE,TRUE)</formula>
    </cfRule>
    <cfRule type="expression" dxfId="680" priority="802">
      <formula>IF(RIGHT(TEXT(AE205,"0.#"),1)=".",TRUE,FALSE)</formula>
    </cfRule>
  </conditionalFormatting>
  <conditionalFormatting sqref="AE206">
    <cfRule type="expression" dxfId="679" priority="799">
      <formula>IF(RIGHT(TEXT(AE206,"0.#"),1)=".",FALSE,TRUE)</formula>
    </cfRule>
    <cfRule type="expression" dxfId="678" priority="800">
      <formula>IF(RIGHT(TEXT(AE206,"0.#"),1)=".",TRUE,FALSE)</formula>
    </cfRule>
  </conditionalFormatting>
  <conditionalFormatting sqref="AE207">
    <cfRule type="expression" dxfId="677" priority="797">
      <formula>IF(RIGHT(TEXT(AE207,"0.#"),1)=".",FALSE,TRUE)</formula>
    </cfRule>
    <cfRule type="expression" dxfId="676" priority="798">
      <formula>IF(RIGHT(TEXT(AE207,"0.#"),1)=".",TRUE,FALSE)</formula>
    </cfRule>
  </conditionalFormatting>
  <conditionalFormatting sqref="AI207">
    <cfRule type="expression" dxfId="675" priority="795">
      <formula>IF(RIGHT(TEXT(AI207,"0.#"),1)=".",FALSE,TRUE)</formula>
    </cfRule>
    <cfRule type="expression" dxfId="674" priority="796">
      <formula>IF(RIGHT(TEXT(AI207,"0.#"),1)=".",TRUE,FALSE)</formula>
    </cfRule>
  </conditionalFormatting>
  <conditionalFormatting sqref="AI206">
    <cfRule type="expression" dxfId="673" priority="793">
      <formula>IF(RIGHT(TEXT(AI206,"0.#"),1)=".",FALSE,TRUE)</formula>
    </cfRule>
    <cfRule type="expression" dxfId="672" priority="794">
      <formula>IF(RIGHT(TEXT(AI206,"0.#"),1)=".",TRUE,FALSE)</formula>
    </cfRule>
  </conditionalFormatting>
  <conditionalFormatting sqref="AI205">
    <cfRule type="expression" dxfId="671" priority="791">
      <formula>IF(RIGHT(TEXT(AI205,"0.#"),1)=".",FALSE,TRUE)</formula>
    </cfRule>
    <cfRule type="expression" dxfId="670" priority="792">
      <formula>IF(RIGHT(TEXT(AI205,"0.#"),1)=".",TRUE,FALSE)</formula>
    </cfRule>
  </conditionalFormatting>
  <conditionalFormatting sqref="AM205">
    <cfRule type="expression" dxfId="669" priority="789">
      <formula>IF(RIGHT(TEXT(AM205,"0.#"),1)=".",FALSE,TRUE)</formula>
    </cfRule>
    <cfRule type="expression" dxfId="668" priority="790">
      <formula>IF(RIGHT(TEXT(AM205,"0.#"),1)=".",TRUE,FALSE)</formula>
    </cfRule>
  </conditionalFormatting>
  <conditionalFormatting sqref="AM206">
    <cfRule type="expression" dxfId="667" priority="787">
      <formula>IF(RIGHT(TEXT(AM206,"0.#"),1)=".",FALSE,TRUE)</formula>
    </cfRule>
    <cfRule type="expression" dxfId="666" priority="788">
      <formula>IF(RIGHT(TEXT(AM206,"0.#"),1)=".",TRUE,FALSE)</formula>
    </cfRule>
  </conditionalFormatting>
  <conditionalFormatting sqref="AM207">
    <cfRule type="expression" dxfId="665" priority="785">
      <formula>IF(RIGHT(TEXT(AM207,"0.#"),1)=".",FALSE,TRUE)</formula>
    </cfRule>
    <cfRule type="expression" dxfId="664" priority="786">
      <formula>IF(RIGHT(TEXT(AM207,"0.#"),1)=".",TRUE,FALSE)</formula>
    </cfRule>
  </conditionalFormatting>
  <conditionalFormatting sqref="AQ205:AQ207">
    <cfRule type="expression" dxfId="663" priority="783">
      <formula>IF(RIGHT(TEXT(AQ205,"0.#"),1)=".",FALSE,TRUE)</formula>
    </cfRule>
    <cfRule type="expression" dxfId="662" priority="784">
      <formula>IF(RIGHT(TEXT(AQ205,"0.#"),1)=".",TRUE,FALSE)</formula>
    </cfRule>
  </conditionalFormatting>
  <conditionalFormatting sqref="AU205:AU207">
    <cfRule type="expression" dxfId="661" priority="781">
      <formula>IF(RIGHT(TEXT(AU205,"0.#"),1)=".",FALSE,TRUE)</formula>
    </cfRule>
    <cfRule type="expression" dxfId="660" priority="782">
      <formula>IF(RIGHT(TEXT(AU205,"0.#"),1)=".",TRUE,FALSE)</formula>
    </cfRule>
  </conditionalFormatting>
  <conditionalFormatting sqref="AL401:AO428">
    <cfRule type="expression" dxfId="659" priority="777">
      <formula>IF(AND(AL401&gt;=0, RIGHT(TEXT(AL401,"0.#"),1)&lt;&gt;"."),TRUE,FALSE)</formula>
    </cfRule>
    <cfRule type="expression" dxfId="658" priority="778">
      <formula>IF(AND(AL401&gt;=0, RIGHT(TEXT(AL401,"0.#"),1)="."),TRUE,FALSE)</formula>
    </cfRule>
    <cfRule type="expression" dxfId="657" priority="779">
      <formula>IF(AND(AL401&lt;0, RIGHT(TEXT(AL401,"0.#"),1)&lt;&gt;"."),TRUE,FALSE)</formula>
    </cfRule>
    <cfRule type="expression" dxfId="656" priority="780">
      <formula>IF(AND(AL401&lt;0, RIGHT(TEXT(AL401,"0.#"),1)="."),TRUE,FALSE)</formula>
    </cfRule>
  </conditionalFormatting>
  <conditionalFormatting sqref="AL399:AO400">
    <cfRule type="expression" dxfId="655" priority="771">
      <formula>IF(AND(AL399&gt;=0, RIGHT(TEXT(AL399,"0.#"),1)&lt;&gt;"."),TRUE,FALSE)</formula>
    </cfRule>
    <cfRule type="expression" dxfId="654" priority="772">
      <formula>IF(AND(AL399&gt;=0, RIGHT(TEXT(AL399,"0.#"),1)="."),TRUE,FALSE)</formula>
    </cfRule>
    <cfRule type="expression" dxfId="653" priority="773">
      <formula>IF(AND(AL399&lt;0, RIGHT(TEXT(AL399,"0.#"),1)&lt;&gt;"."),TRUE,FALSE)</formula>
    </cfRule>
    <cfRule type="expression" dxfId="652" priority="774">
      <formula>IF(AND(AL399&lt;0, RIGHT(TEXT(AL399,"0.#"),1)="."),TRUE,FALSE)</formula>
    </cfRule>
  </conditionalFormatting>
  <conditionalFormatting sqref="AL434:AO461">
    <cfRule type="expression" dxfId="651" priority="765">
      <formula>IF(AND(AL434&gt;=0, RIGHT(TEXT(AL434,"0.#"),1)&lt;&gt;"."),TRUE,FALSE)</formula>
    </cfRule>
    <cfRule type="expression" dxfId="650" priority="766">
      <formula>IF(AND(AL434&gt;=0, RIGHT(TEXT(AL434,"0.#"),1)="."),TRUE,FALSE)</formula>
    </cfRule>
    <cfRule type="expression" dxfId="649" priority="767">
      <formula>IF(AND(AL434&lt;0, RIGHT(TEXT(AL434,"0.#"),1)&lt;&gt;"."),TRUE,FALSE)</formula>
    </cfRule>
    <cfRule type="expression" dxfId="648" priority="768">
      <formula>IF(AND(AL434&lt;0, RIGHT(TEXT(AL434,"0.#"),1)="."),TRUE,FALSE)</formula>
    </cfRule>
  </conditionalFormatting>
  <conditionalFormatting sqref="AL432:AO433">
    <cfRule type="expression" dxfId="647" priority="759">
      <formula>IF(AND(AL432&gt;=0, RIGHT(TEXT(AL432,"0.#"),1)&lt;&gt;"."),TRUE,FALSE)</formula>
    </cfRule>
    <cfRule type="expression" dxfId="646" priority="760">
      <formula>IF(AND(AL432&gt;=0, RIGHT(TEXT(AL432,"0.#"),1)="."),TRUE,FALSE)</formula>
    </cfRule>
    <cfRule type="expression" dxfId="645" priority="761">
      <formula>IF(AND(AL432&lt;0, RIGHT(TEXT(AL432,"0.#"),1)&lt;&gt;"."),TRUE,FALSE)</formula>
    </cfRule>
    <cfRule type="expression" dxfId="644" priority="762">
      <formula>IF(AND(AL432&lt;0, RIGHT(TEXT(AL432,"0.#"),1)="."),TRUE,FALSE)</formula>
    </cfRule>
  </conditionalFormatting>
  <conditionalFormatting sqref="AL467:AO494">
    <cfRule type="expression" dxfId="643" priority="753">
      <formula>IF(AND(AL467&gt;=0, RIGHT(TEXT(AL467,"0.#"),1)&lt;&gt;"."),TRUE,FALSE)</formula>
    </cfRule>
    <cfRule type="expression" dxfId="642" priority="754">
      <formula>IF(AND(AL467&gt;=0, RIGHT(TEXT(AL467,"0.#"),1)="."),TRUE,FALSE)</formula>
    </cfRule>
    <cfRule type="expression" dxfId="641" priority="755">
      <formula>IF(AND(AL467&lt;0, RIGHT(TEXT(AL467,"0.#"),1)&lt;&gt;"."),TRUE,FALSE)</formula>
    </cfRule>
    <cfRule type="expression" dxfId="640" priority="756">
      <formula>IF(AND(AL467&lt;0, RIGHT(TEXT(AL467,"0.#"),1)="."),TRUE,FALSE)</formula>
    </cfRule>
  </conditionalFormatting>
  <conditionalFormatting sqref="AL465:AO466">
    <cfRule type="expression" dxfId="639" priority="747">
      <formula>IF(AND(AL465&gt;=0, RIGHT(TEXT(AL465,"0.#"),1)&lt;&gt;"."),TRUE,FALSE)</formula>
    </cfRule>
    <cfRule type="expression" dxfId="638" priority="748">
      <formula>IF(AND(AL465&gt;=0, RIGHT(TEXT(AL465,"0.#"),1)="."),TRUE,FALSE)</formula>
    </cfRule>
    <cfRule type="expression" dxfId="637" priority="749">
      <formula>IF(AND(AL465&lt;0, RIGHT(TEXT(AL465,"0.#"),1)&lt;&gt;"."),TRUE,FALSE)</formula>
    </cfRule>
    <cfRule type="expression" dxfId="636" priority="750">
      <formula>IF(AND(AL465&lt;0, RIGHT(TEXT(AL465,"0.#"),1)="."),TRUE,FALSE)</formula>
    </cfRule>
  </conditionalFormatting>
  <conditionalFormatting sqref="AL500:AO527">
    <cfRule type="expression" dxfId="635" priority="741">
      <formula>IF(AND(AL500&gt;=0, RIGHT(TEXT(AL500,"0.#"),1)&lt;&gt;"."),TRUE,FALSE)</formula>
    </cfRule>
    <cfRule type="expression" dxfId="634" priority="742">
      <formula>IF(AND(AL500&gt;=0, RIGHT(TEXT(AL500,"0.#"),1)="."),TRUE,FALSE)</formula>
    </cfRule>
    <cfRule type="expression" dxfId="633" priority="743">
      <formula>IF(AND(AL500&lt;0, RIGHT(TEXT(AL500,"0.#"),1)&lt;&gt;"."),TRUE,FALSE)</formula>
    </cfRule>
    <cfRule type="expression" dxfId="632" priority="744">
      <formula>IF(AND(AL500&lt;0, RIGHT(TEXT(AL500,"0.#"),1)="."),TRUE,FALSE)</formula>
    </cfRule>
  </conditionalFormatting>
  <conditionalFormatting sqref="AL498:AO499">
    <cfRule type="expression" dxfId="631" priority="735">
      <formula>IF(AND(AL498&gt;=0, RIGHT(TEXT(AL498,"0.#"),1)&lt;&gt;"."),TRUE,FALSE)</formula>
    </cfRule>
    <cfRule type="expression" dxfId="630" priority="736">
      <formula>IF(AND(AL498&gt;=0, RIGHT(TEXT(AL498,"0.#"),1)="."),TRUE,FALSE)</formula>
    </cfRule>
    <cfRule type="expression" dxfId="629" priority="737">
      <formula>IF(AND(AL498&lt;0, RIGHT(TEXT(AL498,"0.#"),1)&lt;&gt;"."),TRUE,FALSE)</formula>
    </cfRule>
    <cfRule type="expression" dxfId="628" priority="738">
      <formula>IF(AND(AL498&lt;0, RIGHT(TEXT(AL498,"0.#"),1)="."),TRUE,FALSE)</formula>
    </cfRule>
  </conditionalFormatting>
  <conditionalFormatting sqref="AL533:AO560">
    <cfRule type="expression" dxfId="627" priority="729">
      <formula>IF(AND(AL533&gt;=0, RIGHT(TEXT(AL533,"0.#"),1)&lt;&gt;"."),TRUE,FALSE)</formula>
    </cfRule>
    <cfRule type="expression" dxfId="626" priority="730">
      <formula>IF(AND(AL533&gt;=0, RIGHT(TEXT(AL533,"0.#"),1)="."),TRUE,FALSE)</formula>
    </cfRule>
    <cfRule type="expression" dxfId="625" priority="731">
      <formula>IF(AND(AL533&lt;0, RIGHT(TEXT(AL533,"0.#"),1)&lt;&gt;"."),TRUE,FALSE)</formula>
    </cfRule>
    <cfRule type="expression" dxfId="624" priority="732">
      <formula>IF(AND(AL533&lt;0, RIGHT(TEXT(AL533,"0.#"),1)="."),TRUE,FALSE)</formula>
    </cfRule>
  </conditionalFormatting>
  <conditionalFormatting sqref="AL531:AO532">
    <cfRule type="expression" dxfId="623" priority="723">
      <formula>IF(AND(AL531&gt;=0, RIGHT(TEXT(AL531,"0.#"),1)&lt;&gt;"."),TRUE,FALSE)</formula>
    </cfRule>
    <cfRule type="expression" dxfId="622" priority="724">
      <formula>IF(AND(AL531&gt;=0, RIGHT(TEXT(AL531,"0.#"),1)="."),TRUE,FALSE)</formula>
    </cfRule>
    <cfRule type="expression" dxfId="621" priority="725">
      <formula>IF(AND(AL531&lt;0, RIGHT(TEXT(AL531,"0.#"),1)&lt;&gt;"."),TRUE,FALSE)</formula>
    </cfRule>
    <cfRule type="expression" dxfId="620" priority="726">
      <formula>IF(AND(AL531&lt;0, RIGHT(TEXT(AL531,"0.#"),1)="."),TRUE,FALSE)</formula>
    </cfRule>
  </conditionalFormatting>
  <conditionalFormatting sqref="Y531:Y532">
    <cfRule type="expression" dxfId="619" priority="721">
      <formula>IF(RIGHT(TEXT(Y531,"0.#"),1)=".",FALSE,TRUE)</formula>
    </cfRule>
    <cfRule type="expression" dxfId="618" priority="722">
      <formula>IF(RIGHT(TEXT(Y531,"0.#"),1)=".",TRUE,FALSE)</formula>
    </cfRule>
  </conditionalFormatting>
  <conditionalFormatting sqref="AL566:AO593">
    <cfRule type="expression" dxfId="617" priority="717">
      <formula>IF(AND(AL566&gt;=0, RIGHT(TEXT(AL566,"0.#"),1)&lt;&gt;"."),TRUE,FALSE)</formula>
    </cfRule>
    <cfRule type="expression" dxfId="616" priority="718">
      <formula>IF(AND(AL566&gt;=0, RIGHT(TEXT(AL566,"0.#"),1)="."),TRUE,FALSE)</formula>
    </cfRule>
    <cfRule type="expression" dxfId="615" priority="719">
      <formula>IF(AND(AL566&lt;0, RIGHT(TEXT(AL566,"0.#"),1)&lt;&gt;"."),TRUE,FALSE)</formula>
    </cfRule>
    <cfRule type="expression" dxfId="614" priority="720">
      <formula>IF(AND(AL566&lt;0, RIGHT(TEXT(AL566,"0.#"),1)="."),TRUE,FALSE)</formula>
    </cfRule>
  </conditionalFormatting>
  <conditionalFormatting sqref="Y566:Y593">
    <cfRule type="expression" dxfId="613" priority="715">
      <formula>IF(RIGHT(TEXT(Y566,"0.#"),1)=".",FALSE,TRUE)</formula>
    </cfRule>
    <cfRule type="expression" dxfId="612" priority="716">
      <formula>IF(RIGHT(TEXT(Y566,"0.#"),1)=".",TRUE,FALSE)</formula>
    </cfRule>
  </conditionalFormatting>
  <conditionalFormatting sqref="AL564:AO565">
    <cfRule type="expression" dxfId="611" priority="711">
      <formula>IF(AND(AL564&gt;=0, RIGHT(TEXT(AL564,"0.#"),1)&lt;&gt;"."),TRUE,FALSE)</formula>
    </cfRule>
    <cfRule type="expression" dxfId="610" priority="712">
      <formula>IF(AND(AL564&gt;=0, RIGHT(TEXT(AL564,"0.#"),1)="."),TRUE,FALSE)</formula>
    </cfRule>
    <cfRule type="expression" dxfId="609" priority="713">
      <formula>IF(AND(AL564&lt;0, RIGHT(TEXT(AL564,"0.#"),1)&lt;&gt;"."),TRUE,FALSE)</formula>
    </cfRule>
    <cfRule type="expression" dxfId="608" priority="714">
      <formula>IF(AND(AL564&lt;0, RIGHT(TEXT(AL564,"0.#"),1)="."),TRUE,FALSE)</formula>
    </cfRule>
  </conditionalFormatting>
  <conditionalFormatting sqref="Y564:Y565">
    <cfRule type="expression" dxfId="607" priority="709">
      <formula>IF(RIGHT(TEXT(Y564,"0.#"),1)=".",FALSE,TRUE)</formula>
    </cfRule>
    <cfRule type="expression" dxfId="606" priority="710">
      <formula>IF(RIGHT(TEXT(Y564,"0.#"),1)=".",TRUE,FALSE)</formula>
    </cfRule>
  </conditionalFormatting>
  <conditionalFormatting sqref="AL599:AO626">
    <cfRule type="expression" dxfId="605" priority="705">
      <formula>IF(AND(AL599&gt;=0, RIGHT(TEXT(AL599,"0.#"),1)&lt;&gt;"."),TRUE,FALSE)</formula>
    </cfRule>
    <cfRule type="expression" dxfId="604" priority="706">
      <formula>IF(AND(AL599&gt;=0, RIGHT(TEXT(AL599,"0.#"),1)="."),TRUE,FALSE)</formula>
    </cfRule>
    <cfRule type="expression" dxfId="603" priority="707">
      <formula>IF(AND(AL599&lt;0, RIGHT(TEXT(AL599,"0.#"),1)&lt;&gt;"."),TRUE,FALSE)</formula>
    </cfRule>
    <cfRule type="expression" dxfId="602" priority="708">
      <formula>IF(AND(AL599&lt;0, RIGHT(TEXT(AL599,"0.#"),1)="."),TRUE,FALSE)</formula>
    </cfRule>
  </conditionalFormatting>
  <conditionalFormatting sqref="Y599:Y626">
    <cfRule type="expression" dxfId="601" priority="703">
      <formula>IF(RIGHT(TEXT(Y599,"0.#"),1)=".",FALSE,TRUE)</formula>
    </cfRule>
    <cfRule type="expression" dxfId="600" priority="704">
      <formula>IF(RIGHT(TEXT(Y599,"0.#"),1)=".",TRUE,FALSE)</formula>
    </cfRule>
  </conditionalFormatting>
  <conditionalFormatting sqref="AL597:AO598">
    <cfRule type="expression" dxfId="599" priority="699">
      <formula>IF(AND(AL597&gt;=0, RIGHT(TEXT(AL597,"0.#"),1)&lt;&gt;"."),TRUE,FALSE)</formula>
    </cfRule>
    <cfRule type="expression" dxfId="598" priority="700">
      <formula>IF(AND(AL597&gt;=0, RIGHT(TEXT(AL597,"0.#"),1)="."),TRUE,FALSE)</formula>
    </cfRule>
    <cfRule type="expression" dxfId="597" priority="701">
      <formula>IF(AND(AL597&lt;0, RIGHT(TEXT(AL597,"0.#"),1)&lt;&gt;"."),TRUE,FALSE)</formula>
    </cfRule>
    <cfRule type="expression" dxfId="596" priority="702">
      <formula>IF(AND(AL597&lt;0, RIGHT(TEXT(AL597,"0.#"),1)="."),TRUE,FALSE)</formula>
    </cfRule>
  </conditionalFormatting>
  <conditionalFormatting sqref="Y597:Y598">
    <cfRule type="expression" dxfId="595" priority="697">
      <formula>IF(RIGHT(TEXT(Y597,"0.#"),1)=".",FALSE,TRUE)</formula>
    </cfRule>
    <cfRule type="expression" dxfId="594" priority="698">
      <formula>IF(RIGHT(TEXT(Y597,"0.#"),1)=".",TRUE,FALSE)</formula>
    </cfRule>
  </conditionalFormatting>
  <conditionalFormatting sqref="AU33">
    <cfRule type="expression" dxfId="593" priority="693">
      <formula>IF(RIGHT(TEXT(AU33,"0.#"),1)=".",FALSE,TRUE)</formula>
    </cfRule>
    <cfRule type="expression" dxfId="592" priority="694">
      <formula>IF(RIGHT(TEXT(AU33,"0.#"),1)=".",TRUE,FALSE)</formula>
    </cfRule>
  </conditionalFormatting>
  <conditionalFormatting sqref="AU32">
    <cfRule type="expression" dxfId="591" priority="695">
      <formula>IF(RIGHT(TEXT(AU32,"0.#"),1)=".",FALSE,TRUE)</formula>
    </cfRule>
    <cfRule type="expression" dxfId="590" priority="696">
      <formula>IF(RIGHT(TEXT(AU32,"0.#"),1)=".",TRUE,FALSE)</formula>
    </cfRule>
  </conditionalFormatting>
  <conditionalFormatting sqref="P29:AC29">
    <cfRule type="expression" dxfId="589" priority="691">
      <formula>IF(RIGHT(TEXT(P29,"0.#"),1)=".",FALSE,TRUE)</formula>
    </cfRule>
    <cfRule type="expression" dxfId="588" priority="692">
      <formula>IF(RIGHT(TEXT(P29,"0.#"),1)=".",TRUE,FALSE)</formula>
    </cfRule>
  </conditionalFormatting>
  <conditionalFormatting sqref="AM41">
    <cfRule type="expression" dxfId="587" priority="673">
      <formula>IF(RIGHT(TEXT(AM41,"0.#"),1)=".",FALSE,TRUE)</formula>
    </cfRule>
    <cfRule type="expression" dxfId="586" priority="674">
      <formula>IF(RIGHT(TEXT(AM41,"0.#"),1)=".",TRUE,FALSE)</formula>
    </cfRule>
  </conditionalFormatting>
  <conditionalFormatting sqref="AM40">
    <cfRule type="expression" dxfId="585" priority="675">
      <formula>IF(RIGHT(TEXT(AM40,"0.#"),1)=".",FALSE,TRUE)</formula>
    </cfRule>
    <cfRule type="expression" dxfId="584" priority="676">
      <formula>IF(RIGHT(TEXT(AM40,"0.#"),1)=".",TRUE,FALSE)</formula>
    </cfRule>
  </conditionalFormatting>
  <conditionalFormatting sqref="AE39">
    <cfRule type="expression" dxfId="583" priority="689">
      <formula>IF(RIGHT(TEXT(AE39,"0.#"),1)=".",FALSE,TRUE)</formula>
    </cfRule>
    <cfRule type="expression" dxfId="582" priority="690">
      <formula>IF(RIGHT(TEXT(AE39,"0.#"),1)=".",TRUE,FALSE)</formula>
    </cfRule>
  </conditionalFormatting>
  <conditionalFormatting sqref="AQ39:AQ41">
    <cfRule type="expression" dxfId="581" priority="671">
      <formula>IF(RIGHT(TEXT(AQ39,"0.#"),1)=".",FALSE,TRUE)</formula>
    </cfRule>
    <cfRule type="expression" dxfId="580" priority="672">
      <formula>IF(RIGHT(TEXT(AQ39,"0.#"),1)=".",TRUE,FALSE)</formula>
    </cfRule>
  </conditionalFormatting>
  <conditionalFormatting sqref="AU39:AU41">
    <cfRule type="expression" dxfId="579" priority="669">
      <formula>IF(RIGHT(TEXT(AU39,"0.#"),1)=".",FALSE,TRUE)</formula>
    </cfRule>
    <cfRule type="expression" dxfId="578" priority="670">
      <formula>IF(RIGHT(TEXT(AU39,"0.#"),1)=".",TRUE,FALSE)</formula>
    </cfRule>
  </conditionalFormatting>
  <conditionalFormatting sqref="AI41">
    <cfRule type="expression" dxfId="577" priority="683">
      <formula>IF(RIGHT(TEXT(AI41,"0.#"),1)=".",FALSE,TRUE)</formula>
    </cfRule>
    <cfRule type="expression" dxfId="576" priority="684">
      <formula>IF(RIGHT(TEXT(AI41,"0.#"),1)=".",TRUE,FALSE)</formula>
    </cfRule>
  </conditionalFormatting>
  <conditionalFormatting sqref="AE40">
    <cfRule type="expression" dxfId="575" priority="687">
      <formula>IF(RIGHT(TEXT(AE40,"0.#"),1)=".",FALSE,TRUE)</formula>
    </cfRule>
    <cfRule type="expression" dxfId="574" priority="688">
      <formula>IF(RIGHT(TEXT(AE40,"0.#"),1)=".",TRUE,FALSE)</formula>
    </cfRule>
  </conditionalFormatting>
  <conditionalFormatting sqref="AE41">
    <cfRule type="expression" dxfId="573" priority="685">
      <formula>IF(RIGHT(TEXT(AE41,"0.#"),1)=".",FALSE,TRUE)</formula>
    </cfRule>
    <cfRule type="expression" dxfId="572" priority="686">
      <formula>IF(RIGHT(TEXT(AE41,"0.#"),1)=".",TRUE,FALSE)</formula>
    </cfRule>
  </conditionalFormatting>
  <conditionalFormatting sqref="AM39">
    <cfRule type="expression" dxfId="571" priority="677">
      <formula>IF(RIGHT(TEXT(AM39,"0.#"),1)=".",FALSE,TRUE)</formula>
    </cfRule>
    <cfRule type="expression" dxfId="570" priority="678">
      <formula>IF(RIGHT(TEXT(AM39,"0.#"),1)=".",TRUE,FALSE)</formula>
    </cfRule>
  </conditionalFormatting>
  <conditionalFormatting sqref="AI39">
    <cfRule type="expression" dxfId="569" priority="679">
      <formula>IF(RIGHT(TEXT(AI39,"0.#"),1)=".",FALSE,TRUE)</formula>
    </cfRule>
    <cfRule type="expression" dxfId="568" priority="680">
      <formula>IF(RIGHT(TEXT(AI39,"0.#"),1)=".",TRUE,FALSE)</formula>
    </cfRule>
  </conditionalFormatting>
  <conditionalFormatting sqref="AI40">
    <cfRule type="expression" dxfId="567" priority="681">
      <formula>IF(RIGHT(TEXT(AI40,"0.#"),1)=".",FALSE,TRUE)</formula>
    </cfRule>
    <cfRule type="expression" dxfId="566" priority="682">
      <formula>IF(RIGHT(TEXT(AI40,"0.#"),1)=".",TRUE,FALSE)</formula>
    </cfRule>
  </conditionalFormatting>
  <conditionalFormatting sqref="AM69">
    <cfRule type="expression" dxfId="565" priority="641">
      <formula>IF(RIGHT(TEXT(AM69,"0.#"),1)=".",FALSE,TRUE)</formula>
    </cfRule>
    <cfRule type="expression" dxfId="564" priority="642">
      <formula>IF(RIGHT(TEXT(AM69,"0.#"),1)=".",TRUE,FALSE)</formula>
    </cfRule>
  </conditionalFormatting>
  <conditionalFormatting sqref="AE70 AM70">
    <cfRule type="expression" dxfId="563" priority="639">
      <formula>IF(RIGHT(TEXT(AE70,"0.#"),1)=".",FALSE,TRUE)</formula>
    </cfRule>
    <cfRule type="expression" dxfId="562" priority="640">
      <formula>IF(RIGHT(TEXT(AE70,"0.#"),1)=".",TRUE,FALSE)</formula>
    </cfRule>
  </conditionalFormatting>
  <conditionalFormatting sqref="AI70">
    <cfRule type="expression" dxfId="561" priority="637">
      <formula>IF(RIGHT(TEXT(AI70,"0.#"),1)=".",FALSE,TRUE)</formula>
    </cfRule>
    <cfRule type="expression" dxfId="560" priority="638">
      <formula>IF(RIGHT(TEXT(AI70,"0.#"),1)=".",TRUE,FALSE)</formula>
    </cfRule>
  </conditionalFormatting>
  <conditionalFormatting sqref="AQ70">
    <cfRule type="expression" dxfId="559" priority="635">
      <formula>IF(RIGHT(TEXT(AQ70,"0.#"),1)=".",FALSE,TRUE)</formula>
    </cfRule>
    <cfRule type="expression" dxfId="558" priority="636">
      <formula>IF(RIGHT(TEXT(AQ70,"0.#"),1)=".",TRUE,FALSE)</formula>
    </cfRule>
  </conditionalFormatting>
  <conditionalFormatting sqref="AE69 AQ69">
    <cfRule type="expression" dxfId="557" priority="645">
      <formula>IF(RIGHT(TEXT(AE69,"0.#"),1)=".",FALSE,TRUE)</formula>
    </cfRule>
    <cfRule type="expression" dxfId="556" priority="646">
      <formula>IF(RIGHT(TEXT(AE69,"0.#"),1)=".",TRUE,FALSE)</formula>
    </cfRule>
  </conditionalFormatting>
  <conditionalFormatting sqref="AI69">
    <cfRule type="expression" dxfId="555" priority="643">
      <formula>IF(RIGHT(TEXT(AI69,"0.#"),1)=".",FALSE,TRUE)</formula>
    </cfRule>
    <cfRule type="expression" dxfId="554" priority="644">
      <formula>IF(RIGHT(TEXT(AI69,"0.#"),1)=".",TRUE,FALSE)</formula>
    </cfRule>
  </conditionalFormatting>
  <conditionalFormatting sqref="AE66 AQ66">
    <cfRule type="expression" dxfId="553" priority="633">
      <formula>IF(RIGHT(TEXT(AE66,"0.#"),1)=".",FALSE,TRUE)</formula>
    </cfRule>
    <cfRule type="expression" dxfId="552" priority="634">
      <formula>IF(RIGHT(TEXT(AE66,"0.#"),1)=".",TRUE,FALSE)</formula>
    </cfRule>
  </conditionalFormatting>
  <conditionalFormatting sqref="AI66">
    <cfRule type="expression" dxfId="551" priority="631">
      <formula>IF(RIGHT(TEXT(AI66,"0.#"),1)=".",FALSE,TRUE)</formula>
    </cfRule>
    <cfRule type="expression" dxfId="550" priority="632">
      <formula>IF(RIGHT(TEXT(AI66,"0.#"),1)=".",TRUE,FALSE)</formula>
    </cfRule>
  </conditionalFormatting>
  <conditionalFormatting sqref="AM66">
    <cfRule type="expression" dxfId="549" priority="629">
      <formula>IF(RIGHT(TEXT(AM66,"0.#"),1)=".",FALSE,TRUE)</formula>
    </cfRule>
    <cfRule type="expression" dxfId="548" priority="630">
      <formula>IF(RIGHT(TEXT(AM66,"0.#"),1)=".",TRUE,FALSE)</formula>
    </cfRule>
  </conditionalFormatting>
  <conditionalFormatting sqref="AE67">
    <cfRule type="expression" dxfId="547" priority="627">
      <formula>IF(RIGHT(TEXT(AE67,"0.#"),1)=".",FALSE,TRUE)</formula>
    </cfRule>
    <cfRule type="expression" dxfId="546" priority="628">
      <formula>IF(RIGHT(TEXT(AE67,"0.#"),1)=".",TRUE,FALSE)</formula>
    </cfRule>
  </conditionalFormatting>
  <conditionalFormatting sqref="AI67">
    <cfRule type="expression" dxfId="545" priority="625">
      <formula>IF(RIGHT(TEXT(AI67,"0.#"),1)=".",FALSE,TRUE)</formula>
    </cfRule>
    <cfRule type="expression" dxfId="544" priority="626">
      <formula>IF(RIGHT(TEXT(AI67,"0.#"),1)=".",TRUE,FALSE)</formula>
    </cfRule>
  </conditionalFormatting>
  <conditionalFormatting sqref="AM67">
    <cfRule type="expression" dxfId="543" priority="623">
      <formula>IF(RIGHT(TEXT(AM67,"0.#"),1)=".",FALSE,TRUE)</formula>
    </cfRule>
    <cfRule type="expression" dxfId="542" priority="624">
      <formula>IF(RIGHT(TEXT(AM67,"0.#"),1)=".",TRUE,FALSE)</formula>
    </cfRule>
  </conditionalFormatting>
  <conditionalFormatting sqref="AQ67">
    <cfRule type="expression" dxfId="541" priority="621">
      <formula>IF(RIGHT(TEXT(AQ67,"0.#"),1)=".",FALSE,TRUE)</formula>
    </cfRule>
    <cfRule type="expression" dxfId="540" priority="622">
      <formula>IF(RIGHT(TEXT(AQ67,"0.#"),1)=".",TRUE,FALSE)</formula>
    </cfRule>
  </conditionalFormatting>
  <conditionalFormatting sqref="AU66">
    <cfRule type="expression" dxfId="539" priority="619">
      <formula>IF(RIGHT(TEXT(AU66,"0.#"),1)=".",FALSE,TRUE)</formula>
    </cfRule>
    <cfRule type="expression" dxfId="538" priority="620">
      <formula>IF(RIGHT(TEXT(AU66,"0.#"),1)=".",TRUE,FALSE)</formula>
    </cfRule>
  </conditionalFormatting>
  <conditionalFormatting sqref="AU67">
    <cfRule type="expression" dxfId="537" priority="617">
      <formula>IF(RIGHT(TEXT(AU67,"0.#"),1)=".",FALSE,TRUE)</formula>
    </cfRule>
    <cfRule type="expression" dxfId="536" priority="618">
      <formula>IF(RIGHT(TEXT(AU67,"0.#"),1)=".",TRUE,FALSE)</formula>
    </cfRule>
  </conditionalFormatting>
  <conditionalFormatting sqref="AE100 AQ100">
    <cfRule type="expression" dxfId="535" priority="579">
      <formula>IF(RIGHT(TEXT(AE100,"0.#"),1)=".",FALSE,TRUE)</formula>
    </cfRule>
    <cfRule type="expression" dxfId="534" priority="580">
      <formula>IF(RIGHT(TEXT(AE100,"0.#"),1)=".",TRUE,FALSE)</formula>
    </cfRule>
  </conditionalFormatting>
  <conditionalFormatting sqref="AI100">
    <cfRule type="expression" dxfId="533" priority="577">
      <formula>IF(RIGHT(TEXT(AI100,"0.#"),1)=".",FALSE,TRUE)</formula>
    </cfRule>
    <cfRule type="expression" dxfId="532" priority="578">
      <formula>IF(RIGHT(TEXT(AI100,"0.#"),1)=".",TRUE,FALSE)</formula>
    </cfRule>
  </conditionalFormatting>
  <conditionalFormatting sqref="AM100">
    <cfRule type="expression" dxfId="531" priority="575">
      <formula>IF(RIGHT(TEXT(AM100,"0.#"),1)=".",FALSE,TRUE)</formula>
    </cfRule>
    <cfRule type="expression" dxfId="530" priority="576">
      <formula>IF(RIGHT(TEXT(AM100,"0.#"),1)=".",TRUE,FALSE)</formula>
    </cfRule>
  </conditionalFormatting>
  <conditionalFormatting sqref="AE101">
    <cfRule type="expression" dxfId="529" priority="573">
      <formula>IF(RIGHT(TEXT(AE101,"0.#"),1)=".",FALSE,TRUE)</formula>
    </cfRule>
    <cfRule type="expression" dxfId="528" priority="574">
      <formula>IF(RIGHT(TEXT(AE101,"0.#"),1)=".",TRUE,FALSE)</formula>
    </cfRule>
  </conditionalFormatting>
  <conditionalFormatting sqref="AI101">
    <cfRule type="expression" dxfId="527" priority="571">
      <formula>IF(RIGHT(TEXT(AI101,"0.#"),1)=".",FALSE,TRUE)</formula>
    </cfRule>
    <cfRule type="expression" dxfId="526" priority="572">
      <formula>IF(RIGHT(TEXT(AI101,"0.#"),1)=".",TRUE,FALSE)</formula>
    </cfRule>
  </conditionalFormatting>
  <conditionalFormatting sqref="AM101">
    <cfRule type="expression" dxfId="525" priority="569">
      <formula>IF(RIGHT(TEXT(AM101,"0.#"),1)=".",FALSE,TRUE)</formula>
    </cfRule>
    <cfRule type="expression" dxfId="524" priority="570">
      <formula>IF(RIGHT(TEXT(AM101,"0.#"),1)=".",TRUE,FALSE)</formula>
    </cfRule>
  </conditionalFormatting>
  <conditionalFormatting sqref="AQ101">
    <cfRule type="expression" dxfId="523" priority="567">
      <formula>IF(RIGHT(TEXT(AQ101,"0.#"),1)=".",FALSE,TRUE)</formula>
    </cfRule>
    <cfRule type="expression" dxfId="522" priority="568">
      <formula>IF(RIGHT(TEXT(AQ101,"0.#"),1)=".",TRUE,FALSE)</formula>
    </cfRule>
  </conditionalFormatting>
  <conditionalFormatting sqref="AU100">
    <cfRule type="expression" dxfId="521" priority="565">
      <formula>IF(RIGHT(TEXT(AU100,"0.#"),1)=".",FALSE,TRUE)</formula>
    </cfRule>
    <cfRule type="expression" dxfId="520" priority="566">
      <formula>IF(RIGHT(TEXT(AU100,"0.#"),1)=".",TRUE,FALSE)</formula>
    </cfRule>
  </conditionalFormatting>
  <conditionalFormatting sqref="AU101">
    <cfRule type="expression" dxfId="519" priority="563">
      <formula>IF(RIGHT(TEXT(AU101,"0.#"),1)=".",FALSE,TRUE)</formula>
    </cfRule>
    <cfRule type="expression" dxfId="518" priority="564">
      <formula>IF(RIGHT(TEXT(AU101,"0.#"),1)=".",TRUE,FALSE)</formula>
    </cfRule>
  </conditionalFormatting>
  <conditionalFormatting sqref="AM35">
    <cfRule type="expression" dxfId="517" priority="557">
      <formula>IF(RIGHT(TEXT(AM35,"0.#"),1)=".",FALSE,TRUE)</formula>
    </cfRule>
    <cfRule type="expression" dxfId="516" priority="558">
      <formula>IF(RIGHT(TEXT(AM35,"0.#"),1)=".",TRUE,FALSE)</formula>
    </cfRule>
  </conditionalFormatting>
  <conditionalFormatting sqref="AE36 AM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Y310">
    <cfRule type="expression" dxfId="15" priority="15">
      <formula>IF(RIGHT(TEXT(Y310,"0.#"),1)=".",FALSE,TRUE)</formula>
    </cfRule>
    <cfRule type="expression" dxfId="14" priority="16">
      <formula>IF(RIGHT(TEXT(Y310,"0.#"),1)=".",TRUE,FALSE)</formula>
    </cfRule>
  </conditionalFormatting>
  <conditionalFormatting sqref="AU311">
    <cfRule type="expression" dxfId="13" priority="13">
      <formula>IF(RIGHT(TEXT(AU311,"0.#"),1)=".",FALSE,TRUE)</formula>
    </cfRule>
    <cfRule type="expression" dxfId="12" priority="14">
      <formula>IF(RIGHT(TEXT(AU311,"0.#"),1)=".",TRUE,FALSE)</formula>
    </cfRule>
  </conditionalFormatting>
  <conditionalFormatting sqref="AU312 AU310">
    <cfRule type="expression" dxfId="11" priority="11">
      <formula>IF(RIGHT(TEXT(AU310,"0.#"),1)=".",FALSE,TRUE)</formula>
    </cfRule>
    <cfRule type="expression" dxfId="10" priority="12">
      <formula>IF(RIGHT(TEXT(AU310,"0.#"),1)=".",TRUE,FALSE)</formula>
    </cfRule>
  </conditionalFormatting>
  <conditionalFormatting sqref="Y399">
    <cfRule type="expression" dxfId="9" priority="9">
      <formula>IF(RIGHT(TEXT(Y399,"0.#"),1)=".",FALSE,TRUE)</formula>
    </cfRule>
    <cfRule type="expression" dxfId="8" priority="10">
      <formula>IF(RIGHT(TEXT(Y399,"0.#"),1)=".",TRUE,FALSE)</formula>
    </cfRule>
  </conditionalFormatting>
  <conditionalFormatting sqref="AL631:AO631">
    <cfRule type="expression" dxfId="7" priority="5">
      <formula>IF(AND(AL631&gt;=0, RIGHT(TEXT(AL631,"0.#"),1)&lt;&gt;"."),TRUE,FALSE)</formula>
    </cfRule>
    <cfRule type="expression" dxfId="6" priority="6">
      <formula>IF(AND(AL631&gt;=0, RIGHT(TEXT(AL631,"0.#"),1)="."),TRUE,FALSE)</formula>
    </cfRule>
    <cfRule type="expression" dxfId="5" priority="7">
      <formula>IF(AND(AL631&lt;0, RIGHT(TEXT(AL631,"0.#"),1)&lt;&gt;"."),TRUE,FALSE)</formula>
    </cfRule>
    <cfRule type="expression" dxfId="4" priority="8">
      <formula>IF(AND(AL631&lt;0, RIGHT(TEXT(AL631,"0.#"),1)="."),TRUE,FALSE)</formula>
    </cfRule>
  </conditionalFormatting>
  <conditionalFormatting sqref="Y631">
    <cfRule type="expression" dxfId="3" priority="3">
      <formula>IF(RIGHT(TEXT(Y631,"0.#"),1)=".",FALSE,TRUE)</formula>
    </cfRule>
    <cfRule type="expression" dxfId="2" priority="4">
      <formula>IF(RIGHT(TEXT(Y631,"0.#"),1)=".",TRUE,FALSE)</formula>
    </cfRule>
  </conditionalFormatting>
  <conditionalFormatting sqref="Y311">
    <cfRule type="expression" dxfId="1" priority="1">
      <formula>IF(RIGHT(TEXT(Y311,"0.#"),1)=".",FALSE,TRUE)</formula>
    </cfRule>
    <cfRule type="expression" dxfId="0" priority="2">
      <formula>IF(RIGHT(TEXT(Y311,"0.#"),1)=".",TRUE,FALSE)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623</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623</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岡嶋 大樹(okajima-hiroki.vb3)</cp:lastModifiedBy>
  <cp:lastPrinted>2022-05-13T05:13:59Z</cp:lastPrinted>
  <dcterms:created xsi:type="dcterms:W3CDTF">2012-03-13T00:50:25Z</dcterms:created>
  <dcterms:modified xsi:type="dcterms:W3CDTF">2022-08-31T04:22:36Z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