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0" yWindow="0" windowWidth="18015" windowHeight="1152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4" i="11"/>
  <c r="AY328" i="11"/>
  <c r="AY332" i="11"/>
  <c r="AY338" i="11"/>
  <c r="AY329" i="11"/>
  <c r="AY340" i="11"/>
  <c r="AY325" i="11"/>
  <c r="AY333"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212" i="11" l="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114"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90" i="11"/>
  <c r="AY89" i="11"/>
  <c r="AY88" i="11"/>
  <c r="AY92" i="11" s="1"/>
  <c r="AY78" i="11"/>
  <c r="AY85" i="11" s="1"/>
  <c r="AY44" i="11"/>
  <c r="AY52" i="11" s="1"/>
  <c r="AY55" i="11" l="1"/>
  <c r="AY63" i="11"/>
  <c r="AY82" i="11"/>
  <c r="AY83" i="11"/>
  <c r="AY80" i="11"/>
  <c r="AY84" i="11"/>
  <c r="AY96" i="11"/>
  <c r="AY86" i="11"/>
  <c r="AY79" i="11"/>
  <c r="AY87" i="11"/>
  <c r="AY81"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<sst xmlns="http://schemas.openxmlformats.org/spreadsheetml/2006/main" count="2066" uniqueCount="756">
  <si>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</si>
  <si>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</si>
  <si>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</si>
  <si>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</si>
  <si>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</si>
  <si>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</si>
  <si>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</si>
  <si>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</si>
  <si>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</si>
  <si>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</si>
  <si>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</si>
  <si>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</si>
  <si>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</si>
  <si>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</si>
  <si>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</si>
  <si>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</si>
  <si>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</si>
  <si>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</si>
  <si>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</si>
  <si>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</si>
  <si>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</si>
  <si>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</si>
  <si>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</si>
  <si>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</si>
  <si>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</si>
  <si>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</si>
  <si>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</si>
  <si>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</si>
  <si>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</si>
  <si>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</si>
  <si>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</si>
  <si>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</si>
  <si>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</si>
  <si>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</si>
  <si>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</si>
  <si>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</si>
  <si>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</si>
  <si>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</si>
  <si>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</si>
  <si>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</si>
  <si>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</si>
  <si>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</si>
  <si>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</si>
  <si>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</si>
  <si>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</si>
  <si>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</si>
  <si>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</si>
  <si>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</si>
  <si>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</si>
  <si>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</si>
  <si>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</si>
  <si>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</si>
  <si>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</si>
  <si>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</si>
  <si>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</si>
  <si>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</si>
  <si>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</si>
  <si>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</si>
  <si>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</si>
  <si>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</si>
  <si>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</si>
  <si>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</si>
  <si>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</si>
  <si>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</si>
  <si>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</si>
  <si>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</si>
  <si>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</si>
  <si>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</si>
  <si>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</si>
  <si>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</si>
  <si>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</si>
  <si>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</si>
  <si>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</si>
  <si>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</si>
  <si>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</si>
  <si>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</si>
  <si>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</si>
  <si>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</si>
  <si>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</si>
  <si>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</si>
  <si>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</si>
  <si>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</si>
  <si>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</si>
  <si>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</si>
  <si>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</si>
  <si>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</si>
  <si>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</si>
  <si>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</si>
  <si>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</si>
  <si>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</si>
  <si>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</si>
  <si>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</si>
  <si>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</si>
  <si>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</si>
  <si>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</si>
  <si>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</si>
  <si>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</si>
  <si>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</si>
  <si>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</si>
  <si>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</si>
  <si>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</si>
  <si>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</si>
  <si>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</si>
  <si>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</si>
  <si>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</si>
  <si>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</si>
  <si>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</si>
  <si>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</si>
  <si>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</si>
  <si>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</si>
  <si>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</si>
  <si>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</si>
  <si>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</si>
  <si>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</si>
  <si>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</si>
  <si>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</si>
  <si>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</si>
  <si>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</si>
  <si>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</si>
  <si>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</si>
  <si>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</si>
  <si>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</si>
  <si>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</si>
  <si>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</si>
  <si>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</si>
  <si>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</si>
  <si>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</si>
  <si>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</si>
  <si>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</si>
  <si>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</si>
  <si>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</si>
  <si>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</si>
  <si>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</si>
  <si>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</si>
  <si>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</si>
  <si>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</si>
  <si>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</si>
  <si>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</si>
  <si>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</si>
  <si>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</si>
  <si>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</si>
  <si>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</si>
  <si>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</si>
  <si>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</si>
  <si>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</si>
  <si>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</si>
  <si>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</si>
  <si>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</si>
  <si>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</si>
  <si>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</si>
  <si>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</si>
  <si>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</si>
  <si>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</si>
  <si>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</si>
  <si>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</si>
  <si>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</si>
  <si>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</si>
  <si>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</si>
  <si>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</si>
  <si>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</si>
  <si>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</si>
  <si>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</si>
  <si>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</si>
  <si>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</si>
  <si>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</si>
  <si>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</si>
  <si>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</si>
  <si>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</si>
  <si>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</si>
  <si>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</si>
  <si>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</si>
  <si>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</si>
  <si>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</si>
  <si>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</si>
  <si>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</si>
  <si>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</si>
  <si>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</si>
  <si>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</si>
  <si>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</si>
  <si>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</si>
  <si>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</si>
  <si>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</si>
  <si>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</si>
  <si>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</si>
  <si>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</si>
  <si>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</si>
  <si>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</si>
  <si>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</si>
  <si>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</si>
  <si>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</si>
  <si>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</si>
  <si>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</si>
  <si>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</si>
  <si>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</si>
  <si>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</si>
  <si>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</si>
  <si>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</si>
  <si>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</si>
  <si>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</si>
  <si>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</si>
  <si>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</si>
  <si>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</si>
  <si>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</si>
  <si>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</si>
  <si>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</si>
  <si>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</si>
  <si>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</si>
  <si>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</si>
  <si>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</si>
  <si>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</si>
  <si>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</si>
  <si>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</si>
  <si>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</si>
  <si>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</si>
  <si>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</si>
  <si>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</si>
  <si>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</si>
  <si>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</si>
  <si>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</si>
  <si>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</si>
  <si>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</si>
  <si>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</si>
  <si>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</si>
  <si>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</si>
  <si>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</si>
  <si>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</si>
  <si>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</si>
  <si>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</si>
  <si>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</si>
  <si>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</si>
  <si>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</si>
  <si>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</si>
  <si>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</si>
  <si>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</si>
  <si>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</si>
  <si>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</si>
  <si>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</si>
  <si>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</si>
  <si>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</si>
  <si>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</si>
  <si>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</si>
  <si>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</si>
  <si>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</si>
  <si>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</si>
  <si>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</si>
  <si>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</si>
  <si>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</si>
  <si>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</si>
  <si>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</si>
  <si>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</si>
  <si>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</si>
  <si>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</si>
  <si>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</si>
  <si>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</si>
  <si>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</si>
  <si>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</si>
  <si>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</si>
  <si>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</si>
  <si>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</si>
  <si>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</si>
  <si>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</si>
  <si>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</si>
  <si>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</si>
  <si>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</si>
  <si>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</si>
  <si>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</si>
  <si>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</si>
  <si>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</si>
  <si>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</si>
  <si>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</si>
  <si>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</si>
  <si>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</si>
  <si>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</si>
  <si>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</si>
  <si>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</si>
  <si>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</si>
  <si>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</si>
  <si>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</si>
  <si>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</si>
  <si>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</si>
  <si>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</si>
  <si>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</si>
  <si>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</si>
  <si>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</si>
  <si>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</si>
  <si>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</si>
  <si>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</si>
  <si>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</si>
  <si>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</si>
  <si>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</si>
  <si>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</si>
  <si>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</si>
  <si>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</si>
  <si>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</si>
  <si>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</si>
  <si>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</si>
  <si>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</si>
  <si>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</si>
  <si>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</si>
  <si>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</si>
  <si>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</si>
  <si>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</si>
  <si>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</si>
  <si>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</si>
  <si>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</si>
  <si>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</si>
  <si>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</si>
  <si>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</si>
  <si>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</si>
  <si>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</si>
  <si>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</si>
  <si>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</si>
  <si>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</si>
  <si>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</si>
  <si>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</si>
  <si>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</si>
  <si>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</si>
  <si>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</si>
  <si>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</si>
  <si>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</si>
  <si>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</si>
  <si>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</si>
  <si>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</si>
  <si>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</si>
  <si>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</si>
  <si>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</si>
  <si>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</si>
  <si>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</si>
  <si>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</si>
  <si>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</si>
  <si>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</si>
  <si>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</si>
  <si>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</si>
  <si>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</si>
  <si>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</si>
  <si>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</si>
  <si>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</si>
  <si>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</si>
  <si>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</si>
  <si>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</si>
  <si>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</si>
  <si>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</si>
  <si>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</si>
  <si>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</si>
  <si>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</si>
  <si>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</si>
  <si>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</si>
  <si>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</si>
  <si>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</si>
  <si>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</si>
  <si>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</si>
  <si>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</si>
  <si>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</si>
  <si>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</si>
  <si>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</si>
  <si>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</si>
  <si>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</si>
  <si>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</si>
  <si>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</si>
  <si>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</si>
  <si>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</si>
  <si>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</si>
  <si>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</si>
  <si>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</si>
  <si>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</si>
  <si>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</si>
  <si>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</si>
  <si>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</si>
  <si>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</si>
  <si>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</si>
  <si>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</si>
  <si>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</si>
  <si>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</si>
  <si>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</si>
  <si>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</si>
  <si>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</si>
  <si>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</si>
  <si>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</si>
  <si>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</si>
  <si>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</si>
  <si>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</si>
  <si>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</si>
  <si>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</si>
  <si>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</si>
  <si>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</si>
  <si>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</si>
  <si>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</si>
  <si>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</si>
  <si>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</si>
  <si>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</si>
  <si>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</si>
  <si>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</si>
  <si>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</si>
  <si>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</si>
  <si>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</si>
  <si>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</si>
  <si>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</si>
  <si>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</si>
  <si>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</si>
  <si>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</si>
  <si>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</si>
  <si>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</si>
  <si>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</si>
  <si>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</si>
  <si>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</si>
  <si>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</si>
  <si>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</si>
  <si>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</si>
  <si>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</si>
  <si>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</si>
  <si>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</si>
  <si>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</si>
  <si>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</si>
  <si>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</si>
  <si>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</si>
  <si>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</si>
  <si>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</si>
  <si>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</si>
  <si>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</si>
  <si>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</si>
  <si>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</si>
  <si>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</si>
  <si>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</si>
  <si>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</si>
  <si>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</si>
  <si>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</si>
  <si>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</si>
  <si>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</si>
  <si>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</si>
  <si>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</si>
  <si>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</si>
  <si>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</si>
  <si>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</si>
  <si>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</si>
  <si>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</si>
  <si>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</si>
  <si>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</si>
  <si>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</si>
  <si>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</si>
  <si>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</si>
  <si>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</si>
  <si>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</si>
  <si>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</si>
  <si>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</si>
  <si>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</si>
  <si>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</si>
  <si>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</si>
  <si>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</si>
  <si>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</si>
  <si>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</si>
  <si>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</si>
  <si>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</si>
  <si>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</si>
  <si>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</si>
  <si>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</si>
  <si>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</si>
  <si>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</si>
  <si>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</si>
  <si>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</si>
  <si>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</si>
  <si>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</si>
  <si>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</si>
  <si>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</si>
  <si>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</si>
  <si>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</si>
  <si>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</si>
  <si>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</si>
  <si>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</si>
  <si>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</si>
  <si>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</si>
  <si>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</si>
  <si>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</si>
  <si>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</si>
  <si>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</si>
  <si>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</si>
  <si>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</si>
  <si>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</si>
  <si>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</si>
  <si>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</si>
  <si>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</si>
  <si>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</si>
  <si>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</si>
  <si>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</si>
  <si>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</si>
  <si>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</si>
  <si>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</si>
  <si>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</si>
  <si>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</si>
  <si>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</si>
  <si>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</si>
  <si>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</si>
  <si>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</si>
  <si>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</si>
  <si>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</si>
  <si>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</si>
  <si>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</si>
  <si>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</si>
  <si>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</si>
  <si>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</si>
  <si>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</si>
  <si>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</si>
  <si>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</si>
  <si>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</si>
  <si>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</si>
  <si>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</si>
  <si>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</si>
  <si>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</si>
  <si>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</si>
  <si>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</si>
  <si>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</si>
  <si>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</si>
  <si>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</si>
  <si>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</si>
  <si>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</si>
  <si>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</si>
  <si>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</si>
  <si>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</si>
  <si>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</si>
  <si>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</si>
  <si>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</si>
  <si>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</si>
  <si>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</si>
  <si>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</si>
  <si>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</si>
  <si>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</si>
  <si>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</si>
  <si>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</si>
  <si>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</si>
  <si>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</si>
  <si>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</si>
  <si>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</si>
  <si>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</si>
  <si>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</si>
  <si>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</si>
  <si>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</si>
  <si>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</si>
  <si>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</si>
  <si>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</si>
  <si>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</si>
  <si>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</si>
  <si>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</si>
  <si>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</si>
  <si>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</si>
  <si>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</si>
  <si>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</si>
  <si>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</si>
  <si>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</si>
  <si>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</si>
  <si>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</si>
  <si>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</si>
  <si>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</si>
  <si>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</si>
  <si>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</si>
  <si>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</si>
  <si>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</si>
  <si>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</si>
  <si>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</si>
  <si>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</si>
  <si>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</si>
  <si>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</si>
  <si>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</si>
  <si>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</si>
  <si>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</si>
  <si>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</si>
  <si>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</si>
  <si>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</si>
  <si>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</si>
  <si>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</si>
  <si>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</si>
  <si>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</si>
  <si>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</si>
  <si>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</si>
  <si>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</si>
  <si>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</si>
  <si>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</si>
  <si>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</si>
  <si>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</si>
  <si>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</si>
  <si>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</si>
  <si>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</si>
  <si>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</si>
  <si>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</si>
  <si>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</si>
  <si>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</si>
  <si>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</si>
  <si>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</si>
  <si>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</si>
  <si>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</si>
  <si>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</si>
  <si>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</si>
  <si>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</si>
  <si>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</si>
  <si>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</si>
  <si>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</si>
  <si>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</si>
  <si>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</si>
  <si>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</si>
  <si>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</si>
  <si>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</si>
  <si>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</si>
  <si>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</si>
  <si>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</si>
  <si>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</si>
  <si>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</si>
  <si>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</si>
  <si>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</si>
  <si>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</si>
  <si>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</si>
  <si>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</si>
  <si>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</si>
  <si>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</si>
  <si>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</si>
  <si>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</si>
  <si>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</si>
  <si>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</si>
  <si>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</si>
  <si>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</si>
  <si>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</si>
  <si>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</si>
  <si>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</si>
  <si>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</si>
  <si>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</si>
  <si>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</si>
  <si>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</si>
  <si>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</si>
  <si>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</si>
  <si>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</si>
  <si>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</si>
  <si>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</si>
  <si>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</si>
  <si>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</si>
  <si>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</si>
  <si>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</si>
  <si>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</si>
  <si>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</si>
  <si>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</si>
  <si>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</si>
  <si>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</si>
  <si>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</si>
  <si>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</si>
  <si>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</si>
  <si>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</si>
  <si>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</si>
  <si>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</si>
  <si>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</si>
  <si>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</si>
  <si>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</si>
  <si>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</si>
  <si>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</si>
  <si>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</si>
  <si>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</si>
  <si>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</si>
  <si>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</si>
  <si>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</si>
  <si>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</si>
  <si>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</si>
  <si>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</si>
  <si>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</si>
  <si>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</si>
  <si>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</si>
  <si>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</si>
  <si>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</si>
  <si>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</si>
  <si>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</si>
  <si>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</si>
  <si>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</si>
  <si>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</si>
  <si>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</si>
  <si>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</si>
  <si>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</si>
  <si>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</si>
  <si>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</si>
  <si>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</si>
  <si>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</si>
  <si>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</si>
  <si>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</si>
  <si>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</si>
  <si>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</si>
  <si>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</si>
  <si>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</si>
  <si>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</si>
  <si>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</si>
  <si>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</si>
  <si>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</si>
  <si>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</si>
  <si>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</si>
  <si>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</si>
  <si>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</si>
  <si>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</si>
  <si>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</si>
  <si>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</si>
  <si>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</si>
  <si>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医薬品安定供給支援事業</t>
  </si>
  <si>
    <t>医政局</t>
  </si>
  <si>
    <t>令和2年度</t>
  </si>
  <si>
    <t>終了予定なし</t>
  </si>
  <si>
    <t>-</t>
  </si>
  <si>
    <t>令和2年度医薬品安定供給支援補助金交付要綱</t>
  </si>
  <si>
    <t>医療現場において汎用され、必要不可欠な医薬品であって、原薬・原料の国外依存度が高いものについて、感染症パンデミック発生時や海外での製造や輸出の停止等により国内の安定確保が困難となり、医療体制確保に支障が生ずることがないよう、国内製造所の新設・設備更新等を支援し、国内における医薬品の安定供給体制を整備することを目的とする。</t>
  </si>
  <si>
    <t>医薬品安定供給支援補助金</t>
  </si>
  <si>
    <t>－</t>
  </si>
  <si>
    <t>補助件数</t>
  </si>
  <si>
    <t>百万円</t>
  </si>
  <si>
    <t>　　執行額/補助件数</t>
    <phoneticPr fontId="5"/>
  </si>
  <si>
    <t>2,500/3</t>
  </si>
  <si>
    <t>／　</t>
    <phoneticPr fontId="5"/>
  </si>
  <si>
    <t>新02</t>
  </si>
  <si>
    <t>○</t>
  </si>
  <si>
    <t>安藤　公一</t>
    <rPh sb="0" eb="2">
      <t>アンドウ</t>
    </rPh>
    <rPh sb="3" eb="5">
      <t>コウイチ</t>
    </rPh>
    <phoneticPr fontId="5"/>
  </si>
  <si>
    <t>-</t>
    <phoneticPr fontId="5"/>
  </si>
  <si>
    <t>厚労</t>
  </si>
  <si>
    <t>定量的な目標値としては、本補助金の実施事業者が計画する生産量を設定することが適当と考えられるが、各実施事業者の経営戦略に影響する可能性があることから、目標値は非公表とする。</t>
    <rPh sb="0" eb="3">
      <t>テイリョウテキ</t>
    </rPh>
    <rPh sb="4" eb="7">
      <t>モクヒョウチ</t>
    </rPh>
    <rPh sb="12" eb="13">
      <t>ホン</t>
    </rPh>
    <rPh sb="13" eb="16">
      <t>ホジョキン</t>
    </rPh>
    <rPh sb="17" eb="19">
      <t>ジッシ</t>
    </rPh>
    <rPh sb="19" eb="22">
      <t>ジギョウシャ</t>
    </rPh>
    <rPh sb="23" eb="25">
      <t>ケイカク</t>
    </rPh>
    <rPh sb="27" eb="30">
      <t>セイサンリョウ</t>
    </rPh>
    <rPh sb="31" eb="33">
      <t>セッテイ</t>
    </rPh>
    <rPh sb="38" eb="40">
      <t>テキトウ</t>
    </rPh>
    <rPh sb="41" eb="42">
      <t>カンガ</t>
    </rPh>
    <rPh sb="48" eb="49">
      <t>カク</t>
    </rPh>
    <rPh sb="49" eb="51">
      <t>ジッシ</t>
    </rPh>
    <rPh sb="51" eb="54">
      <t>ジギョウシャ</t>
    </rPh>
    <rPh sb="55" eb="57">
      <t>ケイエイ</t>
    </rPh>
    <rPh sb="57" eb="59">
      <t>センリャク</t>
    </rPh>
    <rPh sb="60" eb="62">
      <t>エイキョウ</t>
    </rPh>
    <rPh sb="64" eb="67">
      <t>カノウセイ</t>
    </rPh>
    <rPh sb="75" eb="78">
      <t>モクヒョウチ</t>
    </rPh>
    <rPh sb="79" eb="82">
      <t>ヒコウヒョウ</t>
    </rPh>
    <phoneticPr fontId="5"/>
  </si>
  <si>
    <t>国内における医薬品の安定供給を確保できるよう、国内生産体制を整備し、国内自給率の向上を図り、海外での製造や輸出の停止等が発生した際に供給不安が生じないようにする。</t>
    <rPh sb="0" eb="2">
      <t>コクナイ</t>
    </rPh>
    <rPh sb="6" eb="9">
      <t>イヤクヒン</t>
    </rPh>
    <rPh sb="10" eb="12">
      <t>アンテイ</t>
    </rPh>
    <rPh sb="12" eb="14">
      <t>キョウキュウ</t>
    </rPh>
    <rPh sb="15" eb="17">
      <t>カクホ</t>
    </rPh>
    <rPh sb="23" eb="25">
      <t>コクナイ</t>
    </rPh>
    <rPh sb="25" eb="27">
      <t>セイサン</t>
    </rPh>
    <rPh sb="27" eb="29">
      <t>タイセイ</t>
    </rPh>
    <rPh sb="30" eb="32">
      <t>セイビ</t>
    </rPh>
    <rPh sb="34" eb="36">
      <t>コクナイ</t>
    </rPh>
    <rPh sb="36" eb="39">
      <t>ジキュウリツ</t>
    </rPh>
    <rPh sb="40" eb="42">
      <t>コウジョウ</t>
    </rPh>
    <rPh sb="43" eb="44">
      <t>ハカ</t>
    </rPh>
    <rPh sb="46" eb="48">
      <t>カイガイ</t>
    </rPh>
    <rPh sb="50" eb="52">
      <t>セイゾウ</t>
    </rPh>
    <rPh sb="53" eb="55">
      <t>ユシュツ</t>
    </rPh>
    <rPh sb="56" eb="58">
      <t>テイシ</t>
    </rPh>
    <rPh sb="58" eb="59">
      <t>トウ</t>
    </rPh>
    <rPh sb="60" eb="62">
      <t>ハッセイ</t>
    </rPh>
    <rPh sb="64" eb="65">
      <t>サイ</t>
    </rPh>
    <rPh sb="66" eb="68">
      <t>キョウキュウ</t>
    </rPh>
    <rPh sb="68" eb="70">
      <t>フアン</t>
    </rPh>
    <rPh sb="71" eb="72">
      <t>ショウ</t>
    </rPh>
    <phoneticPr fontId="5"/>
  </si>
  <si>
    <t xml:space="preserve">国外依存度の高い原薬・原料について、国内での安定供給を確保するため、国内に製造所を新設又は設備更新を実施しようとする製薬企業等を支援するための補助事業を実施する。（補助率１／２）
</t>
    <phoneticPr fontId="5"/>
  </si>
  <si>
    <t>国外依存度の高い原薬・原料について、国内での安定供給を確保するため、国内に製造所を新設又は設備更新を実施しようとする製薬企業等を支援するための補助事業を実施する。</t>
    <phoneticPr fontId="5"/>
  </si>
  <si>
    <t>本事業は、国内の医療提供体制に支障が生ずることがないよう、医薬品の安定供給を確保するための事業であり、国民や社会のニーズに沿うものである。</t>
    <rPh sb="0" eb="1">
      <t>ホン</t>
    </rPh>
    <rPh sb="1" eb="3">
      <t>ジギョウ</t>
    </rPh>
    <rPh sb="5" eb="7">
      <t>コクナイ</t>
    </rPh>
    <rPh sb="8" eb="10">
      <t>イリョウ</t>
    </rPh>
    <rPh sb="10" eb="12">
      <t>テイキョウ</t>
    </rPh>
    <rPh sb="12" eb="14">
      <t>タイセイ</t>
    </rPh>
    <rPh sb="15" eb="17">
      <t>シショウ</t>
    </rPh>
    <rPh sb="18" eb="19">
      <t>ショウ</t>
    </rPh>
    <rPh sb="29" eb="32">
      <t>イヤクヒン</t>
    </rPh>
    <rPh sb="33" eb="35">
      <t>アンテイ</t>
    </rPh>
    <rPh sb="35" eb="37">
      <t>キョウキュウ</t>
    </rPh>
    <rPh sb="38" eb="40">
      <t>カクホ</t>
    </rPh>
    <rPh sb="45" eb="47">
      <t>ジギョウ</t>
    </rPh>
    <rPh sb="51" eb="53">
      <t>コクミン</t>
    </rPh>
    <rPh sb="54" eb="56">
      <t>シャカイ</t>
    </rPh>
    <rPh sb="61" eb="62">
      <t>ソ</t>
    </rPh>
    <phoneticPr fontId="5"/>
  </si>
  <si>
    <t>採算性等の問題で、民間企業の自主的な取組には限界があることから、重要な医薬品の安定供給に支障が生じることがないよう、国内の安全保障上の問題として、国が積極的に支援することが必要である。</t>
    <rPh sb="0" eb="3">
      <t>サイサンセイ</t>
    </rPh>
    <rPh sb="3" eb="4">
      <t>トウ</t>
    </rPh>
    <rPh sb="5" eb="7">
      <t>モンダイ</t>
    </rPh>
    <rPh sb="9" eb="11">
      <t>ミンカン</t>
    </rPh>
    <rPh sb="11" eb="13">
      <t>キギョウ</t>
    </rPh>
    <rPh sb="14" eb="17">
      <t>ジシュテキ</t>
    </rPh>
    <rPh sb="18" eb="20">
      <t>トリクミ</t>
    </rPh>
    <rPh sb="22" eb="24">
      <t>ゲンカイ</t>
    </rPh>
    <rPh sb="32" eb="34">
      <t>ジュウヨウ</t>
    </rPh>
    <rPh sb="35" eb="38">
      <t>イヤクヒン</t>
    </rPh>
    <rPh sb="39" eb="41">
      <t>アンテイ</t>
    </rPh>
    <rPh sb="41" eb="43">
      <t>キョウキュウ</t>
    </rPh>
    <rPh sb="44" eb="46">
      <t>シショウ</t>
    </rPh>
    <rPh sb="47" eb="48">
      <t>ショウ</t>
    </rPh>
    <rPh sb="58" eb="60">
      <t>コクナイ</t>
    </rPh>
    <rPh sb="61" eb="63">
      <t>アンゼン</t>
    </rPh>
    <rPh sb="63" eb="66">
      <t>ホショウジョウ</t>
    </rPh>
    <rPh sb="67" eb="69">
      <t>モンダイ</t>
    </rPh>
    <rPh sb="73" eb="74">
      <t>クニ</t>
    </rPh>
    <rPh sb="75" eb="78">
      <t>セッキョクテキ</t>
    </rPh>
    <rPh sb="79" eb="81">
      <t>シエン</t>
    </rPh>
    <rPh sb="86" eb="88">
      <t>ヒツヨウ</t>
    </rPh>
    <phoneticPr fontId="5"/>
  </si>
  <si>
    <t>無</t>
  </si>
  <si>
    <t>各製薬企業等から申請があった計画は、外部有識者が参画する評価委員会において評価を行い、その結果に基づいて採択している。</t>
    <rPh sb="0" eb="1">
      <t>カク</t>
    </rPh>
    <rPh sb="1" eb="3">
      <t>セイヤク</t>
    </rPh>
    <rPh sb="3" eb="5">
      <t>キギョウ</t>
    </rPh>
    <rPh sb="5" eb="6">
      <t>トウ</t>
    </rPh>
    <rPh sb="8" eb="10">
      <t>シンセイ</t>
    </rPh>
    <rPh sb="14" eb="16">
      <t>ケイカク</t>
    </rPh>
    <rPh sb="18" eb="20">
      <t>ガイブ</t>
    </rPh>
    <rPh sb="20" eb="23">
      <t>ユウシキシャ</t>
    </rPh>
    <rPh sb="24" eb="26">
      <t>サンカク</t>
    </rPh>
    <rPh sb="28" eb="30">
      <t>ヒョウカ</t>
    </rPh>
    <rPh sb="30" eb="33">
      <t>イインカイ</t>
    </rPh>
    <rPh sb="37" eb="39">
      <t>ヒョウカ</t>
    </rPh>
    <rPh sb="40" eb="41">
      <t>オコナ</t>
    </rPh>
    <rPh sb="45" eb="47">
      <t>ケッカ</t>
    </rPh>
    <rPh sb="48" eb="49">
      <t>モト</t>
    </rPh>
    <rPh sb="52" eb="54">
      <t>サイタク</t>
    </rPh>
    <phoneticPr fontId="5"/>
  </si>
  <si>
    <t>設備費・工事費等</t>
    <rPh sb="0" eb="3">
      <t>セツビヒ</t>
    </rPh>
    <rPh sb="4" eb="7">
      <t>コウジヒ</t>
    </rPh>
    <rPh sb="7" eb="8">
      <t>トウ</t>
    </rPh>
    <phoneticPr fontId="5"/>
  </si>
  <si>
    <t>交付要綱において、本事業の性質に鑑みて補助率を1/2と定めており、受益者も応分の負担をしている。</t>
    <rPh sb="0" eb="2">
      <t>コウフ</t>
    </rPh>
    <rPh sb="2" eb="4">
      <t>ヨウコウ</t>
    </rPh>
    <rPh sb="9" eb="10">
      <t>ホン</t>
    </rPh>
    <rPh sb="10" eb="12">
      <t>ジギョウ</t>
    </rPh>
    <rPh sb="13" eb="15">
      <t>セイシツ</t>
    </rPh>
    <rPh sb="16" eb="17">
      <t>カンガ</t>
    </rPh>
    <rPh sb="19" eb="22">
      <t>ホジョリツ</t>
    </rPh>
    <rPh sb="27" eb="28">
      <t>サダ</t>
    </rPh>
    <rPh sb="33" eb="36">
      <t>ジュエキシャ</t>
    </rPh>
    <rPh sb="37" eb="39">
      <t>オウブン</t>
    </rPh>
    <rPh sb="40" eb="42">
      <t>フタン</t>
    </rPh>
    <phoneticPr fontId="5"/>
  </si>
  <si>
    <t>本事業に必要な最低限度の補助額を設定している。</t>
    <rPh sb="0" eb="1">
      <t>ホン</t>
    </rPh>
    <rPh sb="1" eb="3">
      <t>ジギョウ</t>
    </rPh>
    <rPh sb="4" eb="6">
      <t>ヒツヨウ</t>
    </rPh>
    <rPh sb="7" eb="9">
      <t>サイテイ</t>
    </rPh>
    <rPh sb="9" eb="11">
      <t>ゲンド</t>
    </rPh>
    <rPh sb="12" eb="14">
      <t>ホジョ</t>
    </rPh>
    <rPh sb="14" eb="15">
      <t>ガク</t>
    </rPh>
    <rPh sb="16" eb="18">
      <t>セッテイ</t>
    </rPh>
    <phoneticPr fontId="5"/>
  </si>
  <si>
    <t>－</t>
    <phoneticPr fontId="5"/>
  </si>
  <si>
    <t>‐</t>
  </si>
  <si>
    <t>交付要綱において、本事業の遂行に必要な費目・使途に限定している。</t>
    <rPh sb="0" eb="2">
      <t>コウフ</t>
    </rPh>
    <rPh sb="2" eb="4">
      <t>ヨウコウ</t>
    </rPh>
    <rPh sb="9" eb="10">
      <t>ホン</t>
    </rPh>
    <rPh sb="10" eb="12">
      <t>ジギョウ</t>
    </rPh>
    <rPh sb="13" eb="15">
      <t>スイコウ</t>
    </rPh>
    <rPh sb="16" eb="18">
      <t>ヒツヨウ</t>
    </rPh>
    <rPh sb="19" eb="21">
      <t>ヒモク</t>
    </rPh>
    <rPh sb="22" eb="24">
      <t>シト</t>
    </rPh>
    <rPh sb="25" eb="27">
      <t>ゲンテイ</t>
    </rPh>
    <phoneticPr fontId="5"/>
  </si>
  <si>
    <t>新型コロナウイルス感染症等の影響により予定通りに計画が進まず繰り越ししたもので、理由は妥当である。</t>
    <rPh sb="0" eb="2">
      <t>シンガタ</t>
    </rPh>
    <rPh sb="9" eb="12">
      <t>カンセンショウ</t>
    </rPh>
    <rPh sb="12" eb="13">
      <t>トウ</t>
    </rPh>
    <rPh sb="14" eb="16">
      <t>エイキョウ</t>
    </rPh>
    <rPh sb="19" eb="21">
      <t>ヨテイ</t>
    </rPh>
    <rPh sb="21" eb="22">
      <t>トオ</t>
    </rPh>
    <rPh sb="24" eb="26">
      <t>ケイカク</t>
    </rPh>
    <rPh sb="27" eb="28">
      <t>スス</t>
    </rPh>
    <rPh sb="30" eb="31">
      <t>ク</t>
    </rPh>
    <rPh sb="32" eb="33">
      <t>コ</t>
    </rPh>
    <rPh sb="40" eb="42">
      <t>リユウ</t>
    </rPh>
    <rPh sb="43" eb="45">
      <t>ダトウ</t>
    </rPh>
    <phoneticPr fontId="5"/>
  </si>
  <si>
    <t>令和２年度中に採択された３件は、令和４年度に予算を繰り越して事業を継続しており、現時点で完了していない。</t>
    <rPh sb="0" eb="2">
      <t>レイワ</t>
    </rPh>
    <rPh sb="3" eb="5">
      <t>ネンド</t>
    </rPh>
    <rPh sb="5" eb="6">
      <t>ナカ</t>
    </rPh>
    <rPh sb="7" eb="9">
      <t>サイタク</t>
    </rPh>
    <rPh sb="13" eb="14">
      <t>ケン</t>
    </rPh>
    <rPh sb="16" eb="18">
      <t>レイワ</t>
    </rPh>
    <rPh sb="19" eb="21">
      <t>ネンド</t>
    </rPh>
    <rPh sb="22" eb="24">
      <t>ヨサン</t>
    </rPh>
    <rPh sb="25" eb="26">
      <t>ク</t>
    </rPh>
    <rPh sb="27" eb="28">
      <t>コ</t>
    </rPh>
    <rPh sb="30" eb="32">
      <t>ジギョウ</t>
    </rPh>
    <rPh sb="33" eb="35">
      <t>ケイゾク</t>
    </rPh>
    <rPh sb="40" eb="43">
      <t>ゲンジテン</t>
    </rPh>
    <rPh sb="44" eb="46">
      <t>カンリョウ</t>
    </rPh>
    <phoneticPr fontId="5"/>
  </si>
  <si>
    <t>活動実績は見込みに見合っている。</t>
    <rPh sb="0" eb="2">
      <t>カツドウ</t>
    </rPh>
    <rPh sb="2" eb="4">
      <t>ジッセキ</t>
    </rPh>
    <rPh sb="5" eb="7">
      <t>ミコ</t>
    </rPh>
    <rPh sb="9" eb="11">
      <t>ミア</t>
    </rPh>
    <phoneticPr fontId="5"/>
  </si>
  <si>
    <t>-</t>
    <phoneticPr fontId="5"/>
  </si>
  <si>
    <t>シオノギファーマ株式会社</t>
    <phoneticPr fontId="5"/>
  </si>
  <si>
    <t>－</t>
    <phoneticPr fontId="5"/>
  </si>
  <si>
    <t>-</t>
    <phoneticPr fontId="5"/>
  </si>
  <si>
    <t>3,500/2</t>
    <phoneticPr fontId="5"/>
  </si>
  <si>
    <t>7,000/1（製造支援）
50/1（備蓄支援）</t>
    <rPh sb="8" eb="10">
      <t>セイゾウ</t>
    </rPh>
    <rPh sb="10" eb="12">
      <t>シエン</t>
    </rPh>
    <rPh sb="19" eb="21">
      <t>ビチク</t>
    </rPh>
    <rPh sb="21" eb="23">
      <t>シエン</t>
    </rPh>
    <phoneticPr fontId="5"/>
  </si>
  <si>
    <t>原薬の国内製造設備新設又は更新、製造した原薬備蓄業務について補助を行う。</t>
    <rPh sb="0" eb="2">
      <t>ゲンヤク</t>
    </rPh>
    <rPh sb="3" eb="5">
      <t>コクナイ</t>
    </rPh>
    <rPh sb="5" eb="7">
      <t>セイゾウ</t>
    </rPh>
    <rPh sb="7" eb="9">
      <t>セツビ</t>
    </rPh>
    <rPh sb="9" eb="11">
      <t>シンセツ</t>
    </rPh>
    <rPh sb="11" eb="12">
      <t>マタ</t>
    </rPh>
    <rPh sb="13" eb="15">
      <t>コウシン</t>
    </rPh>
    <rPh sb="16" eb="18">
      <t>セイゾウ</t>
    </rPh>
    <rPh sb="20" eb="22">
      <t>ゲンヤク</t>
    </rPh>
    <rPh sb="22" eb="24">
      <t>ビチク</t>
    </rPh>
    <rPh sb="24" eb="26">
      <t>ギョウム</t>
    </rPh>
    <rPh sb="30" eb="32">
      <t>ホジョ</t>
    </rPh>
    <rPh sb="33" eb="34">
      <t>オコナ</t>
    </rPh>
    <phoneticPr fontId="5"/>
  </si>
  <si>
    <t>件</t>
    <rPh sb="0" eb="1">
      <t>ケン</t>
    </rPh>
    <phoneticPr fontId="5"/>
  </si>
  <si>
    <t>－</t>
    <phoneticPr fontId="5"/>
  </si>
  <si>
    <t>抗菌薬等の医薬品の安定供給事業</t>
    <phoneticPr fontId="5"/>
  </si>
  <si>
    <t>-</t>
    <phoneticPr fontId="5"/>
  </si>
  <si>
    <t>補助金等交付</t>
  </si>
  <si>
    <t>交付決定額／補助件数　　　　　　　　　　　　　　</t>
    <rPh sb="0" eb="2">
      <t>コウフ</t>
    </rPh>
    <rPh sb="2" eb="4">
      <t>ケッテイ</t>
    </rPh>
    <phoneticPr fontId="5"/>
  </si>
  <si>
    <t>A..シオノギファーマ株式会社</t>
    <phoneticPr fontId="5"/>
  </si>
  <si>
    <t>B.</t>
    <phoneticPr fontId="5"/>
  </si>
  <si>
    <t>海外製造所起因による国内における医薬品の供給不安を生じさせないという政策目標を達成するため、海外依存度の極めて高い原薬等の国内製造所を構築し、国内製造基盤を早急に整備することは優先度の高い事業である。</t>
    <rPh sb="0" eb="2">
      <t>カイガイ</t>
    </rPh>
    <rPh sb="2" eb="5">
      <t>セイゾウショ</t>
    </rPh>
    <rPh sb="5" eb="7">
      <t>キイン</t>
    </rPh>
    <rPh sb="10" eb="12">
      <t>コクナイ</t>
    </rPh>
    <rPh sb="16" eb="19">
      <t>イヤクヒン</t>
    </rPh>
    <rPh sb="20" eb="22">
      <t>キョウキュウ</t>
    </rPh>
    <rPh sb="22" eb="24">
      <t>フアン</t>
    </rPh>
    <rPh sb="25" eb="26">
      <t>ショウ</t>
    </rPh>
    <rPh sb="34" eb="36">
      <t>セイサク</t>
    </rPh>
    <rPh sb="36" eb="38">
      <t>モクヒョウ</t>
    </rPh>
    <rPh sb="39" eb="41">
      <t>タッセイ</t>
    </rPh>
    <rPh sb="46" eb="48">
      <t>カイガイ</t>
    </rPh>
    <rPh sb="48" eb="51">
      <t>イゾンド</t>
    </rPh>
    <rPh sb="52" eb="53">
      <t>キワ</t>
    </rPh>
    <rPh sb="55" eb="56">
      <t>タカ</t>
    </rPh>
    <rPh sb="57" eb="59">
      <t>ゲンヤク</t>
    </rPh>
    <rPh sb="59" eb="60">
      <t>トウ</t>
    </rPh>
    <rPh sb="61" eb="63">
      <t>コクナイ</t>
    </rPh>
    <rPh sb="63" eb="66">
      <t>セイゾウショ</t>
    </rPh>
    <rPh sb="67" eb="69">
      <t>コウチク</t>
    </rPh>
    <rPh sb="71" eb="73">
      <t>コクナイ</t>
    </rPh>
    <rPh sb="73" eb="75">
      <t>セイゾウ</t>
    </rPh>
    <rPh sb="75" eb="77">
      <t>キバン</t>
    </rPh>
    <rPh sb="78" eb="80">
      <t>ソウキュウ</t>
    </rPh>
    <rPh sb="81" eb="83">
      <t>セイビ</t>
    </rPh>
    <rPh sb="88" eb="91">
      <t>ユウセンド</t>
    </rPh>
    <rPh sb="92" eb="93">
      <t>タカ</t>
    </rPh>
    <rPh sb="94" eb="96">
      <t>ジギョウ</t>
    </rPh>
    <phoneticPr fontId="5"/>
  </si>
  <si>
    <t>https://www.mhlw.go.jp/wp/seisaku/hyouka/dl/r03_jizenbunseki/I-8-1.pdf</t>
    <phoneticPr fontId="5"/>
  </si>
  <si>
    <t>Ⅰ－８　革新的な医療技術の実用化を促進するとともに、医薬品産業等の振興を図ること</t>
    <phoneticPr fontId="5"/>
  </si>
  <si>
    <t>Ⅰ－８－１　革新的な医療技術の実用化を促進するとともに、医薬品産業等の振興を図ること</t>
    <phoneticPr fontId="5"/>
  </si>
  <si>
    <t>公募の実施に当たっては、より多くの製薬企業等に申請いただけるよう、可能な限り公募期間は長く設定し、当初の計画通り、国外依存の高い原薬等の国内製造に関する計画を２件採択することができた。なお、これまでに採択したものについては、原薬等の生産設備の構築全行程のうち、一部の部分であり、全ての設備を構築するには更に複数年の年月が必要であることから、今回採択された事業計画を含め、継続的に支援していく必要がある。</t>
    <rPh sb="0" eb="2">
      <t>コウボ</t>
    </rPh>
    <rPh sb="3" eb="5">
      <t>ジッシ</t>
    </rPh>
    <rPh sb="6" eb="7">
      <t>ア</t>
    </rPh>
    <rPh sb="14" eb="15">
      <t>オオ</t>
    </rPh>
    <rPh sb="17" eb="19">
      <t>セイヤク</t>
    </rPh>
    <rPh sb="19" eb="21">
      <t>キギョウ</t>
    </rPh>
    <rPh sb="21" eb="22">
      <t>トウ</t>
    </rPh>
    <rPh sb="23" eb="25">
      <t>シンセイ</t>
    </rPh>
    <rPh sb="33" eb="35">
      <t>カノウ</t>
    </rPh>
    <rPh sb="36" eb="37">
      <t>カギ</t>
    </rPh>
    <rPh sb="38" eb="40">
      <t>コウボ</t>
    </rPh>
    <rPh sb="40" eb="42">
      <t>キカン</t>
    </rPh>
    <rPh sb="43" eb="44">
      <t>ナガ</t>
    </rPh>
    <rPh sb="45" eb="47">
      <t>セッテイ</t>
    </rPh>
    <rPh sb="49" eb="51">
      <t>トウショ</t>
    </rPh>
    <rPh sb="52" eb="54">
      <t>ケイカク</t>
    </rPh>
    <rPh sb="54" eb="55">
      <t>トオ</t>
    </rPh>
    <rPh sb="57" eb="59">
      <t>コクガイ</t>
    </rPh>
    <rPh sb="59" eb="61">
      <t>イゾン</t>
    </rPh>
    <rPh sb="62" eb="63">
      <t>タカ</t>
    </rPh>
    <rPh sb="64" eb="66">
      <t>ゲンヤク</t>
    </rPh>
    <rPh sb="66" eb="67">
      <t>トウ</t>
    </rPh>
    <rPh sb="68" eb="70">
      <t>コクナイ</t>
    </rPh>
    <rPh sb="70" eb="72">
      <t>セイゾウ</t>
    </rPh>
    <rPh sb="73" eb="74">
      <t>カン</t>
    </rPh>
    <rPh sb="76" eb="78">
      <t>ケイカク</t>
    </rPh>
    <rPh sb="80" eb="81">
      <t>ケン</t>
    </rPh>
    <rPh sb="81" eb="83">
      <t>サイタク</t>
    </rPh>
    <rPh sb="100" eb="102">
      <t>サイタク</t>
    </rPh>
    <rPh sb="112" eb="114">
      <t>ゲンヤク</t>
    </rPh>
    <rPh sb="114" eb="115">
      <t>トウ</t>
    </rPh>
    <rPh sb="116" eb="118">
      <t>セイサン</t>
    </rPh>
    <rPh sb="118" eb="120">
      <t>セツビ</t>
    </rPh>
    <rPh sb="121" eb="123">
      <t>コウチク</t>
    </rPh>
    <rPh sb="123" eb="124">
      <t>ゼン</t>
    </rPh>
    <rPh sb="124" eb="126">
      <t>コウテイ</t>
    </rPh>
    <rPh sb="130" eb="132">
      <t>イチブ</t>
    </rPh>
    <rPh sb="133" eb="135">
      <t>ブブン</t>
    </rPh>
    <rPh sb="139" eb="140">
      <t>スベ</t>
    </rPh>
    <rPh sb="142" eb="144">
      <t>セツビ</t>
    </rPh>
    <rPh sb="145" eb="147">
      <t>コウチク</t>
    </rPh>
    <rPh sb="151" eb="152">
      <t>サラ</t>
    </rPh>
    <rPh sb="153" eb="155">
      <t>フクスウ</t>
    </rPh>
    <rPh sb="155" eb="156">
      <t>ネン</t>
    </rPh>
    <rPh sb="157" eb="159">
      <t>ネンゲツ</t>
    </rPh>
    <rPh sb="160" eb="162">
      <t>ヒツヨウ</t>
    </rPh>
    <rPh sb="170" eb="172">
      <t>コンカイ</t>
    </rPh>
    <rPh sb="172" eb="174">
      <t>サイタク</t>
    </rPh>
    <rPh sb="177" eb="179">
      <t>ジギョウ</t>
    </rPh>
    <rPh sb="179" eb="181">
      <t>ケイカク</t>
    </rPh>
    <rPh sb="182" eb="183">
      <t>フク</t>
    </rPh>
    <rPh sb="185" eb="188">
      <t>ケイゾクテキ</t>
    </rPh>
    <rPh sb="189" eb="191">
      <t>シエン</t>
    </rPh>
    <rPh sb="195" eb="197">
      <t>ヒツヨウ</t>
    </rPh>
    <phoneticPr fontId="5"/>
  </si>
  <si>
    <t>医薬産業振興・医療情報企画課</t>
    <rPh sb="0" eb="6">
      <t>イヤクサンギョウシンコウ</t>
    </rPh>
    <rPh sb="7" eb="14">
      <t>イリョウジョウホウキカクカ</t>
    </rPh>
    <phoneticPr fontId="5"/>
  </si>
  <si>
    <t>今後も、可能な限り公募期間は長く設定するとともに、透明性を確保する観点から外部有識者が参画する評価委員会の評価に基づき、採択事業を決定する。引き続き、事業目的を達成できるよう、効率的・効果的な事業運営に努める。目標設定については今後検討していく。</t>
    <rPh sb="0" eb="2">
      <t>コンゴ</t>
    </rPh>
    <rPh sb="4" eb="6">
      <t>カノウ</t>
    </rPh>
    <rPh sb="7" eb="8">
      <t>カギ</t>
    </rPh>
    <rPh sb="9" eb="11">
      <t>コウボ</t>
    </rPh>
    <rPh sb="11" eb="13">
      <t>キカン</t>
    </rPh>
    <rPh sb="14" eb="15">
      <t>ナガ</t>
    </rPh>
    <rPh sb="16" eb="18">
      <t>セッテイ</t>
    </rPh>
    <rPh sb="25" eb="28">
      <t>トウメイセイ</t>
    </rPh>
    <rPh sb="29" eb="31">
      <t>カクホ</t>
    </rPh>
    <rPh sb="33" eb="35">
      <t>カンテン</t>
    </rPh>
    <rPh sb="37" eb="39">
      <t>ガイブ</t>
    </rPh>
    <rPh sb="39" eb="42">
      <t>ユウシキシャ</t>
    </rPh>
    <rPh sb="43" eb="45">
      <t>サンカク</t>
    </rPh>
    <rPh sb="47" eb="49">
      <t>ヒョウカ</t>
    </rPh>
    <rPh sb="49" eb="52">
      <t>イインカイ</t>
    </rPh>
    <rPh sb="53" eb="55">
      <t>ヒョウカ</t>
    </rPh>
    <rPh sb="56" eb="57">
      <t>モト</t>
    </rPh>
    <rPh sb="60" eb="62">
      <t>サイタク</t>
    </rPh>
    <rPh sb="62" eb="64">
      <t>ジギョウ</t>
    </rPh>
    <rPh sb="65" eb="67">
      <t>ケッテイ</t>
    </rPh>
    <rPh sb="70" eb="71">
      <t>ヒ</t>
    </rPh>
    <rPh sb="72" eb="73">
      <t>ツヅ</t>
    </rPh>
    <rPh sb="75" eb="77">
      <t>ジギョウ</t>
    </rPh>
    <rPh sb="77" eb="79">
      <t>モクテキ</t>
    </rPh>
    <rPh sb="80" eb="82">
      <t>タッセイ</t>
    </rPh>
    <rPh sb="88" eb="91">
      <t>コウリツテキ</t>
    </rPh>
    <rPh sb="92" eb="95">
      <t>コウカテキ</t>
    </rPh>
    <rPh sb="96" eb="98">
      <t>ジギョウ</t>
    </rPh>
    <rPh sb="98" eb="100">
      <t>ウンエイ</t>
    </rPh>
    <rPh sb="101" eb="102">
      <t>ツト</t>
    </rPh>
    <rPh sb="105" eb="107">
      <t>モクヒョウ</t>
    </rPh>
    <rPh sb="107" eb="109">
      <t>セッテイ</t>
    </rPh>
    <rPh sb="114" eb="116">
      <t>コンゴ</t>
    </rPh>
    <rPh sb="116" eb="118">
      <t>ケントウ</t>
    </rPh>
    <phoneticPr fontId="5"/>
  </si>
  <si>
    <t>要求額のうち「重要政策推進枠」1,000については、令和3年度の補正予算で執行した、国内に製造所を新設又は設備更新を実施しようとする製薬企業等への支援を継続して行うため。</t>
    <rPh sb="26" eb="28">
      <t>レイワ</t>
    </rPh>
    <rPh sb="29" eb="31">
      <t>ネンド</t>
    </rPh>
    <rPh sb="32" eb="34">
      <t>ホセイ</t>
    </rPh>
    <rPh sb="34" eb="36">
      <t>ヨサン</t>
    </rPh>
    <rPh sb="37" eb="39">
      <t>シッコウ</t>
    </rPh>
    <rPh sb="42" eb="44">
      <t>コクナイ</t>
    </rPh>
    <rPh sb="73" eb="75">
      <t>シエン</t>
    </rPh>
    <rPh sb="76" eb="78">
      <t>ケイゾク</t>
    </rPh>
    <rPh sb="80" eb="81">
      <t>オコナ</t>
    </rPh>
    <phoneticPr fontId="5"/>
  </si>
  <si>
    <t>新型コロナウイルス感染症等の影響にて計画が遅延しており、巨額の予算が毎年継続されていながら、定量的な目標が設定されず、さらに代替え目標も非公開とするならば、一体本事業レビューシートは、誰のため、何のために公開資料とされているのかに疑問が感じられる。少なくとも採択後の進捗を点検する仕組みと判定結果を代替指標・目標として記して、繰越額の大きさと事業成果の評価結果を妥当と認める根拠としておく必要性はあるだろう。（元吉　由紀子）</t>
    <phoneticPr fontId="5"/>
  </si>
  <si>
    <t>事業の効果測定を適切に図れるよう、採択後の進捗を点検する仕組みと判定結果を代替指標・目標として記載すること。</t>
    <phoneticPr fontId="5"/>
  </si>
  <si>
    <t>目標設定については、個社の経営戦略に関わるため公開することはできないが、国内製造体制を整えることが最終目標であり、達成に向けて引き続き取り組んで参りたい。また、採択後の進捗を点検する仕組みと判定結果を代替指標・目標として記載することは困難であるが、他の指標や目標について検討してまいりたい。</t>
    <rPh sb="10" eb="12">
      <t>コシャ</t>
    </rPh>
    <rPh sb="13" eb="15">
      <t>ケイエイ</t>
    </rPh>
    <rPh sb="15" eb="17">
      <t>センリャク</t>
    </rPh>
    <rPh sb="18" eb="19">
      <t>カカ</t>
    </rPh>
    <rPh sb="23" eb="25">
      <t>コウカイ</t>
    </rPh>
    <rPh sb="36" eb="38">
      <t>コクナイ</t>
    </rPh>
    <rPh sb="38" eb="40">
      <t>セイゾウ</t>
    </rPh>
    <rPh sb="40" eb="42">
      <t>タイセイ</t>
    </rPh>
    <rPh sb="43" eb="44">
      <t>トトノ</t>
    </rPh>
    <rPh sb="49" eb="51">
      <t>サイシュウ</t>
    </rPh>
    <rPh sb="51" eb="53">
      <t>モクヒョウ</t>
    </rPh>
    <rPh sb="57" eb="59">
      <t>タッセイ</t>
    </rPh>
    <rPh sb="60" eb="61">
      <t>ム</t>
    </rPh>
    <rPh sb="63" eb="64">
      <t>ヒ</t>
    </rPh>
    <rPh sb="65" eb="66">
      <t>ツヅ</t>
    </rPh>
    <rPh sb="67" eb="68">
      <t>ト</t>
    </rPh>
    <rPh sb="69" eb="70">
      <t>ク</t>
    </rPh>
    <rPh sb="72" eb="73">
      <t>マイ</t>
    </rPh>
    <rPh sb="80" eb="82">
      <t>サイタク</t>
    </rPh>
    <rPh sb="82" eb="83">
      <t>アト</t>
    </rPh>
    <rPh sb="84" eb="86">
      <t>シンチョク</t>
    </rPh>
    <rPh sb="87" eb="89">
      <t>テンケン</t>
    </rPh>
    <rPh sb="91" eb="93">
      <t>シク</t>
    </rPh>
    <rPh sb="95" eb="97">
      <t>ハンテイ</t>
    </rPh>
    <rPh sb="97" eb="99">
      <t>ケッカ</t>
    </rPh>
    <rPh sb="100" eb="102">
      <t>ダイタイ</t>
    </rPh>
    <rPh sb="102" eb="104">
      <t>シヒョウ</t>
    </rPh>
    <rPh sb="105" eb="107">
      <t>モクヒョウ</t>
    </rPh>
    <rPh sb="110" eb="112">
      <t>キサイ</t>
    </rPh>
    <rPh sb="117" eb="119">
      <t>コンナン</t>
    </rPh>
    <rPh sb="124" eb="125">
      <t>ホカ</t>
    </rPh>
    <rPh sb="126" eb="128">
      <t>シヒョウ</t>
    </rPh>
    <rPh sb="129" eb="131">
      <t>モクヒョウ</t>
    </rPh>
    <rPh sb="135" eb="137">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</si>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</sst>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113160</xdr:colOff>
      <xdr:row>270</xdr:row>
      <xdr:rowOff>0</xdr:rowOff>
    </xdr:from>
    <xdr:to>
      <xdr:col>31</xdr:col>
      <xdr:colOff>169606</xdr:colOff>
      <xdr:row>271</xdr:row>
      <xdr:rowOff>296208</xdr:rowOff>
    </xdr:to>
    <xdr:sp macro="" textlink="">
      <xdr:nvSpPr>
        <xdr:cNvPr id="2" name="テキスト ボックス 1"/>
        <xdr:cNvSpPr txBox="1"/>
      </xdr:nvSpPr>
      <xdr:spPr>
        <a:xfrm>
          <a:off x="4713735" y="41681400"/>
          <a:ext cx="1856671" cy="64863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百万</a:t>
          </a:r>
          <a:endParaRPr lang="ja-JP" altLang="ja-JP" sz="1400">
            <a:effectLst/>
          </a:endParaRPr>
        </a:p>
      </xdr:txBody>
    </xdr:sp>
    <xdr:clientData/>
  </xdr:twoCellAnchor>
  <xdr:twoCellAnchor>
    <xdr:from>
      <xdr:col>26</xdr:col>
      <xdr:colOff>158893</xdr:colOff>
      <xdr:row>272</xdr:row>
      <xdr:rowOff>336652</xdr:rowOff>
    </xdr:from>
    <xdr:to>
      <xdr:col>37</xdr:col>
      <xdr:colOff>36980</xdr:colOff>
      <xdr:row>273</xdr:row>
      <xdr:rowOff>246529</xdr:rowOff>
    </xdr:to>
    <xdr:sp macro="" textlink="">
      <xdr:nvSpPr>
        <xdr:cNvPr id="4" name="テキスト ボックス 3"/>
        <xdr:cNvSpPr txBox="1"/>
      </xdr:nvSpPr>
      <xdr:spPr>
        <a:xfrm>
          <a:off x="5403246" y="37248828"/>
          <a:ext cx="2096852" cy="257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補助金等交付（公募）</a:t>
          </a:r>
          <a:r>
            <a:rPr kumimoji="1" lang="en-US" altLang="ja-JP" sz="1100"/>
            <a:t>】</a:t>
          </a:r>
          <a:endParaRPr kumimoji="1" lang="ja-JP" altLang="en-US" sz="1100"/>
        </a:p>
      </xdr:txBody>
    </xdr:sp>
    <xdr:clientData/>
  </xdr:twoCellAnchor>
  <xdr:twoCellAnchor>
    <xdr:from>
      <xdr:col>20</xdr:col>
      <xdr:colOff>100853</xdr:colOff>
      <xdr:row>273</xdr:row>
      <xdr:rowOff>324971</xdr:rowOff>
    </xdr:from>
    <xdr:to>
      <xdr:col>33</xdr:col>
      <xdr:colOff>190500</xdr:colOff>
      <xdr:row>275</xdr:row>
      <xdr:rowOff>322505</xdr:rowOff>
    </xdr:to>
    <xdr:sp macro="" textlink="">
      <xdr:nvSpPr>
        <xdr:cNvPr id="7" name="テキスト ボックス 6"/>
        <xdr:cNvSpPr txBox="1"/>
      </xdr:nvSpPr>
      <xdr:spPr>
        <a:xfrm>
          <a:off x="4134971" y="37584530"/>
          <a:ext cx="2711823" cy="692299"/>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latin typeface="+mn-ea"/>
              <a:ea typeface="+mn-ea"/>
              <a:cs typeface="+mn-cs"/>
            </a:rPr>
            <a:t>A.</a:t>
          </a:r>
          <a:r>
            <a:rPr kumimoji="1" lang="ja-JP" altLang="en-US" sz="1200">
              <a:solidFill>
                <a:schemeClr val="dk1"/>
              </a:solidFill>
              <a:latin typeface="+mn-ea"/>
              <a:ea typeface="+mn-ea"/>
              <a:cs typeface="+mn-cs"/>
            </a:rPr>
            <a:t>シオノギファーマ株式会社</a:t>
          </a:r>
          <a:endParaRPr kumimoji="1" lang="en-US" altLang="ja-JP" sz="1200">
            <a:solidFill>
              <a:schemeClr val="dk1"/>
            </a:solidFill>
            <a:latin typeface="+mn-ea"/>
            <a:ea typeface="+mn-ea"/>
            <a:cs typeface="+mn-cs"/>
          </a:endParaRPr>
        </a:p>
        <a:p>
          <a:pPr algn="ct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百万</a:t>
          </a:r>
          <a:endParaRPr lang="ja-JP" altLang="ja-JP" sz="1200">
            <a:effectLst/>
          </a:endParaRPr>
        </a:p>
      </xdr:txBody>
    </xdr:sp>
    <xdr:clientData/>
  </xdr:twoCellAnchor>
  <xdr:twoCellAnchor>
    <xdr:from>
      <xdr:col>20</xdr:col>
      <xdr:colOff>134470</xdr:colOff>
      <xdr:row>276</xdr:row>
      <xdr:rowOff>212912</xdr:rowOff>
    </xdr:from>
    <xdr:to>
      <xdr:col>33</xdr:col>
      <xdr:colOff>194796</xdr:colOff>
      <xdr:row>277</xdr:row>
      <xdr:rowOff>146395</xdr:rowOff>
    </xdr:to>
    <xdr:sp macro="" textlink="">
      <xdr:nvSpPr>
        <xdr:cNvPr id="8" name="大かっこ 7"/>
        <xdr:cNvSpPr/>
      </xdr:nvSpPr>
      <xdr:spPr>
        <a:xfrm>
          <a:off x="4168588" y="38514618"/>
          <a:ext cx="2682502" cy="2808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抗菌薬等の医薬品の安定供給事業</a:t>
          </a:r>
        </a:p>
      </xdr:txBody>
    </xdr:sp>
    <xdr:clientData/>
  </xdr:twoCellAnchor>
  <xdr:twoCellAnchor>
    <xdr:from>
      <xdr:col>26</xdr:col>
      <xdr:colOff>190499</xdr:colOff>
      <xdr:row>271</xdr:row>
      <xdr:rowOff>296208</xdr:rowOff>
    </xdr:from>
    <xdr:to>
      <xdr:col>26</xdr:col>
      <xdr:colOff>197412</xdr:colOff>
      <xdr:row>273</xdr:row>
      <xdr:rowOff>302559</xdr:rowOff>
    </xdr:to>
    <xdr:cxnSp macro="">
      <xdr:nvCxnSpPr>
        <xdr:cNvPr id="10" name="直線矢印コネクタ 9"/>
        <xdr:cNvCxnSpPr/>
      </xdr:nvCxnSpPr>
      <xdr:spPr>
        <a:xfrm flipH="1">
          <a:off x="5434852" y="36861002"/>
          <a:ext cx="6913" cy="7011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5" zoomScaleNormal="75" zoomScaleSheetLayoutView="115" zoomScalePageLayoutView="85" workbookViewId="0">
      <selection activeCell="BC14" sqref="BC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710</v>
      </c>
      <c r="AK2" s="187"/>
      <c r="AL2" s="187"/>
      <c r="AM2" s="187"/>
      <c r="AN2" s="90" t="s">
        <v>367</v>
      </c>
      <c r="AO2" s="187">
        <v>21</v>
      </c>
      <c r="AP2" s="187"/>
      <c r="AQ2" s="187"/>
      <c r="AR2" s="91" t="s">
        <v>367</v>
      </c>
      <c r="AS2" s="188">
        <v>58</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748</v>
      </c>
      <c r="AF5" s="209"/>
      <c r="AG5" s="209"/>
      <c r="AH5" s="209"/>
      <c r="AI5" s="209"/>
      <c r="AJ5" s="209"/>
      <c r="AK5" s="209"/>
      <c r="AL5" s="209"/>
      <c r="AM5" s="209"/>
      <c r="AN5" s="209"/>
      <c r="AO5" s="209"/>
      <c r="AP5" s="210"/>
      <c r="AQ5" s="211" t="s">
        <v>708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v>0</v>
      </c>
      <c r="X13" s="232"/>
      <c r="Y13" s="232"/>
      <c r="Z13" s="232"/>
      <c r="AA13" s="232"/>
      <c r="AB13" s="232"/>
      <c r="AC13" s="233"/>
      <c r="AD13" s="231">
        <v>0</v>
      </c>
      <c r="AE13" s="232"/>
      <c r="AF13" s="232"/>
      <c r="AG13" s="232"/>
      <c r="AH13" s="232"/>
      <c r="AI13" s="232"/>
      <c r="AJ13" s="233"/>
      <c r="AK13" s="231">
        <v>50</v>
      </c>
      <c r="AL13" s="232"/>
      <c r="AM13" s="232"/>
      <c r="AN13" s="232"/>
      <c r="AO13" s="232"/>
      <c r="AP13" s="232"/>
      <c r="AQ13" s="233"/>
      <c r="AR13" s="243">
        <v>1000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v>6000</v>
      </c>
      <c r="X14" s="232"/>
      <c r="Y14" s="232"/>
      <c r="Z14" s="232"/>
      <c r="AA14" s="232"/>
      <c r="AB14" s="232"/>
      <c r="AC14" s="233"/>
      <c r="AD14" s="231">
        <v>7014</v>
      </c>
      <c r="AE14" s="232"/>
      <c r="AF14" s="232"/>
      <c r="AG14" s="232"/>
      <c r="AH14" s="232"/>
      <c r="AI14" s="232"/>
      <c r="AJ14" s="233"/>
      <c r="AK14" s="231" t="s">
        <v>754</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v>6000</v>
      </c>
      <c r="AE15" s="232"/>
      <c r="AF15" s="232"/>
      <c r="AG15" s="232"/>
      <c r="AH15" s="232"/>
      <c r="AI15" s="232"/>
      <c r="AJ15" s="233"/>
      <c r="AK15" s="231">
        <v>11964</v>
      </c>
      <c r="AL15" s="232"/>
      <c r="AM15" s="232"/>
      <c r="AN15" s="232"/>
      <c r="AO15" s="232"/>
      <c r="AP15" s="232"/>
      <c r="AQ15" s="233"/>
      <c r="AR15" s="231" t="s">
        <v>755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v>-6000</v>
      </c>
      <c r="X16" s="232"/>
      <c r="Y16" s="232"/>
      <c r="Z16" s="232"/>
      <c r="AA16" s="232"/>
      <c r="AB16" s="232"/>
      <c r="AC16" s="233"/>
      <c r="AD16" s="231">
        <v>-11964</v>
      </c>
      <c r="AE16" s="232"/>
      <c r="AF16" s="232"/>
      <c r="AG16" s="232"/>
      <c r="AH16" s="232"/>
      <c r="AI16" s="232"/>
      <c r="AJ16" s="233"/>
      <c r="AK16" s="231" t="s">
        <v>754</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709</v>
      </c>
      <c r="AE17" s="232"/>
      <c r="AF17" s="232"/>
      <c r="AG17" s="232"/>
      <c r="AH17" s="232"/>
      <c r="AI17" s="232"/>
      <c r="AJ17" s="233"/>
      <c r="AK17" s="231" t="s">
        <v>754</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1050</v>
      </c>
      <c r="AE18" s="276"/>
      <c r="AF18" s="276"/>
      <c r="AG18" s="276"/>
      <c r="AH18" s="276"/>
      <c r="AI18" s="276"/>
      <c r="AJ18" s="277"/>
      <c r="AK18" s="275">
        <f>SUM(AK13:AQ17)</f>
        <v>12014</v>
      </c>
      <c r="AL18" s="276"/>
      <c r="AM18" s="276"/>
      <c r="AN18" s="276"/>
      <c r="AO18" s="276"/>
      <c r="AP18" s="276"/>
      <c r="AQ18" s="277"/>
      <c r="AR18" s="275">
        <f>SUM(AR13:AX17)</f>
        <v>1000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v>0</v>
      </c>
      <c r="X19" s="232"/>
      <c r="Y19" s="232"/>
      <c r="Z19" s="232"/>
      <c r="AA19" s="232"/>
      <c r="AB19" s="232"/>
      <c r="AC19" s="233"/>
      <c r="AD19" s="231">
        <v>1000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0.95238095238095233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0.14257199885942401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50</v>
      </c>
      <c r="Q23" s="244"/>
      <c r="R23" s="244"/>
      <c r="S23" s="244"/>
      <c r="T23" s="244"/>
      <c r="U23" s="244"/>
      <c r="V23" s="295"/>
      <c r="W23" s="243">
        <v>1000</v>
      </c>
      <c r="X23" s="244"/>
      <c r="Y23" s="244"/>
      <c r="Z23" s="244"/>
      <c r="AA23" s="244"/>
      <c r="AB23" s="244"/>
      <c r="AC23" s="295"/>
      <c r="AD23" s="296" t="s">
        <v>750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50</v>
      </c>
      <c r="Q29" s="346"/>
      <c r="R29" s="346"/>
      <c r="S29" s="346"/>
      <c r="T29" s="346"/>
      <c r="U29" s="346"/>
      <c r="V29" s="347"/>
      <c r="W29" s="348">
        <f>AR13</f>
        <v>1000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714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15">
      <c r="A32" s="363"/>
      <c r="B32" s="332"/>
      <c r="C32" s="332"/>
      <c r="D32" s="332"/>
      <c r="E32" s="332"/>
      <c r="F32" s="333"/>
      <c r="G32" s="372" t="s">
        <v>734</v>
      </c>
      <c r="H32" s="373"/>
      <c r="I32" s="373"/>
      <c r="J32" s="373"/>
      <c r="K32" s="373"/>
      <c r="L32" s="373"/>
      <c r="M32" s="373"/>
      <c r="N32" s="373"/>
      <c r="O32" s="373"/>
      <c r="P32" s="376" t="s">
        <v>701</v>
      </c>
      <c r="Q32" s="377"/>
      <c r="R32" s="377"/>
      <c r="S32" s="377"/>
      <c r="T32" s="377"/>
      <c r="U32" s="377"/>
      <c r="V32" s="377"/>
      <c r="W32" s="377"/>
      <c r="X32" s="378"/>
      <c r="Y32" s="382" t="s">
        <v>52</v>
      </c>
      <c r="Z32" s="383"/>
      <c r="AA32" s="384"/>
      <c r="AB32" s="385" t="s">
        <v>735</v>
      </c>
      <c r="AC32" s="386"/>
      <c r="AD32" s="386"/>
      <c r="AE32" s="387" t="s">
        <v>696</v>
      </c>
      <c r="AF32" s="387"/>
      <c r="AG32" s="387"/>
      <c r="AH32" s="387"/>
      <c r="AI32" s="387">
        <v>3</v>
      </c>
      <c r="AJ32" s="387"/>
      <c r="AK32" s="387"/>
      <c r="AL32" s="387"/>
      <c r="AM32" s="387">
        <v>2</v>
      </c>
      <c r="AN32" s="387"/>
      <c r="AO32" s="387"/>
      <c r="AP32" s="387"/>
      <c r="AQ32" s="413" t="s">
        <v>728</v>
      </c>
      <c r="AR32" s="387"/>
      <c r="AS32" s="387"/>
      <c r="AT32" s="387"/>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735</v>
      </c>
      <c r="AC33" s="386"/>
      <c r="AD33" s="386"/>
      <c r="AE33" s="387" t="s">
        <v>696</v>
      </c>
      <c r="AF33" s="387"/>
      <c r="AG33" s="387"/>
      <c r="AH33" s="387"/>
      <c r="AI33" s="387">
        <v>3</v>
      </c>
      <c r="AJ33" s="387"/>
      <c r="AK33" s="387"/>
      <c r="AL33" s="387"/>
      <c r="AM33" s="387">
        <v>2</v>
      </c>
      <c r="AN33" s="387"/>
      <c r="AO33" s="387"/>
      <c r="AP33" s="387"/>
      <c r="AQ33" s="387">
        <v>1</v>
      </c>
      <c r="AR33" s="387"/>
      <c r="AS33" s="387"/>
      <c r="AT33" s="387"/>
      <c r="AU33" s="420"/>
      <c r="AV33" s="421"/>
      <c r="AW33" s="421"/>
      <c r="AX33" s="422"/>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740</v>
      </c>
      <c r="H35" s="410"/>
      <c r="I35" s="410"/>
      <c r="J35" s="410"/>
      <c r="K35" s="410"/>
      <c r="L35" s="410"/>
      <c r="M35" s="410"/>
      <c r="N35" s="410"/>
      <c r="O35" s="410"/>
      <c r="P35" s="410"/>
      <c r="Q35" s="410"/>
      <c r="R35" s="410"/>
      <c r="S35" s="410"/>
      <c r="T35" s="410"/>
      <c r="U35" s="410"/>
      <c r="V35" s="410"/>
      <c r="W35" s="410"/>
      <c r="X35" s="410"/>
      <c r="Y35" s="434" t="s">
        <v>665</v>
      </c>
      <c r="Z35" s="435"/>
      <c r="AA35" s="436"/>
      <c r="AB35" s="437" t="s">
        <v>702</v>
      </c>
      <c r="AC35" s="438"/>
      <c r="AD35" s="439"/>
      <c r="AE35" s="413" t="s">
        <v>696</v>
      </c>
      <c r="AF35" s="413"/>
      <c r="AG35" s="413"/>
      <c r="AH35" s="413"/>
      <c r="AI35" s="413">
        <v>833</v>
      </c>
      <c r="AJ35" s="413"/>
      <c r="AK35" s="413"/>
      <c r="AL35" s="413"/>
      <c r="AM35" s="413">
        <v>1750</v>
      </c>
      <c r="AN35" s="413"/>
      <c r="AO35" s="413"/>
      <c r="AP35" s="413"/>
      <c r="AQ35" s="404">
        <v>7050</v>
      </c>
      <c r="AR35" s="388"/>
      <c r="AS35" s="388"/>
      <c r="AT35" s="388"/>
      <c r="AU35" s="388"/>
      <c r="AV35" s="388"/>
      <c r="AW35" s="388"/>
      <c r="AX35" s="389"/>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668</v>
      </c>
      <c r="Z36" s="414"/>
      <c r="AA36" s="415"/>
      <c r="AB36" s="440" t="s">
        <v>703</v>
      </c>
      <c r="AC36" s="441"/>
      <c r="AD36" s="442"/>
      <c r="AE36" s="443" t="s">
        <v>696</v>
      </c>
      <c r="AF36" s="443"/>
      <c r="AG36" s="443"/>
      <c r="AH36" s="443"/>
      <c r="AI36" s="443" t="s">
        <v>704</v>
      </c>
      <c r="AJ36" s="443"/>
      <c r="AK36" s="443"/>
      <c r="AL36" s="443"/>
      <c r="AM36" s="443" t="s">
        <v>732</v>
      </c>
      <c r="AN36" s="443"/>
      <c r="AO36" s="443"/>
      <c r="AP36" s="443"/>
      <c r="AQ36" s="445" t="s">
        <v>733</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696</v>
      </c>
      <c r="AR38" s="448"/>
      <c r="AS38" s="449" t="s">
        <v>224</v>
      </c>
      <c r="AT38" s="450"/>
      <c r="AU38" s="451" t="s">
        <v>696</v>
      </c>
      <c r="AV38" s="451"/>
      <c r="AW38" s="339" t="s">
        <v>170</v>
      </c>
      <c r="AX38" s="344"/>
    </row>
    <row r="39" spans="1:51" ht="23.25" customHeight="1" x14ac:dyDescent="0.15">
      <c r="A39" s="488"/>
      <c r="B39" s="486"/>
      <c r="C39" s="486"/>
      <c r="D39" s="486"/>
      <c r="E39" s="486"/>
      <c r="F39" s="487"/>
      <c r="G39" s="390" t="s">
        <v>696</v>
      </c>
      <c r="H39" s="391"/>
      <c r="I39" s="391"/>
      <c r="J39" s="391"/>
      <c r="K39" s="391"/>
      <c r="L39" s="391"/>
      <c r="M39" s="391"/>
      <c r="N39" s="391"/>
      <c r="O39" s="392"/>
      <c r="P39" s="154" t="s">
        <v>696</v>
      </c>
      <c r="Q39" s="154"/>
      <c r="R39" s="154"/>
      <c r="S39" s="154"/>
      <c r="T39" s="154"/>
      <c r="U39" s="154"/>
      <c r="V39" s="154"/>
      <c r="W39" s="154"/>
      <c r="X39" s="155"/>
      <c r="Y39" s="401" t="s">
        <v>12</v>
      </c>
      <c r="Z39" s="402"/>
      <c r="AA39" s="403"/>
      <c r="AB39" s="385"/>
      <c r="AC39" s="385"/>
      <c r="AD39" s="385"/>
      <c r="AE39" s="404" t="s">
        <v>696</v>
      </c>
      <c r="AF39" s="388"/>
      <c r="AG39" s="388"/>
      <c r="AH39" s="388"/>
      <c r="AI39" s="404" t="s">
        <v>728</v>
      </c>
      <c r="AJ39" s="388"/>
      <c r="AK39" s="388"/>
      <c r="AL39" s="388"/>
      <c r="AM39" s="404" t="s">
        <v>728</v>
      </c>
      <c r="AN39" s="388"/>
      <c r="AO39" s="388"/>
      <c r="AP39" s="388"/>
      <c r="AQ39" s="406" t="s">
        <v>696</v>
      </c>
      <c r="AR39" s="407"/>
      <c r="AS39" s="407"/>
      <c r="AT39" s="408"/>
      <c r="AU39" s="388" t="s">
        <v>696</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c r="AC40" s="463"/>
      <c r="AD40" s="463"/>
      <c r="AE40" s="404" t="s">
        <v>696</v>
      </c>
      <c r="AF40" s="388"/>
      <c r="AG40" s="388"/>
      <c r="AH40" s="388"/>
      <c r="AI40" s="404" t="s">
        <v>728</v>
      </c>
      <c r="AJ40" s="388"/>
      <c r="AK40" s="388"/>
      <c r="AL40" s="388"/>
      <c r="AM40" s="404" t="s">
        <v>728</v>
      </c>
      <c r="AN40" s="388"/>
      <c r="AO40" s="388"/>
      <c r="AP40" s="388"/>
      <c r="AQ40" s="406" t="s">
        <v>696</v>
      </c>
      <c r="AR40" s="407"/>
      <c r="AS40" s="407"/>
      <c r="AT40" s="408"/>
      <c r="AU40" s="388" t="s">
        <v>696</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696</v>
      </c>
      <c r="AF41" s="388"/>
      <c r="AG41" s="388"/>
      <c r="AH41" s="388"/>
      <c r="AI41" s="404" t="s">
        <v>728</v>
      </c>
      <c r="AJ41" s="388"/>
      <c r="AK41" s="388"/>
      <c r="AL41" s="388"/>
      <c r="AM41" s="404" t="s">
        <v>728</v>
      </c>
      <c r="AN41" s="388"/>
      <c r="AO41" s="388"/>
      <c r="AP41" s="388"/>
      <c r="AQ41" s="406" t="s">
        <v>696</v>
      </c>
      <c r="AR41" s="407"/>
      <c r="AS41" s="407"/>
      <c r="AT41" s="408"/>
      <c r="AU41" s="388" t="s">
        <v>696</v>
      </c>
      <c r="AV41" s="388"/>
      <c r="AW41" s="388"/>
      <c r="AX41" s="389"/>
    </row>
    <row r="42" spans="1:51" ht="23.25" customHeight="1" x14ac:dyDescent="0.15">
      <c r="A42" s="476" t="s">
        <v>343</v>
      </c>
      <c r="B42" s="471"/>
      <c r="C42" s="471"/>
      <c r="D42" s="471"/>
      <c r="E42" s="471"/>
      <c r="F42" s="472"/>
      <c r="G42" s="512" t="s">
        <v>738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4"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711</v>
      </c>
      <c r="H46" s="528"/>
      <c r="I46" s="528"/>
      <c r="J46" s="528"/>
      <c r="K46" s="528"/>
      <c r="L46" s="528"/>
      <c r="M46" s="528"/>
      <c r="N46" s="528"/>
      <c r="O46" s="528"/>
      <c r="P46" s="528"/>
      <c r="Q46" s="528"/>
      <c r="R46" s="528"/>
      <c r="S46" s="528"/>
      <c r="T46" s="528"/>
      <c r="U46" s="528"/>
      <c r="V46" s="528"/>
      <c r="W46" s="528"/>
      <c r="X46" s="528"/>
      <c r="Y46" s="528"/>
      <c r="Z46" s="528"/>
      <c r="AA46" s="529"/>
      <c r="AB46" s="534" t="s">
        <v>712</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696</v>
      </c>
      <c r="AR50" s="451"/>
      <c r="AS50" s="449" t="s">
        <v>224</v>
      </c>
      <c r="AT50" s="450"/>
      <c r="AU50" s="451" t="s">
        <v>696</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696</v>
      </c>
      <c r="H51" s="154"/>
      <c r="I51" s="154"/>
      <c r="J51" s="154"/>
      <c r="K51" s="154"/>
      <c r="L51" s="154"/>
      <c r="M51" s="154"/>
      <c r="N51" s="154"/>
      <c r="O51" s="155"/>
      <c r="P51" s="154" t="s">
        <v>700</v>
      </c>
      <c r="Q51" s="464"/>
      <c r="R51" s="464"/>
      <c r="S51" s="464"/>
      <c r="T51" s="464"/>
      <c r="U51" s="464"/>
      <c r="V51" s="464"/>
      <c r="W51" s="464"/>
      <c r="X51" s="465"/>
      <c r="Y51" s="905" t="s">
        <v>58</v>
      </c>
      <c r="Z51" s="906"/>
      <c r="AA51" s="907"/>
      <c r="AB51" s="385" t="s">
        <v>696</v>
      </c>
      <c r="AC51" s="385"/>
      <c r="AD51" s="385"/>
      <c r="AE51" s="404" t="s">
        <v>696</v>
      </c>
      <c r="AF51" s="388"/>
      <c r="AG51" s="388"/>
      <c r="AH51" s="388"/>
      <c r="AI51" s="404" t="s">
        <v>696</v>
      </c>
      <c r="AJ51" s="388"/>
      <c r="AK51" s="388"/>
      <c r="AL51" s="388"/>
      <c r="AM51" s="404"/>
      <c r="AN51" s="388"/>
      <c r="AO51" s="388"/>
      <c r="AP51" s="388"/>
      <c r="AQ51" s="406" t="s">
        <v>696</v>
      </c>
      <c r="AR51" s="407"/>
      <c r="AS51" s="407"/>
      <c r="AT51" s="408"/>
      <c r="AU51" s="388" t="s">
        <v>696</v>
      </c>
      <c r="AV51" s="388"/>
      <c r="AW51" s="388"/>
      <c r="AX51" s="389"/>
      <c r="AY51">
        <f t="shared" si="0"/>
        <v>1</v>
      </c>
    </row>
    <row r="52" spans="1:60" ht="23.25" customHeight="1" x14ac:dyDescent="0.15">
      <c r="A52" s="329"/>
      <c r="B52" s="331"/>
      <c r="C52" s="332"/>
      <c r="D52" s="332"/>
      <c r="E52" s="332"/>
      <c r="F52" s="333"/>
      <c r="G52" s="908"/>
      <c r="H52" s="399"/>
      <c r="I52" s="399"/>
      <c r="J52" s="399"/>
      <c r="K52" s="399"/>
      <c r="L52" s="399"/>
      <c r="M52" s="399"/>
      <c r="N52" s="399"/>
      <c r="O52" s="400"/>
      <c r="P52" s="466"/>
      <c r="Q52" s="466"/>
      <c r="R52" s="466"/>
      <c r="S52" s="466"/>
      <c r="T52" s="466"/>
      <c r="U52" s="466"/>
      <c r="V52" s="466"/>
      <c r="W52" s="466"/>
      <c r="X52" s="467"/>
      <c r="Y52" s="909" t="s">
        <v>51</v>
      </c>
      <c r="Z52" s="801"/>
      <c r="AA52" s="802"/>
      <c r="AB52" s="463" t="s">
        <v>696</v>
      </c>
      <c r="AC52" s="463"/>
      <c r="AD52" s="463"/>
      <c r="AE52" s="404" t="s">
        <v>696</v>
      </c>
      <c r="AF52" s="388"/>
      <c r="AG52" s="388"/>
      <c r="AH52" s="388"/>
      <c r="AI52" s="404" t="s">
        <v>696</v>
      </c>
      <c r="AJ52" s="388"/>
      <c r="AK52" s="388"/>
      <c r="AL52" s="388"/>
      <c r="AM52" s="404"/>
      <c r="AN52" s="388"/>
      <c r="AO52" s="388"/>
      <c r="AP52" s="388"/>
      <c r="AQ52" s="406" t="s">
        <v>696</v>
      </c>
      <c r="AR52" s="407"/>
      <c r="AS52" s="407"/>
      <c r="AT52" s="408"/>
      <c r="AU52" s="388" t="s">
        <v>696</v>
      </c>
      <c r="AV52" s="388"/>
      <c r="AW52" s="388"/>
      <c r="AX52" s="389"/>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79" t="s">
        <v>696</v>
      </c>
      <c r="AF53" s="580"/>
      <c r="AG53" s="580"/>
      <c r="AH53" s="580"/>
      <c r="AI53" s="579" t="s">
        <v>696</v>
      </c>
      <c r="AJ53" s="580"/>
      <c r="AK53" s="580"/>
      <c r="AL53" s="580"/>
      <c r="AM53" s="579"/>
      <c r="AN53" s="580"/>
      <c r="AO53" s="580"/>
      <c r="AP53" s="580"/>
      <c r="AQ53" s="406" t="s">
        <v>696</v>
      </c>
      <c r="AR53" s="407"/>
      <c r="AS53" s="407"/>
      <c r="AT53" s="408"/>
      <c r="AU53" s="388" t="s">
        <v>696</v>
      </c>
      <c r="AV53" s="388"/>
      <c r="AW53" s="388"/>
      <c r="AX53" s="389"/>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5" t="s">
        <v>58</v>
      </c>
      <c r="Z56" s="906"/>
      <c r="AA56" s="907"/>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08"/>
      <c r="H57" s="399"/>
      <c r="I57" s="399"/>
      <c r="J57" s="399"/>
      <c r="K57" s="399"/>
      <c r="L57" s="399"/>
      <c r="M57" s="399"/>
      <c r="N57" s="399"/>
      <c r="O57" s="400"/>
      <c r="P57" s="466"/>
      <c r="Q57" s="466"/>
      <c r="R57" s="466"/>
      <c r="S57" s="466"/>
      <c r="T57" s="466"/>
      <c r="U57" s="466"/>
      <c r="V57" s="466"/>
      <c r="W57" s="466"/>
      <c r="X57" s="467"/>
      <c r="Y57" s="909" t="s">
        <v>51</v>
      </c>
      <c r="Z57" s="801"/>
      <c r="AA57" s="802"/>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5" t="s">
        <v>58</v>
      </c>
      <c r="Z61" s="906"/>
      <c r="AA61" s="907"/>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8"/>
      <c r="H62" s="399"/>
      <c r="I62" s="399"/>
      <c r="J62" s="399"/>
      <c r="K62" s="399"/>
      <c r="L62" s="399"/>
      <c r="M62" s="399"/>
      <c r="N62" s="399"/>
      <c r="O62" s="400"/>
      <c r="P62" s="466"/>
      <c r="Q62" s="466"/>
      <c r="R62" s="466"/>
      <c r="S62" s="466"/>
      <c r="T62" s="466"/>
      <c r="U62" s="466"/>
      <c r="V62" s="466"/>
      <c r="W62" s="466"/>
      <c r="X62" s="467"/>
      <c r="Y62" s="909" t="s">
        <v>51</v>
      </c>
      <c r="Z62" s="801"/>
      <c r="AA62" s="802"/>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6"/>
      <c r="AC67" s="386"/>
      <c r="AD67" s="386"/>
      <c r="AE67" s="387"/>
      <c r="AF67" s="387"/>
      <c r="AG67" s="387"/>
      <c r="AH67" s="387"/>
      <c r="AI67" s="387"/>
      <c r="AJ67" s="387"/>
      <c r="AK67" s="387"/>
      <c r="AL67" s="387"/>
      <c r="AM67" s="387"/>
      <c r="AN67" s="387"/>
      <c r="AO67" s="387"/>
      <c r="AP67" s="387"/>
      <c r="AQ67" s="387"/>
      <c r="AR67" s="387"/>
      <c r="AS67" s="387"/>
      <c r="AT67" s="387"/>
      <c r="AU67" s="420"/>
      <c r="AV67" s="421"/>
      <c r="AW67" s="421"/>
      <c r="AX67" s="422"/>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705</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8"/>
      <c r="H86" s="399"/>
      <c r="I86" s="399"/>
      <c r="J86" s="399"/>
      <c r="K86" s="399"/>
      <c r="L86" s="399"/>
      <c r="M86" s="399"/>
      <c r="N86" s="399"/>
      <c r="O86" s="400"/>
      <c r="P86" s="466"/>
      <c r="Q86" s="466"/>
      <c r="R86" s="466"/>
      <c r="S86" s="466"/>
      <c r="T86" s="466"/>
      <c r="U86" s="466"/>
      <c r="V86" s="466"/>
      <c r="W86" s="466"/>
      <c r="X86" s="467"/>
      <c r="Y86" s="909" t="s">
        <v>51</v>
      </c>
      <c r="Z86" s="801"/>
      <c r="AA86" s="802"/>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8"/>
      <c r="H91" s="399"/>
      <c r="I91" s="399"/>
      <c r="J91" s="399"/>
      <c r="K91" s="399"/>
      <c r="L91" s="399"/>
      <c r="M91" s="399"/>
      <c r="N91" s="399"/>
      <c r="O91" s="400"/>
      <c r="P91" s="466"/>
      <c r="Q91" s="466"/>
      <c r="R91" s="466"/>
      <c r="S91" s="466"/>
      <c r="T91" s="466"/>
      <c r="U91" s="466"/>
      <c r="V91" s="466"/>
      <c r="W91" s="466"/>
      <c r="X91" s="467"/>
      <c r="Y91" s="909" t="s">
        <v>51</v>
      </c>
      <c r="Z91" s="801"/>
      <c r="AA91" s="802"/>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8"/>
      <c r="H96" s="399"/>
      <c r="I96" s="399"/>
      <c r="J96" s="399"/>
      <c r="K96" s="399"/>
      <c r="L96" s="399"/>
      <c r="M96" s="399"/>
      <c r="N96" s="399"/>
      <c r="O96" s="400"/>
      <c r="P96" s="466"/>
      <c r="Q96" s="466"/>
      <c r="R96" s="466"/>
      <c r="S96" s="466"/>
      <c r="T96" s="466"/>
      <c r="U96" s="466"/>
      <c r="V96" s="466"/>
      <c r="W96" s="466"/>
      <c r="X96" s="467"/>
      <c r="Y96" s="909" t="s">
        <v>51</v>
      </c>
      <c r="Z96" s="801"/>
      <c r="AA96" s="802"/>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20"/>
      <c r="AV101" s="421"/>
      <c r="AW101" s="421"/>
      <c r="AX101" s="422"/>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8"/>
      <c r="H120" s="399"/>
      <c r="I120" s="399"/>
      <c r="J120" s="399"/>
      <c r="K120" s="399"/>
      <c r="L120" s="399"/>
      <c r="M120" s="399"/>
      <c r="N120" s="399"/>
      <c r="O120" s="400"/>
      <c r="P120" s="466"/>
      <c r="Q120" s="466"/>
      <c r="R120" s="466"/>
      <c r="S120" s="466"/>
      <c r="T120" s="466"/>
      <c r="U120" s="466"/>
      <c r="V120" s="466"/>
      <c r="W120" s="466"/>
      <c r="X120" s="467"/>
      <c r="Y120" s="909" t="s">
        <v>51</v>
      </c>
      <c r="Z120" s="801"/>
      <c r="AA120" s="802"/>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8"/>
      <c r="H125" s="399"/>
      <c r="I125" s="399"/>
      <c r="J125" s="399"/>
      <c r="K125" s="399"/>
      <c r="L125" s="399"/>
      <c r="M125" s="399"/>
      <c r="N125" s="399"/>
      <c r="O125" s="400"/>
      <c r="P125" s="466"/>
      <c r="Q125" s="466"/>
      <c r="R125" s="466"/>
      <c r="S125" s="466"/>
      <c r="T125" s="466"/>
      <c r="U125" s="466"/>
      <c r="V125" s="466"/>
      <c r="W125" s="466"/>
      <c r="X125" s="467"/>
      <c r="Y125" s="909" t="s">
        <v>51</v>
      </c>
      <c r="Z125" s="801"/>
      <c r="AA125" s="802"/>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8"/>
      <c r="H130" s="399"/>
      <c r="I130" s="399"/>
      <c r="J130" s="399"/>
      <c r="K130" s="399"/>
      <c r="L130" s="399"/>
      <c r="M130" s="399"/>
      <c r="N130" s="399"/>
      <c r="O130" s="400"/>
      <c r="P130" s="466"/>
      <c r="Q130" s="466"/>
      <c r="R130" s="466"/>
      <c r="S130" s="466"/>
      <c r="T130" s="466"/>
      <c r="U130" s="466"/>
      <c r="V130" s="466"/>
      <c r="W130" s="466"/>
      <c r="X130" s="467"/>
      <c r="Y130" s="909" t="s">
        <v>51</v>
      </c>
      <c r="Z130" s="801"/>
      <c r="AA130" s="802"/>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20"/>
      <c r="AV135" s="421"/>
      <c r="AW135" s="421"/>
      <c r="AX135" s="422"/>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8"/>
      <c r="H154" s="399"/>
      <c r="I154" s="399"/>
      <c r="J154" s="399"/>
      <c r="K154" s="399"/>
      <c r="L154" s="399"/>
      <c r="M154" s="399"/>
      <c r="N154" s="399"/>
      <c r="O154" s="400"/>
      <c r="P154" s="466"/>
      <c r="Q154" s="466"/>
      <c r="R154" s="466"/>
      <c r="S154" s="466"/>
      <c r="T154" s="466"/>
      <c r="U154" s="466"/>
      <c r="V154" s="466"/>
      <c r="W154" s="466"/>
      <c r="X154" s="467"/>
      <c r="Y154" s="909" t="s">
        <v>51</v>
      </c>
      <c r="Z154" s="801"/>
      <c r="AA154" s="802"/>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8"/>
      <c r="H159" s="399"/>
      <c r="I159" s="399"/>
      <c r="J159" s="399"/>
      <c r="K159" s="399"/>
      <c r="L159" s="399"/>
      <c r="M159" s="399"/>
      <c r="N159" s="399"/>
      <c r="O159" s="400"/>
      <c r="P159" s="466"/>
      <c r="Q159" s="466"/>
      <c r="R159" s="466"/>
      <c r="S159" s="466"/>
      <c r="T159" s="466"/>
      <c r="U159" s="466"/>
      <c r="V159" s="466"/>
      <c r="W159" s="466"/>
      <c r="X159" s="467"/>
      <c r="Y159" s="909" t="s">
        <v>51</v>
      </c>
      <c r="Z159" s="801"/>
      <c r="AA159" s="802"/>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8"/>
      <c r="H164" s="399"/>
      <c r="I164" s="399"/>
      <c r="J164" s="399"/>
      <c r="K164" s="399"/>
      <c r="L164" s="399"/>
      <c r="M164" s="399"/>
      <c r="N164" s="399"/>
      <c r="O164" s="400"/>
      <c r="P164" s="466"/>
      <c r="Q164" s="466"/>
      <c r="R164" s="466"/>
      <c r="S164" s="466"/>
      <c r="T164" s="466"/>
      <c r="U164" s="466"/>
      <c r="V164" s="466"/>
      <c r="W164" s="466"/>
      <c r="X164" s="467"/>
      <c r="Y164" s="909" t="s">
        <v>51</v>
      </c>
      <c r="Z164" s="801"/>
      <c r="AA164" s="802"/>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20"/>
      <c r="AV169" s="421"/>
      <c r="AW169" s="421"/>
      <c r="AX169" s="422"/>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8"/>
      <c r="H188" s="399"/>
      <c r="I188" s="399"/>
      <c r="J188" s="399"/>
      <c r="K188" s="399"/>
      <c r="L188" s="399"/>
      <c r="M188" s="399"/>
      <c r="N188" s="399"/>
      <c r="O188" s="400"/>
      <c r="P188" s="466"/>
      <c r="Q188" s="466"/>
      <c r="R188" s="466"/>
      <c r="S188" s="466"/>
      <c r="T188" s="466"/>
      <c r="U188" s="466"/>
      <c r="V188" s="466"/>
      <c r="W188" s="466"/>
      <c r="X188" s="467"/>
      <c r="Y188" s="909" t="s">
        <v>51</v>
      </c>
      <c r="Z188" s="801"/>
      <c r="AA188" s="802"/>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8"/>
      <c r="H193" s="399"/>
      <c r="I193" s="399"/>
      <c r="J193" s="399"/>
      <c r="K193" s="399"/>
      <c r="L193" s="399"/>
      <c r="M193" s="399"/>
      <c r="N193" s="399"/>
      <c r="O193" s="400"/>
      <c r="P193" s="466"/>
      <c r="Q193" s="466"/>
      <c r="R193" s="466"/>
      <c r="S193" s="466"/>
      <c r="T193" s="466"/>
      <c r="U193" s="466"/>
      <c r="V193" s="466"/>
      <c r="W193" s="466"/>
      <c r="X193" s="467"/>
      <c r="Y193" s="909" t="s">
        <v>51</v>
      </c>
      <c r="Z193" s="801"/>
      <c r="AA193" s="802"/>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8"/>
      <c r="H198" s="399"/>
      <c r="I198" s="399"/>
      <c r="J198" s="399"/>
      <c r="K198" s="399"/>
      <c r="L198" s="399"/>
      <c r="M198" s="399"/>
      <c r="N198" s="399"/>
      <c r="O198" s="400"/>
      <c r="P198" s="466"/>
      <c r="Q198" s="466"/>
      <c r="R198" s="466"/>
      <c r="S198" s="466"/>
      <c r="T198" s="466"/>
      <c r="U198" s="466"/>
      <c r="V198" s="466"/>
      <c r="W198" s="466"/>
      <c r="X198" s="467"/>
      <c r="Y198" s="909" t="s">
        <v>51</v>
      </c>
      <c r="Z198" s="801"/>
      <c r="AA198" s="802"/>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745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746</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744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736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696</v>
      </c>
      <c r="K218" s="658"/>
      <c r="L218" s="658"/>
      <c r="M218" s="658"/>
      <c r="N218" s="658"/>
      <c r="O218" s="658"/>
      <c r="P218" s="658"/>
      <c r="Q218" s="658"/>
      <c r="R218" s="658"/>
      <c r="S218" s="658"/>
      <c r="T218" s="659"/>
      <c r="U218" s="632" t="s">
        <v>728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728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728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0.2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707</v>
      </c>
      <c r="AE223" s="722"/>
      <c r="AF223" s="722"/>
      <c r="AG223" s="723" t="s">
        <v>715</v>
      </c>
      <c r="AH223" s="724"/>
      <c r="AI223" s="724"/>
      <c r="AJ223" s="724"/>
      <c r="AK223" s="724"/>
      <c r="AL223" s="724"/>
      <c r="AM223" s="724"/>
      <c r="AN223" s="724"/>
      <c r="AO223" s="724"/>
      <c r="AP223" s="724"/>
      <c r="AQ223" s="724"/>
      <c r="AR223" s="724"/>
      <c r="AS223" s="724"/>
      <c r="AT223" s="724"/>
      <c r="AU223" s="724"/>
      <c r="AV223" s="724"/>
      <c r="AW223" s="724"/>
      <c r="AX223" s="725"/>
    </row>
    <row r="224" spans="1:51" ht="50.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707</v>
      </c>
      <c r="AE224" s="703"/>
      <c r="AF224" s="703"/>
      <c r="AG224" s="729" t="s">
        <v>716</v>
      </c>
      <c r="AH224" s="730"/>
      <c r="AI224" s="730"/>
      <c r="AJ224" s="730"/>
      <c r="AK224" s="730"/>
      <c r="AL224" s="730"/>
      <c r="AM224" s="730"/>
      <c r="AN224" s="730"/>
      <c r="AO224" s="730"/>
      <c r="AP224" s="730"/>
      <c r="AQ224" s="730"/>
      <c r="AR224" s="730"/>
      <c r="AS224" s="730"/>
      <c r="AT224" s="730"/>
      <c r="AU224" s="730"/>
      <c r="AV224" s="730"/>
      <c r="AW224" s="730"/>
      <c r="AX224" s="731"/>
    </row>
    <row r="225" spans="1:50" ht="66"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707</v>
      </c>
      <c r="AE225" s="736"/>
      <c r="AF225" s="736"/>
      <c r="AG225" s="693" t="s">
        <v>743</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707</v>
      </c>
      <c r="AE226" s="690"/>
      <c r="AF226" s="690"/>
      <c r="AG226" s="691" t="s">
        <v>718</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717</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717</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707</v>
      </c>
      <c r="AE229" s="755"/>
      <c r="AF229" s="755"/>
      <c r="AG229" s="756" t="s">
        <v>720</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707</v>
      </c>
      <c r="AE230" s="703"/>
      <c r="AF230" s="703"/>
      <c r="AG230" s="729" t="s">
        <v>721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723</v>
      </c>
      <c r="AE231" s="703"/>
      <c r="AF231" s="703"/>
      <c r="AG231" s="729" t="s">
        <v>722</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707</v>
      </c>
      <c r="AE232" s="703"/>
      <c r="AF232" s="703"/>
      <c r="AG232" s="729" t="s">
        <v>724</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723</v>
      </c>
      <c r="AE233" s="736"/>
      <c r="AF233" s="736"/>
      <c r="AG233" s="751" t="s">
        <v>722</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707</v>
      </c>
      <c r="AE234" s="703"/>
      <c r="AF234" s="704"/>
      <c r="AG234" s="729" t="s">
        <v>725</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723</v>
      </c>
      <c r="AE235" s="744"/>
      <c r="AF235" s="745"/>
      <c r="AG235" s="746" t="s">
        <v>722</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723</v>
      </c>
      <c r="AE236" s="755"/>
      <c r="AF236" s="765"/>
      <c r="AG236" s="756" t="s">
        <v>726</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723</v>
      </c>
      <c r="AE237" s="770"/>
      <c r="AF237" s="770"/>
      <c r="AG237" s="729" t="s">
        <v>722</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707</v>
      </c>
      <c r="AE238" s="703"/>
      <c r="AF238" s="703"/>
      <c r="AG238" s="729" t="s">
        <v>727</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723</v>
      </c>
      <c r="AE239" s="703"/>
      <c r="AF239" s="703"/>
      <c r="AG239" s="759" t="s">
        <v>722</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723</v>
      </c>
      <c r="AE240" s="690"/>
      <c r="AF240" s="782"/>
      <c r="AG240" s="691" t="s">
        <v>722</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6"/>
      <c r="B242" s="777"/>
      <c r="C242" s="101"/>
      <c r="D242" s="102"/>
      <c r="E242" s="103"/>
      <c r="F242" s="103"/>
      <c r="G242" s="103"/>
      <c r="H242" s="104"/>
      <c r="I242" s="104"/>
      <c r="J242" s="105"/>
      <c r="K242" s="105"/>
      <c r="L242" s="105"/>
      <c r="M242" s="104"/>
      <c r="N242" s="106"/>
      <c r="O242" s="107" t="s">
        <v>696</v>
      </c>
      <c r="P242" s="108"/>
      <c r="Q242" s="108"/>
      <c r="R242" s="108"/>
      <c r="S242" s="108"/>
      <c r="T242" s="108"/>
      <c r="U242" s="108"/>
      <c r="V242" s="108"/>
      <c r="W242" s="108"/>
      <c r="X242" s="108"/>
      <c r="Y242" s="108"/>
      <c r="Z242" s="108"/>
      <c r="AA242" s="108"/>
      <c r="AB242" s="108"/>
      <c r="AC242" s="108"/>
      <c r="AD242" s="108"/>
      <c r="AE242" s="108"/>
      <c r="AF242" s="109"/>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747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0.75" customHeight="1" thickBot="1" x14ac:dyDescent="0.2">
      <c r="A250" s="127" t="s">
        <v>751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9.75" customHeight="1" thickBot="1" x14ac:dyDescent="0.2">
      <c r="A252" s="133" t="s">
        <v>132</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0" customHeight="1" thickBot="1" x14ac:dyDescent="0.2">
      <c r="A254" s="133" t="s">
        <v>348</v>
      </c>
      <c r="B254" s="134"/>
      <c r="C254" s="134"/>
      <c r="D254" s="134"/>
      <c r="E254" s="135"/>
      <c r="F254" s="790" t="s">
        <v>753</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14.25"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360</v>
      </c>
      <c r="B258" s="801"/>
      <c r="C258" s="801"/>
      <c r="D258" s="802"/>
      <c r="E258" s="786" t="s">
        <v>696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359</v>
      </c>
      <c r="B259" s="151"/>
      <c r="C259" s="151"/>
      <c r="D259" s="151"/>
      <c r="E259" s="786" t="s">
        <v>696</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358</v>
      </c>
      <c r="B260" s="151"/>
      <c r="C260" s="151"/>
      <c r="D260" s="151"/>
      <c r="E260" s="786" t="s">
        <v>696</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357</v>
      </c>
      <c r="B261" s="151"/>
      <c r="C261" s="151"/>
      <c r="D261" s="151"/>
      <c r="E261" s="786" t="s">
        <v>696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356</v>
      </c>
      <c r="B262" s="151"/>
      <c r="C262" s="151"/>
      <c r="D262" s="151"/>
      <c r="E262" s="786" t="s">
        <v>696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355</v>
      </c>
      <c r="B263" s="151"/>
      <c r="C263" s="151"/>
      <c r="D263" s="151"/>
      <c r="E263" s="786" t="s">
        <v>696</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354</v>
      </c>
      <c r="B264" s="151"/>
      <c r="C264" s="151"/>
      <c r="D264" s="151"/>
      <c r="E264" s="786" t="s">
        <v>696</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353</v>
      </c>
      <c r="B265" s="151"/>
      <c r="C265" s="151"/>
      <c r="D265" s="151"/>
      <c r="E265" s="786" t="s">
        <v>696</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500</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680</v>
      </c>
      <c r="B267" s="151"/>
      <c r="C267" s="151"/>
      <c r="D267" s="151"/>
      <c r="E267" s="805" t="s">
        <v>691</v>
      </c>
      <c r="F267" s="806"/>
      <c r="G267" s="806"/>
      <c r="H267" s="92"/>
      <c r="I267" s="806" t="s">
        <v>706</v>
      </c>
      <c r="J267" s="806"/>
      <c r="K267" s="92"/>
      <c r="L267" s="121">
        <v>14</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468</v>
      </c>
      <c r="B268" s="151"/>
      <c r="C268" s="151"/>
      <c r="D268" s="151"/>
      <c r="E268" s="808">
        <v>2021</v>
      </c>
      <c r="F268" s="152"/>
      <c r="G268" s="806" t="s">
        <v>710</v>
      </c>
      <c r="H268" s="806"/>
      <c r="I268" s="806"/>
      <c r="J268" s="152">
        <v>20</v>
      </c>
      <c r="K268" s="152"/>
      <c r="L268" s="121">
        <v>66</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32.25" customHeight="1" thickBo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349</v>
      </c>
      <c r="B308" s="813"/>
      <c r="C308" s="813"/>
      <c r="D308" s="813"/>
      <c r="E308" s="813"/>
      <c r="F308" s="814"/>
      <c r="G308" s="818" t="s">
        <v>741</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742</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719</v>
      </c>
      <c r="H310" s="840"/>
      <c r="I310" s="840"/>
      <c r="J310" s="840"/>
      <c r="K310" s="841"/>
      <c r="L310" s="842" t="s">
        <v>719</v>
      </c>
      <c r="M310" s="843"/>
      <c r="N310" s="843"/>
      <c r="O310" s="843"/>
      <c r="P310" s="843"/>
      <c r="Q310" s="843"/>
      <c r="R310" s="843"/>
      <c r="S310" s="843"/>
      <c r="T310" s="843"/>
      <c r="U310" s="843"/>
      <c r="V310" s="843"/>
      <c r="W310" s="843"/>
      <c r="X310" s="844"/>
      <c r="Y310" s="845">
        <v>1000</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1000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661</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330</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729</v>
      </c>
      <c r="D366" s="876"/>
      <c r="E366" s="876"/>
      <c r="F366" s="876"/>
      <c r="G366" s="876"/>
      <c r="H366" s="876"/>
      <c r="I366" s="876"/>
      <c r="J366" s="877">
        <v>6120901040440</v>
      </c>
      <c r="K366" s="878"/>
      <c r="L366" s="878"/>
      <c r="M366" s="878"/>
      <c r="N366" s="878"/>
      <c r="O366" s="878"/>
      <c r="P366" s="879" t="s">
        <v>737</v>
      </c>
      <c r="Q366" s="880"/>
      <c r="R366" s="880"/>
      <c r="S366" s="880"/>
      <c r="T366" s="880"/>
      <c r="U366" s="880"/>
      <c r="V366" s="880"/>
      <c r="W366" s="880"/>
      <c r="X366" s="880"/>
      <c r="Y366" s="881">
        <v>1000</v>
      </c>
      <c r="Z366" s="882"/>
      <c r="AA366" s="882"/>
      <c r="AB366" s="883"/>
      <c r="AC366" s="884" t="s">
        <v>739</v>
      </c>
      <c r="AD366" s="885"/>
      <c r="AE366" s="885"/>
      <c r="AF366" s="885"/>
      <c r="AG366" s="885"/>
      <c r="AH366" s="868" t="s">
        <v>367</v>
      </c>
      <c r="AI366" s="869"/>
      <c r="AJ366" s="869"/>
      <c r="AK366" s="869"/>
      <c r="AL366" s="870" t="s">
        <v>367</v>
      </c>
      <c r="AM366" s="871"/>
      <c r="AN366" s="871"/>
      <c r="AO366" s="872"/>
      <c r="AP366" s="873" t="s">
        <v>722</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330</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0" hidden="1" customHeight="1" x14ac:dyDescent="0.15">
      <c r="A399" s="874">
        <v>1</v>
      </c>
      <c r="B399" s="874">
        <v>1</v>
      </c>
      <c r="C399" s="875" t="s">
        <v>729</v>
      </c>
      <c r="D399" s="876"/>
      <c r="E399" s="876"/>
      <c r="F399" s="876"/>
      <c r="G399" s="876"/>
      <c r="H399" s="876"/>
      <c r="I399" s="876"/>
      <c r="J399" s="877">
        <v>6120901040440</v>
      </c>
      <c r="K399" s="878"/>
      <c r="L399" s="878"/>
      <c r="M399" s="878"/>
      <c r="N399" s="878"/>
      <c r="O399" s="878"/>
      <c r="P399" s="879" t="s">
        <v>737</v>
      </c>
      <c r="Q399" s="880"/>
      <c r="R399" s="880"/>
      <c r="S399" s="880"/>
      <c r="T399" s="880"/>
      <c r="U399" s="880"/>
      <c r="V399" s="880"/>
      <c r="W399" s="880"/>
      <c r="X399" s="880"/>
      <c r="Y399" s="881">
        <v>1450</v>
      </c>
      <c r="Z399" s="882"/>
      <c r="AA399" s="882"/>
      <c r="AB399" s="883"/>
      <c r="AC399" s="884" t="s">
        <v>739</v>
      </c>
      <c r="AD399" s="885"/>
      <c r="AE399" s="885"/>
      <c r="AF399" s="885"/>
      <c r="AG399" s="885"/>
      <c r="AH399" s="868" t="s">
        <v>731</v>
      </c>
      <c r="AI399" s="869"/>
      <c r="AJ399" s="869"/>
      <c r="AK399" s="869"/>
      <c r="AL399" s="870" t="s">
        <v>731</v>
      </c>
      <c r="AM399" s="871"/>
      <c r="AN399" s="871"/>
      <c r="AO399" s="872"/>
      <c r="AP399" s="873" t="s">
        <v>730</v>
      </c>
      <c r="AQ399" s="873"/>
      <c r="AR399" s="873"/>
      <c r="AS399" s="873"/>
      <c r="AT399" s="873"/>
      <c r="AU399" s="873"/>
      <c r="AV399" s="873"/>
      <c r="AW399" s="873"/>
      <c r="AX399" s="873"/>
      <c r="AY399">
        <f>$AY$396</f>
        <v>1</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330</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330</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330</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330</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330</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330</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662</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663" t="s">
        <v>730</v>
      </c>
      <c r="F631" s="897"/>
      <c r="G631" s="897"/>
      <c r="H631" s="897"/>
      <c r="I631" s="897"/>
      <c r="J631" s="877" t="s">
        <v>738</v>
      </c>
      <c r="K631" s="878"/>
      <c r="L631" s="878"/>
      <c r="M631" s="878"/>
      <c r="N631" s="878"/>
      <c r="O631" s="878"/>
      <c r="P631" s="879" t="s">
        <v>730</v>
      </c>
      <c r="Q631" s="880"/>
      <c r="R631" s="880"/>
      <c r="S631" s="880"/>
      <c r="T631" s="880"/>
      <c r="U631" s="880"/>
      <c r="V631" s="880"/>
      <c r="W631" s="880"/>
      <c r="X631" s="880"/>
      <c r="Y631" s="881" t="s">
        <v>731</v>
      </c>
      <c r="Z631" s="882"/>
      <c r="AA631" s="882"/>
      <c r="AB631" s="883"/>
      <c r="AC631" s="884"/>
      <c r="AD631" s="885"/>
      <c r="AE631" s="885"/>
      <c r="AF631" s="885"/>
      <c r="AG631" s="885"/>
      <c r="AH631" s="886" t="s">
        <v>731</v>
      </c>
      <c r="AI631" s="887"/>
      <c r="AJ631" s="887"/>
      <c r="AK631" s="887"/>
      <c r="AL631" s="870" t="s">
        <v>731</v>
      </c>
      <c r="AM631" s="871"/>
      <c r="AN631" s="871"/>
      <c r="AO631" s="872"/>
      <c r="AP631" s="873" t="s">
        <v>730</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7:AO367">
    <cfRule type="expression" dxfId="1429" priority="829">
      <formula>IF(AND(AL367&gt;=0, RIGHT(TEXT(AL367,"0.#"),1)&lt;&gt;"."),TRUE,FALSE)</formula>
    </cfRule>
    <cfRule type="expression" dxfId="1428" priority="830">
      <formula>IF(AND(AL367&gt;=0, RIGHT(TEXT(AL367,"0.#"),1)="."),TRUE,FALSE)</formula>
    </cfRule>
    <cfRule type="expression" dxfId="1427" priority="831">
      <formula>IF(AND(AL367&lt;0, RIGHT(TEXT(AL367,"0.#"),1)&lt;&gt;"."),TRUE,FALSE)</formula>
    </cfRule>
    <cfRule type="expression" dxfId="1426" priority="832">
      <formula>IF(AND(AL367&lt;0, RIGHT(TEXT(AL367,"0.#"),1)="."),TRUE,FALSE)</formula>
    </cfRule>
  </conditionalFormatting>
  <conditionalFormatting sqref="Y367">
    <cfRule type="expression" dxfId="1425" priority="827">
      <formula>IF(RIGHT(TEXT(Y367,"0.#"),1)=".",FALSE,TRUE)</formula>
    </cfRule>
    <cfRule type="expression" dxfId="1424" priority="828">
      <formula>IF(RIGHT(TEXT(Y367,"0.#"),1)=".",TRUE,FALSE)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Y366">
    <cfRule type="expression" dxfId="705" priority="1">
      <formula>IF(RIGHT(TEXT(Y366,"0.#"),1)=".",FALSE,TRUE)</formula>
    </cfRule>
    <cfRule type="expression" dxfId="704" priority="2">
      <formula>IF(RIGHT(TEXT(Y366,"0.#"),1)=".",TRUE,FALSE)</formula>
    </cfRule>
  </conditionalFormatting>
  <conditionalFormatting sqref="AL366:AO366">
    <cfRule type="expression" dxfId="703" priority="3">
      <formula>IF(AND(AL366&gt;=0, RIGHT(TEXT(AL366,"0.#"),1)&lt;&gt;"."),TRUE,FALSE)</formula>
    </cfRule>
    <cfRule type="expression" dxfId="702" priority="4">
      <formula>IF(AND(AL366&gt;=0, RIGHT(TEXT(AL366,"0.#"),1)="."),TRUE,FALSE)</formula>
    </cfRule>
    <cfRule type="expression" dxfId="701" priority="5">
      <formula>IF(AND(AL366&lt;0, RIGHT(TEXT(AL366,"0.#"),1)&lt;&gt;"."),TRUE,FALSE)</formula>
    </cfRule>
    <cfRule type="expression" dxfId="700" priority="6">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t="s">
        <v>707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707</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4" sqref="C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371</v>
      </c>
      <c r="AF2" s="964"/>
      <c r="AG2" s="964"/>
      <c r="AH2" s="901"/>
      <c r="AI2" s="964" t="s">
        <v>467</v>
      </c>
      <c r="AJ2" s="964"/>
      <c r="AK2" s="964"/>
      <c r="AL2" s="901"/>
      <c r="AM2" s="964" t="s">
        <v>468</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7"/>
      <c r="Z3" s="958"/>
      <c r="AA3" s="959"/>
      <c r="AB3" s="963"/>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0"/>
      <c r="H4" s="938"/>
      <c r="I4" s="938"/>
      <c r="J4" s="938"/>
      <c r="K4" s="938"/>
      <c r="L4" s="938"/>
      <c r="M4" s="938"/>
      <c r="N4" s="938"/>
      <c r="O4" s="939"/>
      <c r="P4" s="154"/>
      <c r="Q4" s="377"/>
      <c r="R4" s="377"/>
      <c r="S4" s="377"/>
      <c r="T4" s="377"/>
      <c r="U4" s="377"/>
      <c r="V4" s="377"/>
      <c r="W4" s="377"/>
      <c r="X4" s="378"/>
      <c r="Y4" s="952" t="s">
        <v>12</v>
      </c>
      <c r="Z4" s="953"/>
      <c r="AA4" s="954"/>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9"/>
      <c r="B6" s="490"/>
      <c r="C6" s="490"/>
      <c r="D6" s="490"/>
      <c r="E6" s="490"/>
      <c r="F6" s="491"/>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6" t="s">
        <v>343</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371</v>
      </c>
      <c r="AF9" s="964"/>
      <c r="AG9" s="964"/>
      <c r="AH9" s="901"/>
      <c r="AI9" s="964" t="s">
        <v>467</v>
      </c>
      <c r="AJ9" s="964"/>
      <c r="AK9" s="964"/>
      <c r="AL9" s="901"/>
      <c r="AM9" s="964" t="s">
        <v>468</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38"/>
      <c r="I11" s="938"/>
      <c r="J11" s="938"/>
      <c r="K11" s="938"/>
      <c r="L11" s="938"/>
      <c r="M11" s="938"/>
      <c r="N11" s="938"/>
      <c r="O11" s="939"/>
      <c r="P11" s="154"/>
      <c r="Q11" s="377"/>
      <c r="R11" s="377"/>
      <c r="S11" s="377"/>
      <c r="T11" s="377"/>
      <c r="U11" s="377"/>
      <c r="V11" s="377"/>
      <c r="W11" s="377"/>
      <c r="X11" s="378"/>
      <c r="Y11" s="952" t="s">
        <v>12</v>
      </c>
      <c r="Z11" s="953"/>
      <c r="AA11" s="954"/>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6" t="s">
        <v>343</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371</v>
      </c>
      <c r="AF16" s="964"/>
      <c r="AG16" s="964"/>
      <c r="AH16" s="901"/>
      <c r="AI16" s="964" t="s">
        <v>467</v>
      </c>
      <c r="AJ16" s="964"/>
      <c r="AK16" s="964"/>
      <c r="AL16" s="901"/>
      <c r="AM16" s="964" t="s">
        <v>468</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38"/>
      <c r="I18" s="938"/>
      <c r="J18" s="938"/>
      <c r="K18" s="938"/>
      <c r="L18" s="938"/>
      <c r="M18" s="938"/>
      <c r="N18" s="938"/>
      <c r="O18" s="939"/>
      <c r="P18" s="154"/>
      <c r="Q18" s="377"/>
      <c r="R18" s="377"/>
      <c r="S18" s="377"/>
      <c r="T18" s="377"/>
      <c r="U18" s="377"/>
      <c r="V18" s="377"/>
      <c r="W18" s="377"/>
      <c r="X18" s="378"/>
      <c r="Y18" s="952" t="s">
        <v>12</v>
      </c>
      <c r="Z18" s="953"/>
      <c r="AA18" s="954"/>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6" t="s">
        <v>343</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371</v>
      </c>
      <c r="AF23" s="964"/>
      <c r="AG23" s="964"/>
      <c r="AH23" s="901"/>
      <c r="AI23" s="964" t="s">
        <v>467</v>
      </c>
      <c r="AJ23" s="964"/>
      <c r="AK23" s="964"/>
      <c r="AL23" s="901"/>
      <c r="AM23" s="964" t="s">
        <v>468</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38"/>
      <c r="I25" s="938"/>
      <c r="J25" s="938"/>
      <c r="K25" s="938"/>
      <c r="L25" s="938"/>
      <c r="M25" s="938"/>
      <c r="N25" s="938"/>
      <c r="O25" s="939"/>
      <c r="P25" s="154"/>
      <c r="Q25" s="377"/>
      <c r="R25" s="377"/>
      <c r="S25" s="377"/>
      <c r="T25" s="377"/>
      <c r="U25" s="377"/>
      <c r="V25" s="377"/>
      <c r="W25" s="377"/>
      <c r="X25" s="378"/>
      <c r="Y25" s="952" t="s">
        <v>12</v>
      </c>
      <c r="Z25" s="953"/>
      <c r="AA25" s="954"/>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6" t="s">
        <v>343</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371</v>
      </c>
      <c r="AF30" s="964"/>
      <c r="AG30" s="964"/>
      <c r="AH30" s="901"/>
      <c r="AI30" s="964" t="s">
        <v>467</v>
      </c>
      <c r="AJ30" s="964"/>
      <c r="AK30" s="964"/>
      <c r="AL30" s="901"/>
      <c r="AM30" s="964" t="s">
        <v>468</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38"/>
      <c r="I32" s="938"/>
      <c r="J32" s="938"/>
      <c r="K32" s="938"/>
      <c r="L32" s="938"/>
      <c r="M32" s="938"/>
      <c r="N32" s="938"/>
      <c r="O32" s="939"/>
      <c r="P32" s="154"/>
      <c r="Q32" s="377"/>
      <c r="R32" s="377"/>
      <c r="S32" s="377"/>
      <c r="T32" s="377"/>
      <c r="U32" s="377"/>
      <c r="V32" s="377"/>
      <c r="W32" s="377"/>
      <c r="X32" s="378"/>
      <c r="Y32" s="952" t="s">
        <v>12</v>
      </c>
      <c r="Z32" s="953"/>
      <c r="AA32" s="954"/>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6" t="s">
        <v>343</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371</v>
      </c>
      <c r="AF37" s="964"/>
      <c r="AG37" s="964"/>
      <c r="AH37" s="901"/>
      <c r="AI37" s="964" t="s">
        <v>467</v>
      </c>
      <c r="AJ37" s="964"/>
      <c r="AK37" s="964"/>
      <c r="AL37" s="901"/>
      <c r="AM37" s="964" t="s">
        <v>468</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38"/>
      <c r="I39" s="938"/>
      <c r="J39" s="938"/>
      <c r="K39" s="938"/>
      <c r="L39" s="938"/>
      <c r="M39" s="938"/>
      <c r="N39" s="938"/>
      <c r="O39" s="939"/>
      <c r="P39" s="154"/>
      <c r="Q39" s="377"/>
      <c r="R39" s="377"/>
      <c r="S39" s="377"/>
      <c r="T39" s="377"/>
      <c r="U39" s="377"/>
      <c r="V39" s="377"/>
      <c r="W39" s="377"/>
      <c r="X39" s="378"/>
      <c r="Y39" s="952" t="s">
        <v>12</v>
      </c>
      <c r="Z39" s="953"/>
      <c r="AA39" s="954"/>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6" t="s">
        <v>343</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371</v>
      </c>
      <c r="AF44" s="964"/>
      <c r="AG44" s="964"/>
      <c r="AH44" s="901"/>
      <c r="AI44" s="964" t="s">
        <v>467</v>
      </c>
      <c r="AJ44" s="964"/>
      <c r="AK44" s="964"/>
      <c r="AL44" s="901"/>
      <c r="AM44" s="964" t="s">
        <v>468</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38"/>
      <c r="I46" s="938"/>
      <c r="J46" s="938"/>
      <c r="K46" s="938"/>
      <c r="L46" s="938"/>
      <c r="M46" s="938"/>
      <c r="N46" s="938"/>
      <c r="O46" s="939"/>
      <c r="P46" s="154"/>
      <c r="Q46" s="377"/>
      <c r="R46" s="377"/>
      <c r="S46" s="377"/>
      <c r="T46" s="377"/>
      <c r="U46" s="377"/>
      <c r="V46" s="377"/>
      <c r="W46" s="377"/>
      <c r="X46" s="378"/>
      <c r="Y46" s="952" t="s">
        <v>12</v>
      </c>
      <c r="Z46" s="953"/>
      <c r="AA46" s="954"/>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6" t="s">
        <v>343</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371</v>
      </c>
      <c r="AF51" s="964"/>
      <c r="AG51" s="964"/>
      <c r="AH51" s="901"/>
      <c r="AI51" s="964" t="s">
        <v>467</v>
      </c>
      <c r="AJ51" s="964"/>
      <c r="AK51" s="964"/>
      <c r="AL51" s="901"/>
      <c r="AM51" s="964" t="s">
        <v>468</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38"/>
      <c r="I53" s="938"/>
      <c r="J53" s="938"/>
      <c r="K53" s="938"/>
      <c r="L53" s="938"/>
      <c r="M53" s="938"/>
      <c r="N53" s="938"/>
      <c r="O53" s="939"/>
      <c r="P53" s="154"/>
      <c r="Q53" s="377"/>
      <c r="R53" s="377"/>
      <c r="S53" s="377"/>
      <c r="T53" s="377"/>
      <c r="U53" s="377"/>
      <c r="V53" s="377"/>
      <c r="W53" s="377"/>
      <c r="X53" s="378"/>
      <c r="Y53" s="952" t="s">
        <v>12</v>
      </c>
      <c r="Z53" s="953"/>
      <c r="AA53" s="954"/>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6" t="s">
        <v>343</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371</v>
      </c>
      <c r="AF58" s="964"/>
      <c r="AG58" s="964"/>
      <c r="AH58" s="901"/>
      <c r="AI58" s="964" t="s">
        <v>467</v>
      </c>
      <c r="AJ58" s="964"/>
      <c r="AK58" s="964"/>
      <c r="AL58" s="901"/>
      <c r="AM58" s="964" t="s">
        <v>468</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38"/>
      <c r="I60" s="938"/>
      <c r="J60" s="938"/>
      <c r="K60" s="938"/>
      <c r="L60" s="938"/>
      <c r="M60" s="938"/>
      <c r="N60" s="938"/>
      <c r="O60" s="939"/>
      <c r="P60" s="154"/>
      <c r="Q60" s="377"/>
      <c r="R60" s="377"/>
      <c r="S60" s="377"/>
      <c r="T60" s="377"/>
      <c r="U60" s="377"/>
      <c r="V60" s="377"/>
      <c r="W60" s="377"/>
      <c r="X60" s="378"/>
      <c r="Y60" s="952" t="s">
        <v>12</v>
      </c>
      <c r="Z60" s="953"/>
      <c r="AA60" s="954"/>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6" t="s">
        <v>343</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371</v>
      </c>
      <c r="AF65" s="964"/>
      <c r="AG65" s="964"/>
      <c r="AH65" s="901"/>
      <c r="AI65" s="964" t="s">
        <v>467</v>
      </c>
      <c r="AJ65" s="964"/>
      <c r="AK65" s="964"/>
      <c r="AL65" s="901"/>
      <c r="AM65" s="964" t="s">
        <v>468</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38"/>
      <c r="I67" s="938"/>
      <c r="J67" s="938"/>
      <c r="K67" s="938"/>
      <c r="L67" s="938"/>
      <c r="M67" s="938"/>
      <c r="N67" s="938"/>
      <c r="O67" s="939"/>
      <c r="P67" s="154"/>
      <c r="Q67" s="377"/>
      <c r="R67" s="377"/>
      <c r="S67" s="377"/>
      <c r="T67" s="377"/>
      <c r="U67" s="377"/>
      <c r="V67" s="377"/>
      <c r="W67" s="377"/>
      <c r="X67" s="378"/>
      <c r="Y67" s="952" t="s">
        <v>12</v>
      </c>
      <c r="Z67" s="953"/>
      <c r="AA67" s="954"/>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6" t="s">
        <v>343</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4" sqref="C4:O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329</v>
      </c>
      <c r="H2" s="819"/>
      <c r="I2" s="819"/>
      <c r="J2" s="819"/>
      <c r="K2" s="819"/>
      <c r="L2" s="819"/>
      <c r="M2" s="819"/>
      <c r="N2" s="819"/>
      <c r="O2" s="819"/>
      <c r="P2" s="819"/>
      <c r="Q2" s="819"/>
      <c r="R2" s="819"/>
      <c r="S2" s="819"/>
      <c r="T2" s="819"/>
      <c r="U2" s="819"/>
      <c r="V2" s="819"/>
      <c r="W2" s="819"/>
      <c r="X2" s="819"/>
      <c r="Y2" s="819"/>
      <c r="Z2" s="819"/>
      <c r="AA2" s="819"/>
      <c r="AB2" s="820"/>
      <c r="AC2" s="818" t="s">
        <v>331</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 sqref="C4:O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2022-08-24T11:32:12Z</cp:lastPrinted>
  <dcterms:created xsi:type="dcterms:W3CDTF">2012-03-13T00:50:25Z</dcterms:created>
  <dcterms:modified xsi:type="dcterms:W3CDTF">2022-08-31T04:38:15Z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