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21" i="11"/>
  <c r="AY332" i="11" s="1"/>
  <c r="AY397" i="11" l="1"/>
  <c r="AY398" i="11"/>
  <c r="AY325" i="11"/>
  <c r="AY329" i="11"/>
  <c r="AY333" i="11"/>
  <c r="AY322" i="11"/>
  <c r="AY326" i="11"/>
  <c r="AY330" i="11"/>
  <c r="AY323" i="11"/>
  <c r="AY327" i="11"/>
  <c r="AY331" i="11"/>
  <c r="AY324" i="11"/>
  <c r="AY328" i="11"/>
  <c r="AY338"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78" i="11"/>
  <c r="AY87" i="11" s="1"/>
  <c r="AY44" i="11"/>
  <c r="AY52" i="11" s="1"/>
  <c r="AY49" i="11" l="1"/>
  <c r="AY85" i="11"/>
  <c r="AY89" i="11"/>
  <c r="AY97" i="11"/>
  <c r="AY80" i="11"/>
  <c r="AY84" i="11"/>
  <c r="AY92" i="11"/>
  <c r="AY81"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<sst xmlns="http://schemas.openxmlformats.org/spreadsheetml/2006/main" count="1388" uniqueCount="686">
  <si>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</si>
  <si>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</si>
  <si>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</si>
  <si>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</si>
  <si>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</si>
  <si>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</si>
  <si>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</si>
  <si>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</si>
  <si>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</si>
  <si>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</si>
  <si>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</si>
  <si>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</si>
  <si>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</si>
  <si>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</si>
  <si>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</si>
  <si>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</si>
  <si>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</si>
  <si>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</si>
  <si>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</si>
  <si>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</si>
  <si>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</si>
  <si>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</si>
  <si>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</si>
  <si>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</si>
  <si>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</si>
  <si>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</si>
  <si>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</si>
  <si>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</si>
  <si>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</si>
  <si>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</si>
  <si>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</si>
  <si>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</si>
  <si>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</si>
  <si>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</si>
  <si>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</si>
  <si>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</si>
  <si>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</si>
  <si>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</si>
  <si>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</si>
  <si>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</si>
  <si>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</si>
  <si>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</si>
  <si>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</si>
  <si>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</si>
  <si>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</si>
  <si>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</si>
  <si>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</si>
  <si>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</si>
  <si>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</si>
  <si>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</si>
  <si>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</si>
  <si>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</si>
  <si>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</si>
  <si>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</si>
  <si>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</si>
  <si>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</si>
  <si>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</si>
  <si>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</si>
  <si>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</si>
  <si>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</si>
  <si>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</si>
  <si>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</si>
  <si>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</si>
  <si>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</si>
  <si>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</si>
  <si>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</si>
  <si>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</si>
  <si>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</si>
  <si>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</si>
  <si>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</si>
  <si>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</si>
  <si>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</si>
  <si>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</si>
  <si>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</si>
  <si>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</si>
  <si>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</si>
  <si>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</si>
  <si>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</si>
  <si>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</si>
  <si>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</si>
  <si>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</si>
  <si>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</si>
  <si>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</si>
  <si>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</si>
  <si>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</si>
  <si>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</si>
  <si>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</si>
  <si>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</si>
  <si>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</si>
  <si>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</si>
  <si>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</si>
  <si>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</si>
  <si>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</si>
  <si>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</si>
  <si>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</si>
  <si>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</si>
  <si>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</si>
  <si>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</si>
  <si>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</si>
  <si>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</si>
  <si>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</si>
  <si>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</si>
  <si>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</si>
  <si>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</si>
  <si>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</si>
  <si>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</si>
  <si>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</si>
  <si>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</si>
  <si>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</si>
  <si>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</si>
  <si>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</si>
  <si>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</si>
  <si>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</si>
  <si>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</si>
  <si>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</si>
  <si>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</si>
  <si>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</si>
  <si>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</si>
  <si>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</si>
  <si>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</si>
  <si>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</si>
  <si>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</si>
  <si>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</si>
  <si>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</si>
  <si>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</si>
  <si>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</si>
  <si>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</si>
  <si>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</si>
  <si>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</si>
  <si>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</si>
  <si>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</si>
  <si>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</si>
  <si>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</si>
  <si>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</si>
  <si>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</si>
  <si>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</si>
  <si>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</si>
  <si>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</si>
  <si>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</si>
  <si>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</si>
  <si>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</si>
  <si>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</si>
  <si>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</si>
  <si>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</si>
  <si>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</si>
  <si>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</si>
  <si>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</si>
  <si>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</si>
  <si>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</si>
  <si>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</si>
  <si>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</si>
  <si>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</si>
  <si>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</si>
  <si>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</si>
  <si>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</si>
  <si>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</si>
  <si>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</si>
  <si>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</si>
  <si>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</si>
  <si>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</si>
  <si>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</si>
  <si>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</si>
  <si>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</si>
  <si>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</si>
  <si>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</si>
  <si>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</si>
  <si>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</si>
  <si>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</si>
  <si>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</si>
  <si>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</si>
  <si>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</si>
  <si>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</si>
  <si>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</si>
  <si>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</si>
  <si>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</si>
  <si>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</si>
  <si>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</si>
  <si>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</si>
  <si>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</si>
  <si>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</si>
  <si>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</si>
  <si>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</si>
  <si>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</si>
  <si>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</si>
  <si>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</si>
  <si>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</si>
  <si>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</si>
  <si>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</si>
  <si>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</si>
  <si>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</si>
  <si>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</si>
  <si>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</si>
  <si>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</si>
  <si>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</si>
  <si>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</si>
  <si>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</si>
  <si>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</si>
  <si>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</si>
  <si>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</si>
  <si>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</si>
  <si>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</si>
  <si>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</si>
  <si>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</si>
  <si>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</si>
  <si>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</si>
  <si>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</si>
  <si>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</si>
  <si>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</si>
  <si>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</si>
  <si>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</si>
  <si>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</si>
  <si>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</si>
  <si>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</si>
  <si>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</si>
  <si>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</si>
  <si>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</si>
  <si>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</si>
  <si>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</si>
  <si>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</si>
  <si>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</si>
  <si>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</si>
  <si>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</si>
  <si>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</si>
  <si>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</si>
  <si>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</si>
  <si>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</si>
  <si>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</si>
  <si>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</si>
  <si>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</si>
  <si>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</si>
  <si>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</si>
  <si>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</si>
  <si>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</si>
  <si>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</si>
  <si>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</si>
  <si>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</si>
  <si>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</si>
  <si>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</si>
  <si>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</si>
  <si>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</si>
  <si>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</si>
  <si>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</si>
  <si>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</si>
  <si>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</si>
  <si>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</si>
  <si>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</si>
  <si>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</si>
  <si>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</si>
  <si>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</si>
  <si>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</si>
  <si>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</si>
  <si>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</si>
  <si>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</si>
  <si>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</si>
  <si>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</si>
  <si>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</si>
  <si>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</si>
  <si>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</si>
  <si>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</si>
  <si>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</si>
  <si>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</si>
  <si>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</si>
  <si>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</si>
  <si>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</si>
  <si>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</si>
  <si>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</si>
  <si>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</si>
  <si>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</si>
  <si>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</si>
  <si>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</si>
  <si>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</si>
  <si>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</si>
  <si>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</si>
  <si>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</si>
  <si>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</si>
  <si>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</si>
  <si>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</si>
  <si>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</si>
  <si>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</si>
  <si>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</si>
  <si>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</si>
  <si>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</si>
  <si>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</si>
  <si>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</si>
  <si>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</si>
  <si>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</si>
  <si>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</si>
  <si>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</si>
  <si>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</si>
  <si>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</si>
  <si>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</si>
  <si>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</si>
  <si>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</si>
  <si>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</si>
  <si>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</si>
  <si>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</si>
  <si>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</si>
  <si>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</si>
  <si>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</si>
  <si>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</si>
  <si>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</si>
  <si>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</si>
  <si>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</si>
  <si>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</si>
  <si>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</si>
  <si>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</si>
  <si>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</si>
  <si>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</si>
  <si>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</si>
  <si>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</si>
  <si>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</si>
  <si>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</si>
  <si>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</si>
  <si>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</si>
  <si>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</si>
  <si>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</si>
  <si>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</si>
  <si>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</si>
  <si>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</si>
  <si>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</si>
  <si>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</si>
  <si>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</si>
  <si>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</si>
  <si>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</si>
  <si>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</si>
  <si>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</si>
  <si>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</si>
  <si>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</si>
  <si>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</si>
  <si>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</si>
  <si>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</si>
  <si>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</si>
  <si>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</si>
  <si>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</si>
  <si>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</si>
  <si>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</si>
  <si>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</si>
  <si>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</si>
  <si>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</si>
  <si>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</si>
  <si>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</si>
  <si>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</si>
  <si>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</si>
  <si>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</si>
  <si>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</si>
  <si>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</si>
  <si>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</si>
  <si>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</si>
  <si>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</si>
  <si>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</si>
  <si>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</si>
  <si>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</si>
  <si>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</si>
  <si>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</si>
  <si>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</si>
  <si>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</si>
  <si>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</si>
  <si>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</si>
  <si>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</si>
  <si>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</si>
  <si>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</si>
  <si>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</si>
  <si>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</si>
  <si>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</si>
  <si>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</si>
  <si>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</si>
  <si>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</si>
  <si>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</si>
  <si>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</si>
  <si>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</si>
  <si>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</si>
  <si>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</si>
  <si>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</si>
  <si>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</si>
  <si>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</si>
  <si>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</si>
  <si>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</si>
  <si>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</si>
  <si>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</si>
  <si>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</si>
  <si>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</si>
  <si>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</si>
  <si>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</si>
  <si>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</si>
  <si>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</si>
  <si>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</si>
  <si>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</si>
  <si>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</si>
  <si>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</si>
  <si>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</si>
  <si>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</si>
  <si>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</si>
  <si>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</si>
  <si>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</si>
  <si>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</si>
  <si>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</si>
  <si>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</si>
  <si>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</si>
  <si>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</si>
  <si>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</si>
  <si>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</si>
  <si>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</si>
  <si>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</si>
  <si>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</si>
  <si>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</si>
  <si>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</si>
  <si>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</si>
  <si>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</si>
  <si>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</si>
  <si>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</si>
  <si>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</si>
  <si>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</si>
  <si>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</si>
  <si>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</si>
  <si>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</si>
  <si>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</si>
  <si>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</si>
  <si>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</si>
  <si>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</si>
  <si>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</si>
  <si>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</si>
  <si>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</si>
  <si>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</si>
  <si>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</si>
  <si>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</si>
  <si>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</si>
  <si>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</si>
  <si>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</si>
  <si>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</si>
  <si>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</si>
  <si>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</si>
  <si>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</si>
  <si>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</si>
  <si>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</si>
  <si>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</si>
  <si>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</si>
  <si>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</si>
  <si>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</si>
  <si>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</si>
  <si>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</si>
  <si>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</si>
  <si>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</si>
  <si>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</si>
  <si>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</si>
  <si>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</si>
  <si>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</si>
  <si>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</si>
  <si>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</si>
  <si>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</si>
  <si>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</si>
  <si>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</si>
  <si>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</si>
  <si>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</si>
  <si>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</si>
  <si>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</si>
  <si>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</si>
  <si>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</si>
  <si>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</si>
  <si>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</si>
  <si>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</si>
  <si>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</si>
  <si>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</si>
  <si>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</si>
  <si>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</si>
  <si>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</si>
  <si>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</si>
  <si>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</si>
  <si>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</si>
  <si>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</si>
  <si>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</si>
  <si>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</si>
  <si>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</si>
  <si>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</si>
  <si>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</si>
  <si>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</si>
  <si>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</si>
  <si>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</si>
  <si>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</si>
  <si>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</si>
  <si>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</si>
  <si>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</si>
  <si>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</si>
  <si>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</si>
  <si>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</si>
  <si>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</si>
  <si>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</si>
  <si>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</si>
  <si>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</si>
  <si>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</si>
  <si>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</si>
  <si>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</si>
  <si>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</si>
  <si>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</si>
  <si>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</si>
  <si>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</si>
  <si>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</si>
  <si>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</si>
  <si>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</si>
  <si>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</si>
  <si>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</si>
  <si>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</si>
  <si>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</si>
  <si>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</si>
  <si>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</si>
  <si>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</si>
  <si>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</si>
  <si>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</si>
  <si>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</si>
  <si>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</si>
  <si>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</si>
  <si>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</si>
  <si>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</si>
  <si>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</si>
  <si>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</si>
  <si>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</si>
  <si>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</si>
  <si>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</si>
  <si>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</si>
  <si>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</si>
  <si>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</si>
  <si>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</si>
  <si>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</si>
  <si>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</si>
  <si>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</si>
  <si>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</si>
  <si>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</si>
  <si>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</si>
  <si>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</si>
  <si>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</si>
  <si>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</si>
  <si>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</si>
  <si>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</si>
  <si>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</si>
  <si>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</si>
  <si>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</si>
  <si>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</si>
  <si>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</si>
  <si>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</si>
  <si>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</si>
  <si>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</si>
  <si>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</si>
  <si>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</si>
  <si>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</si>
  <si>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</si>
  <si>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</si>
  <si>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</si>
  <si>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</si>
  <si>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</si>
  <si>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</si>
  <si>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</si>
  <si>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</si>
  <si>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</si>
  <si>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</si>
  <si>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</si>
  <si>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</si>
  <si>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</si>
  <si>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</si>
  <si>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</si>
  <si>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</si>
  <si>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</si>
  <si>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</si>
  <si>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</si>
  <si>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</si>
  <si>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</si>
  <si>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</si>
  <si>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</si>
  <si>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</si>
  <si>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</si>
  <si>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</si>
  <si>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</si>
  <si>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</si>
  <si>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</si>
  <si>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</si>
  <si>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</si>
  <si>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</si>
  <si>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</si>
  <si>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</si>
  <si>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</si>
  <si>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</si>
  <si>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</si>
  <si>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</si>
  <si>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</si>
  <si>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</si>
  <si>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</si>
  <si>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</si>
  <si>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</si>
  <si>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</si>
  <si>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</si>
  <si>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</si>
  <si>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</si>
  <si>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</si>
  <si>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</si>
  <si>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</si>
  <si>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</si>
  <si>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</si>
  <si>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</si>
  <si>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</si>
  <si>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</si>
  <si>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</si>
  <si>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</si>
  <si>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</si>
  <si>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</si>
  <si>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</si>
  <si>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</si>
  <si>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</si>
  <si>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</si>
  <si>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</si>
  <si>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</si>
  <si>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２０２０東京オリンピック・パラリンピック大会開催に伴う救急医療提供体制整備事業</t>
  </si>
  <si>
    <t>医政局</t>
  </si>
  <si>
    <t>令和2年度</t>
  </si>
  <si>
    <t>令和3年度</t>
  </si>
  <si>
    <t>-</t>
  </si>
  <si>
    <t>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t>
  </si>
  <si>
    <t>医療チーム</t>
  </si>
  <si>
    <t>件</t>
  </si>
  <si>
    <t>単位当たりコスト＝Ｘ／Ｙ
Ｘ：執行額
Ｙ：医療チーム数</t>
    <phoneticPr fontId="5"/>
  </si>
  <si>
    <t>単位当たりコスト＝Ｘ／Ｙ
Ｘ：執行額
Ｙ：NBCテロ対応チーム数</t>
    <phoneticPr fontId="5"/>
  </si>
  <si>
    <t>新02</t>
  </si>
  <si>
    <t>○</t>
  </si>
  <si>
    <t>厚労</t>
    <rPh sb="0" eb="2">
      <t>コウロウ</t>
    </rPh>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</si>
  <si>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</si>
  <si>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</si>
  <si>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</si>
  <si>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</si>
  <si>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</si>
  <si>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</si>
  <si>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</si>
  <si>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大会開催地である東京都等との事前打ち合わせ、大会開催時の救急医療体制の確保や毒劇物によるテロ災害対策について体制整備の支援を行う。</t>
    <phoneticPr fontId="5"/>
  </si>
  <si>
    <t>大会開催時の救急医療体制の確保を行う。</t>
    <phoneticPr fontId="5"/>
  </si>
  <si>
    <t>毒劇物によるテロ災害対策を行う。</t>
    <phoneticPr fontId="5"/>
  </si>
  <si>
    <t>東京オリンピック・パラリンピックは国際的な大会であり、開催時の主要国の要人等に対する救急医療体制等の確保は必要不可欠なものであり、国費を投入すべきである。</t>
  </si>
  <si>
    <t>東京オリンピック・パラリンピック開催時の救急医療体制については、開催地の救急医療体制に加えて、さらに国における支援を行う必要がある。</t>
  </si>
  <si>
    <t>東京オリンピック・パラリンピック開催時の各国要人等に対する救急医療体制の確保を行うものであり、優先度の高い事業である。</t>
  </si>
  <si>
    <t>‐</t>
  </si>
  <si>
    <t>-</t>
    <phoneticPr fontId="5"/>
  </si>
  <si>
    <t>-</t>
    <phoneticPr fontId="5"/>
  </si>
  <si>
    <t>A.日本中毒情報センター</t>
    <rPh sb="2" eb="4">
      <t>ニホン</t>
    </rPh>
    <rPh sb="4" eb="6">
      <t>チュウドク</t>
    </rPh>
    <rPh sb="6" eb="8">
      <t>ジョウホウ</t>
    </rPh>
    <phoneticPr fontId="5"/>
  </si>
  <si>
    <t>賃金</t>
    <rPh sb="0" eb="2">
      <t>チンギン</t>
    </rPh>
    <phoneticPr fontId="5"/>
  </si>
  <si>
    <t>賃金職員雇上げ経費</t>
    <rPh sb="0" eb="2">
      <t>チンギン</t>
    </rPh>
    <rPh sb="2" eb="4">
      <t>ショクイン</t>
    </rPh>
    <rPh sb="4" eb="5">
      <t>ヤト</t>
    </rPh>
    <rPh sb="5" eb="6">
      <t>ア</t>
    </rPh>
    <rPh sb="7" eb="9">
      <t>ケイヒ</t>
    </rPh>
    <phoneticPr fontId="5"/>
  </si>
  <si>
    <t>庁費</t>
    <rPh sb="0" eb="2">
      <t>チョウヒ</t>
    </rPh>
    <phoneticPr fontId="5"/>
  </si>
  <si>
    <t>通信運搬費、消耗品等</t>
    <rPh sb="0" eb="2">
      <t>ツウシン</t>
    </rPh>
    <rPh sb="2" eb="5">
      <t>ウンパンヒ</t>
    </rPh>
    <rPh sb="6" eb="9">
      <t>ショウモウヒン</t>
    </rPh>
    <rPh sb="9" eb="10">
      <t>ナド</t>
    </rPh>
    <phoneticPr fontId="5"/>
  </si>
  <si>
    <t>その他</t>
    <rPh sb="2" eb="3">
      <t>タ</t>
    </rPh>
    <phoneticPr fontId="5"/>
  </si>
  <si>
    <t>謝金、旅費</t>
    <rPh sb="0" eb="2">
      <t>シャキン</t>
    </rPh>
    <rPh sb="3" eb="5">
      <t>リョヒ</t>
    </rPh>
    <phoneticPr fontId="5"/>
  </si>
  <si>
    <t>テロ災害等特殊災害に備えた医療体制の確保を図る</t>
    <rPh sb="2" eb="4">
      <t>サイガイ</t>
    </rPh>
    <rPh sb="4" eb="5">
      <t>ナド</t>
    </rPh>
    <rPh sb="5" eb="7">
      <t>トクシュ</t>
    </rPh>
    <rPh sb="7" eb="9">
      <t>サイガイ</t>
    </rPh>
    <rPh sb="10" eb="11">
      <t>ソナ</t>
    </rPh>
    <rPh sb="13" eb="15">
      <t>イリョウ</t>
    </rPh>
    <rPh sb="15" eb="17">
      <t>タイセイ</t>
    </rPh>
    <rPh sb="18" eb="20">
      <t>カクホ</t>
    </rPh>
    <rPh sb="21" eb="22">
      <t>ハカ</t>
    </rPh>
    <phoneticPr fontId="5"/>
  </si>
  <si>
    <t>諸謝金</t>
    <rPh sb="0" eb="3">
      <t>ショシャキン</t>
    </rPh>
    <phoneticPr fontId="5"/>
  </si>
  <si>
    <t>出張にかかる旅費</t>
    <phoneticPr fontId="5"/>
  </si>
  <si>
    <t>B.職員旅費</t>
    <phoneticPr fontId="5"/>
  </si>
  <si>
    <t>職員旅費</t>
    <phoneticPr fontId="5"/>
  </si>
  <si>
    <t>－</t>
  </si>
  <si>
    <t>出張にかかる旅費</t>
    <phoneticPr fontId="31"/>
  </si>
  <si>
    <t>その他</t>
  </si>
  <si>
    <t>株式会社ジェイ・アンド・ワイ</t>
    <phoneticPr fontId="5"/>
  </si>
  <si>
    <t>ＩＣカード乗車券チャージ</t>
    <phoneticPr fontId="5"/>
  </si>
  <si>
    <t>Ｗｉ－Ｆｉ貸出</t>
    <rPh sb="5" eb="7">
      <t>カシダシ</t>
    </rPh>
    <phoneticPr fontId="5"/>
  </si>
  <si>
    <t>東京地下鉄株式会社</t>
    <phoneticPr fontId="5"/>
  </si>
  <si>
    <t>厚生労働省
10.4百万円</t>
    <rPh sb="0" eb="2">
      <t>コウセイ</t>
    </rPh>
    <rPh sb="2" eb="5">
      <t>ロウドウショウ</t>
    </rPh>
    <rPh sb="10" eb="12">
      <t>ヒャクマン</t>
    </rPh>
    <rPh sb="12" eb="13">
      <t>エン</t>
    </rPh>
    <phoneticPr fontId="5"/>
  </si>
  <si>
    <t>医療チームを確保する。</t>
    <rPh sb="0" eb="2">
      <t>イリョウ</t>
    </rPh>
    <rPh sb="6" eb="8">
      <t>カクホ</t>
    </rPh>
    <phoneticPr fontId="5"/>
  </si>
  <si>
    <t>NBCテロ対応チーム</t>
    <phoneticPr fontId="5"/>
  </si>
  <si>
    <t>NBCテロ対応チームを確保する。</t>
    <rPh sb="11" eb="13">
      <t>カクホ</t>
    </rPh>
    <phoneticPr fontId="5"/>
  </si>
  <si>
    <t>有</t>
  </si>
  <si>
    <t>交付要綱において補助対象等を定めており、負担関係は妥当である。</t>
    <phoneticPr fontId="5"/>
  </si>
  <si>
    <t>事業実施後の実績報告書において、費用・使途が事業目的に即したものであるか確認を行っている。</t>
    <phoneticPr fontId="5"/>
  </si>
  <si>
    <t>NBCテロ対策チームの活動日数</t>
    <rPh sb="5" eb="7">
      <t>タイサク</t>
    </rPh>
    <rPh sb="11" eb="13">
      <t>カツドウ</t>
    </rPh>
    <rPh sb="13" eb="15">
      <t>ニッスウ</t>
    </rPh>
    <phoneticPr fontId="5"/>
  </si>
  <si>
    <t>NBCテロ発生時の体制整備</t>
    <rPh sb="5" eb="8">
      <t>ハッセイジ</t>
    </rPh>
    <rPh sb="9" eb="11">
      <t>タイセイ</t>
    </rPh>
    <rPh sb="11" eb="13">
      <t>セイビ</t>
    </rPh>
    <phoneticPr fontId="5"/>
  </si>
  <si>
    <t>本事業は、2020年東京オリンピック・パラリンピック競技大会の円滑な準備及び運営のために、ＮＢＣテロ発生時の医療体制を整備する事業であり、令和３年度で事業を達成した。</t>
    <rPh sb="50" eb="53">
      <t>ハッセイジ</t>
    </rPh>
    <rPh sb="54" eb="56">
      <t>イリョウ</t>
    </rPh>
    <rPh sb="56" eb="58">
      <t>タイセイ</t>
    </rPh>
    <rPh sb="59" eb="61">
      <t>セイビ</t>
    </rPh>
    <rPh sb="63" eb="65">
      <t>ジギョウ</t>
    </rPh>
    <rPh sb="69" eb="71">
      <t>レイワ</t>
    </rPh>
    <rPh sb="72" eb="74">
      <t>ネンド</t>
    </rPh>
    <rPh sb="75" eb="77">
      <t>ジギョウ</t>
    </rPh>
    <rPh sb="78" eb="80">
      <t>タッセイ</t>
    </rPh>
    <phoneticPr fontId="5"/>
  </si>
  <si>
    <t>東京オリンピック・パラリンピックには、海外の政府要人等が出席するが、一般競争入札を行う場合には、政府要人等の滞在先や滞在期間等の情報を記載した仕様書を入札希望者に対して配付することとなる。
滞在場所等が特定され、NBCテロ事件が発生した場合には、重大な国際問題に発展する可能性があることから、随意契約とした。</t>
    <rPh sb="0" eb="2">
      <t>トウキョウ</t>
    </rPh>
    <rPh sb="19" eb="21">
      <t>カイガイ</t>
    </rPh>
    <rPh sb="28" eb="30">
      <t>シュッセキ</t>
    </rPh>
    <rPh sb="34" eb="36">
      <t>イッパン</t>
    </rPh>
    <rPh sb="36" eb="38">
      <t>キョウソウ</t>
    </rPh>
    <rPh sb="38" eb="40">
      <t>ニュウサツ</t>
    </rPh>
    <rPh sb="41" eb="42">
      <t>オコナ</t>
    </rPh>
    <rPh sb="43" eb="45">
      <t>バアイ</t>
    </rPh>
    <rPh sb="48" eb="50">
      <t>セイフ</t>
    </rPh>
    <rPh sb="50" eb="52">
      <t>ヨウジン</t>
    </rPh>
    <rPh sb="52" eb="53">
      <t>トウ</t>
    </rPh>
    <phoneticPr fontId="5"/>
  </si>
  <si>
    <t>医療チームの活動日数</t>
    <rPh sb="0" eb="2">
      <t>イリョウ</t>
    </rPh>
    <rPh sb="6" eb="8">
      <t>カツドウ</t>
    </rPh>
    <rPh sb="8" eb="10">
      <t>ニッスウ</t>
    </rPh>
    <phoneticPr fontId="5"/>
  </si>
  <si>
    <t>-</t>
    <phoneticPr fontId="5"/>
  </si>
  <si>
    <t>10.4百万円/3</t>
    <rPh sb="4" eb="6">
      <t>ヒャクマン</t>
    </rPh>
    <rPh sb="6" eb="7">
      <t>エン</t>
    </rPh>
    <phoneticPr fontId="5"/>
  </si>
  <si>
    <t>救急医療体制の整備</t>
    <rPh sb="0" eb="2">
      <t>キュウキュウ</t>
    </rPh>
    <rPh sb="2" eb="4">
      <t>イリョウ</t>
    </rPh>
    <rPh sb="4" eb="6">
      <t>タイセイ</t>
    </rPh>
    <rPh sb="7" eb="9">
      <t>セイビ</t>
    </rPh>
    <phoneticPr fontId="5"/>
  </si>
  <si>
    <t>-</t>
    <phoneticPr fontId="5"/>
  </si>
  <si>
    <t>事業実績報告書</t>
    <rPh sb="0" eb="2">
      <t>ジギョウ</t>
    </rPh>
    <rPh sb="2" eb="4">
      <t>ジッセキ</t>
    </rPh>
    <rPh sb="4" eb="7">
      <t>ホウコクショ</t>
    </rPh>
    <phoneticPr fontId="5"/>
  </si>
  <si>
    <t>当該事業の実施に必要な額の設定を行っている。</t>
    <phoneticPr fontId="5"/>
  </si>
  <si>
    <t>成果実績については目標に見合っている。</t>
    <phoneticPr fontId="5"/>
  </si>
  <si>
    <t>活動実績は見込みに見合っている。</t>
    <phoneticPr fontId="5"/>
  </si>
  <si>
    <t>救急医療体制整備については、、東京都、大会組織委員会等から具体的な要請がないことを確認し、事業を実施しなかったため、不用が生じたもの。</t>
    <rPh sb="0" eb="2">
      <t>キュウキュウ</t>
    </rPh>
    <rPh sb="2" eb="4">
      <t>イリョウ</t>
    </rPh>
    <rPh sb="4" eb="6">
      <t>タイセイ</t>
    </rPh>
    <rPh sb="6" eb="8">
      <t>セイビ</t>
    </rPh>
    <rPh sb="15" eb="18">
      <t>トウキョウト</t>
    </rPh>
    <rPh sb="19" eb="21">
      <t>タイカイ</t>
    </rPh>
    <rPh sb="21" eb="23">
      <t>ソシキ</t>
    </rPh>
    <rPh sb="23" eb="26">
      <t>イインカイ</t>
    </rPh>
    <rPh sb="26" eb="27">
      <t>トウ</t>
    </rPh>
    <rPh sb="29" eb="32">
      <t>グタイテキ</t>
    </rPh>
    <rPh sb="33" eb="35">
      <t>ヨウセイ</t>
    </rPh>
    <rPh sb="41" eb="43">
      <t>カクニン</t>
    </rPh>
    <rPh sb="45" eb="47">
      <t>ジギョウ</t>
    </rPh>
    <rPh sb="48" eb="50">
      <t>ジッシ</t>
    </rPh>
    <rPh sb="58" eb="60">
      <t>フヨウ</t>
    </rPh>
    <rPh sb="61" eb="62">
      <t>ショウ</t>
    </rPh>
    <phoneticPr fontId="5"/>
  </si>
  <si>
    <t>百万円</t>
    <rPh sb="0" eb="2">
      <t>ヒャクマン</t>
    </rPh>
    <rPh sb="2" eb="3">
      <t>エン</t>
    </rPh>
    <phoneticPr fontId="5"/>
  </si>
  <si>
    <t>　　X/Y</t>
    <phoneticPr fontId="5"/>
  </si>
  <si>
    <t>終了予定</t>
  </si>
  <si>
    <t>令和3年度限りの事業ではあるが、執行率が低調であったことを踏まえ、別の大会等で同様の予算が必要な場合は、本事業を反省として活かすこと。</t>
    <rPh sb="0" eb="2">
      <t>レイワ</t>
    </rPh>
    <rPh sb="3" eb="5">
      <t>ネンド</t>
    </rPh>
    <rPh sb="5" eb="6">
      <t>カギ</t>
    </rPh>
    <rPh sb="8" eb="10">
      <t>ジギョウ</t>
    </rPh>
    <rPh sb="16" eb="19">
      <t>シッコウリツ</t>
    </rPh>
    <rPh sb="20" eb="22">
      <t>テイチョウ</t>
    </rPh>
    <rPh sb="29" eb="30">
      <t>フ</t>
    </rPh>
    <rPh sb="33" eb="34">
      <t>ベツ</t>
    </rPh>
    <rPh sb="35" eb="37">
      <t>タイカイ</t>
    </rPh>
    <rPh sb="37" eb="38">
      <t>トウ</t>
    </rPh>
    <rPh sb="39" eb="41">
      <t>ドウヨウ</t>
    </rPh>
    <rPh sb="42" eb="44">
      <t>ヨサン</t>
    </rPh>
    <rPh sb="45" eb="47">
      <t>ヒツヨウ</t>
    </rPh>
    <rPh sb="48" eb="50">
      <t>バアイ</t>
    </rPh>
    <rPh sb="52" eb="53">
      <t>ホン</t>
    </rPh>
    <rPh sb="53" eb="55">
      <t>ジギョウ</t>
    </rPh>
    <rPh sb="56" eb="58">
      <t>ハンセイ</t>
    </rPh>
    <rPh sb="61" eb="62">
      <t>イ</t>
    </rPh>
    <phoneticPr fontId="5"/>
  </si>
  <si>
    <t>-</t>
    <phoneticPr fontId="5"/>
  </si>
  <si>
    <t>令和３年度限りで事業は終了するが、国際的な大会の開催時における主要国の要人等に対する救急医療体制等の確保は必要不可欠なものであるため、今後、国際的な大会が開催される際においては、主催者等の要請も踏まえ、必要な対応を検討していく。</t>
    <rPh sb="0" eb="2">
      <t>レイワ</t>
    </rPh>
    <rPh sb="3" eb="5">
      <t>ネンド</t>
    </rPh>
    <rPh sb="5" eb="6">
      <t>カギ</t>
    </rPh>
    <rPh sb="8" eb="10">
      <t>ジギョウ</t>
    </rPh>
    <rPh sb="11" eb="13">
      <t>シュウリョウ</t>
    </rPh>
    <phoneticPr fontId="5"/>
  </si>
  <si>
    <t>公益財団法人日本中毒情報センター</t>
  </si>
  <si>
    <t>事業は終了しても、事業の価値が終わるわけではない。執行率８％となるなど変化要因が多かった経験を含め、本事業経験を他の大会等に生かしていただきたい。（元吉　由紀子）</t>
    <phoneticPr fontId="5"/>
  </si>
  <si>
    <t>令和３年度をもって終了するが、得られた知見は他の事業にも活用する。</t>
    <rPh sb="15" eb="16">
      <t>エ</t>
    </rPh>
    <rPh sb="19" eb="21">
      <t>チケン</t>
    </rPh>
    <rPh sb="22" eb="23">
      <t>ホカ</t>
    </rPh>
    <rPh sb="24" eb="26">
      <t>ジギョウ</t>
    </rPh>
    <rPh sb="28" eb="30">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</si>
</sst>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2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3"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22410</xdr:colOff>
      <xdr:row>273</xdr:row>
      <xdr:rowOff>59601</xdr:rowOff>
    </xdr:from>
    <xdr:ext cx="3863789" cy="559127"/>
    <xdr:sp macro="" textlink="">
      <xdr:nvSpPr>
        <xdr:cNvPr id="2" name="テキスト ボックス 1"/>
        <xdr:cNvSpPr txBox="1"/>
      </xdr:nvSpPr>
      <xdr:spPr>
        <a:xfrm rot="10800000" flipV="1">
          <a:off x="4022910" y="37673826"/>
          <a:ext cx="386378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事前打合せ</a:t>
          </a:r>
          <a:endParaRPr kumimoji="1" lang="en-US" altLang="ja-JP" sz="1400"/>
        </a:p>
        <a:p>
          <a:pPr algn="ctr"/>
          <a:r>
            <a:rPr kumimoji="1" lang="ja-JP" altLang="en-US" sz="1400"/>
            <a:t>競技大会開催時の救急医療体制の確保等</a:t>
          </a:r>
          <a:endParaRPr kumimoji="1" lang="en-US" altLang="ja-JP" sz="1400"/>
        </a:p>
      </xdr:txBody>
    </xdr:sp>
    <xdr:clientData/>
  </xdr:oneCellAnchor>
  <xdr:twoCellAnchor>
    <xdr:from>
      <xdr:col>19</xdr:col>
      <xdr:colOff>168087</xdr:colOff>
      <xdr:row>273</xdr:row>
      <xdr:rowOff>67235</xdr:rowOff>
    </xdr:from>
    <xdr:to>
      <xdr:col>41</xdr:col>
      <xdr:colOff>127000</xdr:colOff>
      <xdr:row>274</xdr:row>
      <xdr:rowOff>254000</xdr:rowOff>
    </xdr:to>
    <xdr:sp macro="" textlink="">
      <xdr:nvSpPr>
        <xdr:cNvPr id="3" name="大かっこ 2"/>
        <xdr:cNvSpPr/>
      </xdr:nvSpPr>
      <xdr:spPr>
        <a:xfrm>
          <a:off x="3968562" y="37681460"/>
          <a:ext cx="4359463" cy="53919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89647</xdr:colOff>
      <xdr:row>275</xdr:row>
      <xdr:rowOff>0</xdr:rowOff>
    </xdr:from>
    <xdr:to>
      <xdr:col>29</xdr:col>
      <xdr:colOff>0</xdr:colOff>
      <xdr:row>277</xdr:row>
      <xdr:rowOff>89647</xdr:rowOff>
    </xdr:to>
    <xdr:cxnSp macro="">
      <xdr:nvCxnSpPr>
        <xdr:cNvPr id="6" name="直線矢印コネクタ 5"/>
        <xdr:cNvCxnSpPr/>
      </xdr:nvCxnSpPr>
      <xdr:spPr>
        <a:xfrm flipH="1">
          <a:off x="4325471" y="42559941"/>
          <a:ext cx="1524000" cy="7844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99246</xdr:colOff>
      <xdr:row>275</xdr:row>
      <xdr:rowOff>272304</xdr:rowOff>
    </xdr:from>
    <xdr:ext cx="2235312" cy="325730"/>
    <xdr:sp macro="" textlink="">
      <xdr:nvSpPr>
        <xdr:cNvPr id="8" name="テキスト ボックス 7"/>
        <xdr:cNvSpPr txBox="1"/>
      </xdr:nvSpPr>
      <xdr:spPr>
        <a:xfrm rot="10800000" flipV="1">
          <a:off x="2923128" y="42832245"/>
          <a:ext cx="223531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13</xdr:col>
      <xdr:colOff>81643</xdr:colOff>
      <xdr:row>278</xdr:row>
      <xdr:rowOff>22413</xdr:rowOff>
    </xdr:from>
    <xdr:ext cx="2952750" cy="773206"/>
    <xdr:sp macro="" textlink="">
      <xdr:nvSpPr>
        <xdr:cNvPr id="9" name="テキスト ボックス 8"/>
        <xdr:cNvSpPr txBox="1"/>
      </xdr:nvSpPr>
      <xdr:spPr>
        <a:xfrm>
          <a:off x="2735036" y="42898520"/>
          <a:ext cx="2952750" cy="77320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Ａ．日本中毒情報センター</a:t>
          </a:r>
          <a:endParaRPr kumimoji="1" lang="en-US" altLang="ja-JP" sz="1400"/>
        </a:p>
        <a:p>
          <a:pPr algn="ctr"/>
          <a:r>
            <a:rPr kumimoji="1" lang="en-US" altLang="ja-JP" sz="1400"/>
            <a:t>9.1</a:t>
          </a:r>
          <a:r>
            <a:rPr kumimoji="1" lang="ja-JP" altLang="en-US" sz="1400"/>
            <a:t>百万円</a:t>
          </a:r>
          <a:endParaRPr kumimoji="1" lang="en-US" altLang="ja-JP" sz="1400"/>
        </a:p>
      </xdr:txBody>
    </xdr:sp>
    <xdr:clientData/>
  </xdr:oneCellAnchor>
  <xdr:oneCellAnchor>
    <xdr:from>
      <xdr:col>12</xdr:col>
      <xdr:colOff>81642</xdr:colOff>
      <xdr:row>280</xdr:row>
      <xdr:rowOff>295356</xdr:rowOff>
    </xdr:from>
    <xdr:ext cx="2993571" cy="330572"/>
    <xdr:sp macro="" textlink="">
      <xdr:nvSpPr>
        <xdr:cNvPr id="11" name="テキスト ボックス 10"/>
        <xdr:cNvSpPr txBox="1"/>
      </xdr:nvSpPr>
      <xdr:spPr>
        <a:xfrm rot="10800000" flipV="1">
          <a:off x="2530928" y="43879035"/>
          <a:ext cx="2993571" cy="330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twoCellAnchor>
    <xdr:from>
      <xdr:col>11</xdr:col>
      <xdr:colOff>44824</xdr:colOff>
      <xdr:row>281</xdr:row>
      <xdr:rowOff>190500</xdr:rowOff>
    </xdr:from>
    <xdr:to>
      <xdr:col>28</xdr:col>
      <xdr:colOff>6724</xdr:colOff>
      <xdr:row>284</xdr:row>
      <xdr:rowOff>37353</xdr:rowOff>
    </xdr:to>
    <xdr:sp macro="" textlink="">
      <xdr:nvSpPr>
        <xdr:cNvPr id="13" name="大かっこ 12"/>
        <xdr:cNvSpPr/>
      </xdr:nvSpPr>
      <xdr:spPr>
        <a:xfrm>
          <a:off x="2245099" y="40081200"/>
          <a:ext cx="3362325" cy="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11206</xdr:colOff>
      <xdr:row>281</xdr:row>
      <xdr:rowOff>212910</xdr:rowOff>
    </xdr:from>
    <xdr:to>
      <xdr:col>46</xdr:col>
      <xdr:colOff>67235</xdr:colOff>
      <xdr:row>283</xdr:row>
      <xdr:rowOff>203199</xdr:rowOff>
    </xdr:to>
    <xdr:sp macro="" textlink="">
      <xdr:nvSpPr>
        <xdr:cNvPr id="14" name="大かっこ 13"/>
        <xdr:cNvSpPr/>
      </xdr:nvSpPr>
      <xdr:spPr>
        <a:xfrm>
          <a:off x="6612031" y="40081200"/>
          <a:ext cx="2656354" cy="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32</xdr:col>
      <xdr:colOff>62941</xdr:colOff>
      <xdr:row>277</xdr:row>
      <xdr:rowOff>257734</xdr:rowOff>
    </xdr:from>
    <xdr:ext cx="3085911" cy="888999"/>
    <xdr:sp macro="" textlink="">
      <xdr:nvSpPr>
        <xdr:cNvPr id="17" name="テキスト ボックス 16"/>
        <xdr:cNvSpPr txBox="1"/>
      </xdr:nvSpPr>
      <xdr:spPr>
        <a:xfrm>
          <a:off x="6517529" y="43512440"/>
          <a:ext cx="3085911"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Ｂ．職員旅費（３）</a:t>
          </a:r>
          <a:endParaRPr kumimoji="1" lang="en-US" altLang="ja-JP" sz="1400"/>
        </a:p>
        <a:p>
          <a:pPr algn="ctr"/>
          <a:r>
            <a:rPr kumimoji="1" lang="en-US" altLang="ja-JP" sz="1400"/>
            <a:t>1.3</a:t>
          </a:r>
          <a:r>
            <a:rPr kumimoji="1" lang="ja-JP" altLang="en-US" sz="1400"/>
            <a:t>百万円</a:t>
          </a:r>
        </a:p>
      </xdr:txBody>
    </xdr:sp>
    <xdr:clientData/>
  </xdr:oneCellAnchor>
  <xdr:twoCellAnchor>
    <xdr:from>
      <xdr:col>11</xdr:col>
      <xdr:colOff>176893</xdr:colOff>
      <xdr:row>280</xdr:row>
      <xdr:rowOff>299357</xdr:rowOff>
    </xdr:from>
    <xdr:to>
      <xdr:col>27</xdr:col>
      <xdr:colOff>89651</xdr:colOff>
      <xdr:row>300</xdr:row>
      <xdr:rowOff>246530</xdr:rowOff>
    </xdr:to>
    <xdr:sp macro="" textlink="">
      <xdr:nvSpPr>
        <xdr:cNvPr id="22" name="大かっこ 21"/>
        <xdr:cNvSpPr/>
      </xdr:nvSpPr>
      <xdr:spPr>
        <a:xfrm>
          <a:off x="2422072" y="43883036"/>
          <a:ext cx="3178472" cy="30095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0</xdr:colOff>
      <xdr:row>275</xdr:row>
      <xdr:rowOff>22412</xdr:rowOff>
    </xdr:from>
    <xdr:to>
      <xdr:col>37</xdr:col>
      <xdr:colOff>112058</xdr:colOff>
      <xdr:row>277</xdr:row>
      <xdr:rowOff>112059</xdr:rowOff>
    </xdr:to>
    <xdr:cxnSp macro="">
      <xdr:nvCxnSpPr>
        <xdr:cNvPr id="19" name="直線矢印コネクタ 18"/>
        <xdr:cNvCxnSpPr/>
      </xdr:nvCxnSpPr>
      <xdr:spPr>
        <a:xfrm>
          <a:off x="5849471" y="42582353"/>
          <a:ext cx="1725705" cy="7844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195617</xdr:colOff>
      <xdr:row>275</xdr:row>
      <xdr:rowOff>144556</xdr:rowOff>
    </xdr:from>
    <xdr:ext cx="2235312" cy="325730"/>
    <xdr:sp macro="" textlink="">
      <xdr:nvSpPr>
        <xdr:cNvPr id="21" name="テキスト ボックス 20"/>
        <xdr:cNvSpPr txBox="1"/>
      </xdr:nvSpPr>
      <xdr:spPr>
        <a:xfrm rot="10800000" flipV="1">
          <a:off x="6246793" y="42704497"/>
          <a:ext cx="223531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その他</a:t>
          </a:r>
          <a:r>
            <a:rPr kumimoji="1" lang="en-US" altLang="ja-JP" sz="1400"/>
            <a:t>】</a:t>
          </a:r>
          <a:r>
            <a:rPr kumimoji="1" lang="ja-JP" altLang="en-US" sz="1400"/>
            <a:t>等</a:t>
          </a:r>
          <a:endParaRPr kumimoji="1" lang="en-US" altLang="ja-JP" sz="1400"/>
        </a:p>
      </xdr:txBody>
    </xdr:sp>
    <xdr:clientData/>
  </xdr:oneCellAnchor>
  <xdr:oneCellAnchor>
    <xdr:from>
      <xdr:col>29</xdr:col>
      <xdr:colOff>204106</xdr:colOff>
      <xdr:row>280</xdr:row>
      <xdr:rowOff>217714</xdr:rowOff>
    </xdr:from>
    <xdr:ext cx="3796394" cy="979713"/>
    <xdr:sp macro="" textlink="">
      <xdr:nvSpPr>
        <xdr:cNvPr id="26" name="テキスト ボックス 25"/>
        <xdr:cNvSpPr txBox="1"/>
      </xdr:nvSpPr>
      <xdr:spPr>
        <a:xfrm rot="10800000" flipV="1">
          <a:off x="6123213" y="44032714"/>
          <a:ext cx="3796394" cy="9797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2020</a:t>
          </a:r>
          <a:r>
            <a:rPr kumimoji="1" lang="ja-JP" altLang="en-US" sz="1400"/>
            <a:t>東京オリンピック・パラリンピック大会開催に伴う救急医療提供体制整備に必要な諸職員旅費、事務費等</a:t>
          </a:r>
          <a:endParaRPr kumimoji="1" lang="en-US" altLang="ja-JP" sz="1400"/>
        </a:p>
      </xdr:txBody>
    </xdr:sp>
    <xdr:clientData/>
  </xdr:oneCellAnchor>
  <xdr:twoCellAnchor>
    <xdr:from>
      <xdr:col>29</xdr:col>
      <xdr:colOff>68036</xdr:colOff>
      <xdr:row>280</xdr:row>
      <xdr:rowOff>298077</xdr:rowOff>
    </xdr:from>
    <xdr:to>
      <xdr:col>49</xdr:col>
      <xdr:colOff>231321</xdr:colOff>
      <xdr:row>302</xdr:row>
      <xdr:rowOff>145676</xdr:rowOff>
    </xdr:to>
    <xdr:sp macro="" textlink="">
      <xdr:nvSpPr>
        <xdr:cNvPr id="27" name="大かっこ 26"/>
        <xdr:cNvSpPr/>
      </xdr:nvSpPr>
      <xdr:spPr>
        <a:xfrm>
          <a:off x="5987143" y="44113077"/>
          <a:ext cx="4245428" cy="82731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BD13" sqref="BD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284</v>
      </c>
      <c r="AJ2" s="173" t="s">
        <v>620</v>
      </c>
      <c r="AK2" s="173"/>
      <c r="AL2" s="173"/>
      <c r="AM2" s="173"/>
      <c r="AN2" s="75" t="s">
        <v>284</v>
      </c>
      <c r="AO2" s="173">
        <v>21</v>
      </c>
      <c r="AP2" s="173"/>
      <c r="AQ2" s="173"/>
      <c r="AR2" s="76" t="s">
        <v>284</v>
      </c>
      <c r="AS2" s="174">
        <v>51</v>
      </c>
      <c r="AT2" s="174"/>
      <c r="AU2" s="174"/>
      <c r="AV2" s="75" t="str">
        <f>IF(AW2="","","-")</f>
        <v/>
      </c>
      <c r="AW2" s="175"/>
      <c r="AX2" s="175"/>
    </row>
    <row r="3" spans="1:50" ht="21" customHeight="1" thickBot="1" x14ac:dyDescent="0.2">
      <c r="A3" s="176" t="s">
        <v>597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607</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608</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610</v>
      </c>
      <c r="H5" s="164"/>
      <c r="I5" s="164"/>
      <c r="J5" s="164"/>
      <c r="K5" s="164"/>
      <c r="L5" s="164"/>
      <c r="M5" s="165" t="s">
        <v>61</v>
      </c>
      <c r="N5" s="166"/>
      <c r="O5" s="166"/>
      <c r="P5" s="166"/>
      <c r="Q5" s="166"/>
      <c r="R5" s="167"/>
      <c r="S5" s="168" t="s">
        <v>611</v>
      </c>
      <c r="T5" s="164"/>
      <c r="U5" s="164"/>
      <c r="V5" s="164"/>
      <c r="W5" s="164"/>
      <c r="X5" s="169"/>
      <c r="Y5" s="170" t="s">
        <v>3</v>
      </c>
      <c r="Z5" s="171"/>
      <c r="AA5" s="171"/>
      <c r="AB5" s="171"/>
      <c r="AC5" s="171"/>
      <c r="AD5" s="172"/>
      <c r="AE5" s="195" t="s">
        <v>621</v>
      </c>
      <c r="AF5" s="195"/>
      <c r="AG5" s="195"/>
      <c r="AH5" s="195"/>
      <c r="AI5" s="195"/>
      <c r="AJ5" s="195"/>
      <c r="AK5" s="195"/>
      <c r="AL5" s="195"/>
      <c r="AM5" s="195"/>
      <c r="AN5" s="195"/>
      <c r="AO5" s="195"/>
      <c r="AP5" s="196"/>
      <c r="AQ5" s="197" t="s">
        <v>622</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612</v>
      </c>
      <c r="H7" s="206"/>
      <c r="I7" s="206"/>
      <c r="J7" s="206"/>
      <c r="K7" s="206"/>
      <c r="L7" s="206"/>
      <c r="M7" s="206"/>
      <c r="N7" s="206"/>
      <c r="O7" s="206"/>
      <c r="P7" s="206"/>
      <c r="Q7" s="206"/>
      <c r="R7" s="206"/>
      <c r="S7" s="206"/>
      <c r="T7" s="206"/>
      <c r="U7" s="206"/>
      <c r="V7" s="206"/>
      <c r="W7" s="206"/>
      <c r="X7" s="207"/>
      <c r="Y7" s="208" t="s">
        <v>269</v>
      </c>
      <c r="Z7" s="209"/>
      <c r="AA7" s="209"/>
      <c r="AB7" s="209"/>
      <c r="AC7" s="209"/>
      <c r="AD7" s="210"/>
      <c r="AE7" s="211" t="s">
        <v>612</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613</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4" t="s">
        <v>27</v>
      </c>
      <c r="B10" s="235"/>
      <c r="C10" s="235"/>
      <c r="D10" s="235"/>
      <c r="E10" s="235"/>
      <c r="F10" s="235"/>
      <c r="G10" s="236" t="s">
        <v>628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3" t="s">
        <v>416</v>
      </c>
      <c r="Q12" s="224"/>
      <c r="R12" s="224"/>
      <c r="S12" s="224"/>
      <c r="T12" s="224"/>
      <c r="U12" s="224"/>
      <c r="V12" s="252"/>
      <c r="W12" s="223" t="s">
        <v>568</v>
      </c>
      <c r="X12" s="224"/>
      <c r="Y12" s="224"/>
      <c r="Z12" s="224"/>
      <c r="AA12" s="224"/>
      <c r="AB12" s="224"/>
      <c r="AC12" s="252"/>
      <c r="AD12" s="223" t="s">
        <v>570</v>
      </c>
      <c r="AE12" s="224"/>
      <c r="AF12" s="224"/>
      <c r="AG12" s="224"/>
      <c r="AH12" s="224"/>
      <c r="AI12" s="224"/>
      <c r="AJ12" s="252"/>
      <c r="AK12" s="223" t="s">
        <v>588</v>
      </c>
      <c r="AL12" s="224"/>
      <c r="AM12" s="224"/>
      <c r="AN12" s="224"/>
      <c r="AO12" s="224"/>
      <c r="AP12" s="224"/>
      <c r="AQ12" s="252"/>
      <c r="AR12" s="223" t="s">
        <v>589</v>
      </c>
      <c r="AS12" s="224"/>
      <c r="AT12" s="224"/>
      <c r="AU12" s="224"/>
      <c r="AV12" s="224"/>
      <c r="AW12" s="224"/>
      <c r="AX12" s="225"/>
    </row>
    <row r="13" spans="1:50" ht="21" customHeight="1" x14ac:dyDescent="0.15">
      <c r="A13" s="246"/>
      <c r="B13" s="247"/>
      <c r="C13" s="247"/>
      <c r="D13" s="247"/>
      <c r="E13" s="247"/>
      <c r="F13" s="248"/>
      <c r="G13" s="266" t="s">
        <v>6</v>
      </c>
      <c r="H13" s="267"/>
      <c r="I13" s="226" t="s">
        <v>7</v>
      </c>
      <c r="J13" s="227"/>
      <c r="K13" s="227"/>
      <c r="L13" s="227"/>
      <c r="M13" s="227"/>
      <c r="N13" s="227"/>
      <c r="O13" s="228"/>
      <c r="P13" s="217" t="s">
        <v>612</v>
      </c>
      <c r="Q13" s="218"/>
      <c r="R13" s="218"/>
      <c r="S13" s="218"/>
      <c r="T13" s="218"/>
      <c r="U13" s="218"/>
      <c r="V13" s="219"/>
      <c r="W13" s="217">
        <v>124</v>
      </c>
      <c r="X13" s="218"/>
      <c r="Y13" s="218"/>
      <c r="Z13" s="218"/>
      <c r="AA13" s="218"/>
      <c r="AB13" s="218"/>
      <c r="AC13" s="219"/>
      <c r="AD13" s="217">
        <v>124</v>
      </c>
      <c r="AE13" s="218"/>
      <c r="AF13" s="218"/>
      <c r="AG13" s="218"/>
      <c r="AH13" s="218"/>
      <c r="AI13" s="218"/>
      <c r="AJ13" s="219"/>
      <c r="AK13" s="217" t="s">
        <v>671</v>
      </c>
      <c r="AL13" s="218"/>
      <c r="AM13" s="218"/>
      <c r="AN13" s="218"/>
      <c r="AO13" s="218"/>
      <c r="AP13" s="218"/>
      <c r="AQ13" s="219"/>
      <c r="AR13" s="229" t="s">
        <v>681</v>
      </c>
      <c r="AS13" s="230"/>
      <c r="AT13" s="230"/>
      <c r="AU13" s="230"/>
      <c r="AV13" s="230"/>
      <c r="AW13" s="230"/>
      <c r="AX13" s="231"/>
    </row>
    <row r="14" spans="1:50" ht="21" customHeight="1" x14ac:dyDescent="0.15">
      <c r="A14" s="246"/>
      <c r="B14" s="247"/>
      <c r="C14" s="247"/>
      <c r="D14" s="247"/>
      <c r="E14" s="247"/>
      <c r="F14" s="248"/>
      <c r="G14" s="268"/>
      <c r="H14" s="269"/>
      <c r="I14" s="214" t="s">
        <v>8</v>
      </c>
      <c r="J14" s="232"/>
      <c r="K14" s="232"/>
      <c r="L14" s="232"/>
      <c r="M14" s="232"/>
      <c r="N14" s="232"/>
      <c r="O14" s="233"/>
      <c r="P14" s="217" t="s">
        <v>612</v>
      </c>
      <c r="Q14" s="218"/>
      <c r="R14" s="218"/>
      <c r="S14" s="218"/>
      <c r="T14" s="218"/>
      <c r="U14" s="218"/>
      <c r="V14" s="219"/>
      <c r="W14" s="217">
        <v>-124</v>
      </c>
      <c r="X14" s="218"/>
      <c r="Y14" s="218"/>
      <c r="Z14" s="218"/>
      <c r="AA14" s="218"/>
      <c r="AB14" s="218"/>
      <c r="AC14" s="219"/>
      <c r="AD14" s="217" t="s">
        <v>635</v>
      </c>
      <c r="AE14" s="218"/>
      <c r="AF14" s="218"/>
      <c r="AG14" s="218"/>
      <c r="AH14" s="218"/>
      <c r="AI14" s="218"/>
      <c r="AJ14" s="219"/>
      <c r="AK14" s="217" t="s">
        <v>671</v>
      </c>
      <c r="AL14" s="218"/>
      <c r="AM14" s="218"/>
      <c r="AN14" s="218"/>
      <c r="AO14" s="218"/>
      <c r="AP14" s="218"/>
      <c r="AQ14" s="219"/>
      <c r="AR14" s="272"/>
      <c r="AS14" s="272"/>
      <c r="AT14" s="272"/>
      <c r="AU14" s="272"/>
      <c r="AV14" s="272"/>
      <c r="AW14" s="272"/>
      <c r="AX14" s="273"/>
    </row>
    <row r="15" spans="1:50" ht="21" customHeight="1" x14ac:dyDescent="0.15">
      <c r="A15" s="246"/>
      <c r="B15" s="247"/>
      <c r="C15" s="247"/>
      <c r="D15" s="247"/>
      <c r="E15" s="247"/>
      <c r="F15" s="248"/>
      <c r="G15" s="268"/>
      <c r="H15" s="269"/>
      <c r="I15" s="214" t="s">
        <v>47</v>
      </c>
      <c r="J15" s="215"/>
      <c r="K15" s="215"/>
      <c r="L15" s="215"/>
      <c r="M15" s="215"/>
      <c r="N15" s="215"/>
      <c r="O15" s="216"/>
      <c r="P15" s="217" t="s">
        <v>612</v>
      </c>
      <c r="Q15" s="218"/>
      <c r="R15" s="218"/>
      <c r="S15" s="218"/>
      <c r="T15" s="218"/>
      <c r="U15" s="218"/>
      <c r="V15" s="219"/>
      <c r="W15" s="217" t="s">
        <v>612</v>
      </c>
      <c r="X15" s="218"/>
      <c r="Y15" s="218"/>
      <c r="Z15" s="218"/>
      <c r="AA15" s="218"/>
      <c r="AB15" s="218"/>
      <c r="AC15" s="219"/>
      <c r="AD15" s="217" t="s">
        <v>612</v>
      </c>
      <c r="AE15" s="218"/>
      <c r="AF15" s="218"/>
      <c r="AG15" s="218"/>
      <c r="AH15" s="218"/>
      <c r="AI15" s="218"/>
      <c r="AJ15" s="219"/>
      <c r="AK15" s="217" t="s">
        <v>671</v>
      </c>
      <c r="AL15" s="218"/>
      <c r="AM15" s="218"/>
      <c r="AN15" s="218"/>
      <c r="AO15" s="218"/>
      <c r="AP15" s="218"/>
      <c r="AQ15" s="219"/>
      <c r="AR15" s="217" t="s">
        <v>284</v>
      </c>
      <c r="AS15" s="218"/>
      <c r="AT15" s="218"/>
      <c r="AU15" s="218"/>
      <c r="AV15" s="218"/>
      <c r="AW15" s="218"/>
      <c r="AX15" s="219"/>
    </row>
    <row r="16" spans="1:50" ht="21" customHeight="1" x14ac:dyDescent="0.15">
      <c r="A16" s="246"/>
      <c r="B16" s="247"/>
      <c r="C16" s="247"/>
      <c r="D16" s="247"/>
      <c r="E16" s="247"/>
      <c r="F16" s="248"/>
      <c r="G16" s="268"/>
      <c r="H16" s="269"/>
      <c r="I16" s="214" t="s">
        <v>48</v>
      </c>
      <c r="J16" s="215"/>
      <c r="K16" s="215"/>
      <c r="L16" s="215"/>
      <c r="M16" s="215"/>
      <c r="N16" s="215"/>
      <c r="O16" s="216"/>
      <c r="P16" s="217" t="s">
        <v>612</v>
      </c>
      <c r="Q16" s="218"/>
      <c r="R16" s="218"/>
      <c r="S16" s="218"/>
      <c r="T16" s="218"/>
      <c r="U16" s="218"/>
      <c r="V16" s="219"/>
      <c r="W16" s="217" t="s">
        <v>612</v>
      </c>
      <c r="X16" s="218"/>
      <c r="Y16" s="218"/>
      <c r="Z16" s="218"/>
      <c r="AA16" s="218"/>
      <c r="AB16" s="218"/>
      <c r="AC16" s="219"/>
      <c r="AD16" s="217" t="s">
        <v>671</v>
      </c>
      <c r="AE16" s="218"/>
      <c r="AF16" s="218"/>
      <c r="AG16" s="218"/>
      <c r="AH16" s="218"/>
      <c r="AI16" s="218"/>
      <c r="AJ16" s="219"/>
      <c r="AK16" s="217" t="s">
        <v>671</v>
      </c>
      <c r="AL16" s="218"/>
      <c r="AM16" s="218"/>
      <c r="AN16" s="218"/>
      <c r="AO16" s="218"/>
      <c r="AP16" s="218"/>
      <c r="AQ16" s="219"/>
      <c r="AR16" s="220"/>
      <c r="AS16" s="221"/>
      <c r="AT16" s="221"/>
      <c r="AU16" s="221"/>
      <c r="AV16" s="221"/>
      <c r="AW16" s="221"/>
      <c r="AX16" s="222"/>
    </row>
    <row r="17" spans="1:50" ht="24.75" customHeight="1" x14ac:dyDescent="0.15">
      <c r="A17" s="246"/>
      <c r="B17" s="247"/>
      <c r="C17" s="247"/>
      <c r="D17" s="247"/>
      <c r="E17" s="247"/>
      <c r="F17" s="248"/>
      <c r="G17" s="268"/>
      <c r="H17" s="269"/>
      <c r="I17" s="214" t="s">
        <v>46</v>
      </c>
      <c r="J17" s="232"/>
      <c r="K17" s="232"/>
      <c r="L17" s="232"/>
      <c r="M17" s="232"/>
      <c r="N17" s="232"/>
      <c r="O17" s="233"/>
      <c r="P17" s="217" t="s">
        <v>612</v>
      </c>
      <c r="Q17" s="218"/>
      <c r="R17" s="218"/>
      <c r="S17" s="218"/>
      <c r="T17" s="218"/>
      <c r="U17" s="218"/>
      <c r="V17" s="219"/>
      <c r="W17" s="217" t="s">
        <v>612</v>
      </c>
      <c r="X17" s="218"/>
      <c r="Y17" s="218"/>
      <c r="Z17" s="218"/>
      <c r="AA17" s="218"/>
      <c r="AB17" s="218"/>
      <c r="AC17" s="219"/>
      <c r="AD17" s="217" t="s">
        <v>671</v>
      </c>
      <c r="AE17" s="218"/>
      <c r="AF17" s="218"/>
      <c r="AG17" s="218"/>
      <c r="AH17" s="218"/>
      <c r="AI17" s="218"/>
      <c r="AJ17" s="219"/>
      <c r="AK17" s="217" t="s">
        <v>671</v>
      </c>
      <c r="AL17" s="218"/>
      <c r="AM17" s="218"/>
      <c r="AN17" s="218"/>
      <c r="AO17" s="218"/>
      <c r="AP17" s="218"/>
      <c r="AQ17" s="219"/>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124</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7">
        <v>0</v>
      </c>
      <c r="Q19" s="218"/>
      <c r="R19" s="218"/>
      <c r="S19" s="218"/>
      <c r="T19" s="218"/>
      <c r="U19" s="218"/>
      <c r="V19" s="219"/>
      <c r="W19" s="217">
        <v>0</v>
      </c>
      <c r="X19" s="218"/>
      <c r="Y19" s="218"/>
      <c r="Z19" s="218"/>
      <c r="AA19" s="218"/>
      <c r="AB19" s="218"/>
      <c r="AC19" s="219"/>
      <c r="AD19" s="217">
        <v>10</v>
      </c>
      <c r="AE19" s="218"/>
      <c r="AF19" s="218"/>
      <c r="AG19" s="218"/>
      <c r="AH19" s="218"/>
      <c r="AI19" s="218"/>
      <c r="AJ19" s="219"/>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8.0645161290322578E-2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90"/>
      <c r="B21" s="191"/>
      <c r="C21" s="191"/>
      <c r="D21" s="191"/>
      <c r="E21" s="191"/>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8.0645161290322578E-2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671</v>
      </c>
      <c r="H23" s="278"/>
      <c r="I23" s="278"/>
      <c r="J23" s="278"/>
      <c r="K23" s="278"/>
      <c r="L23" s="278"/>
      <c r="M23" s="278"/>
      <c r="N23" s="278"/>
      <c r="O23" s="279"/>
      <c r="P23" s="229" t="s">
        <v>671</v>
      </c>
      <c r="Q23" s="230"/>
      <c r="R23" s="230"/>
      <c r="S23" s="230"/>
      <c r="T23" s="230"/>
      <c r="U23" s="230"/>
      <c r="V23" s="280"/>
      <c r="W23" s="229" t="s">
        <v>681</v>
      </c>
      <c r="X23" s="230"/>
      <c r="Y23" s="230"/>
      <c r="Z23" s="230"/>
      <c r="AA23" s="230"/>
      <c r="AB23" s="230"/>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7"/>
      <c r="Q24" s="218"/>
      <c r="R24" s="218"/>
      <c r="S24" s="218"/>
      <c r="T24" s="218"/>
      <c r="U24" s="218"/>
      <c r="V24" s="219"/>
      <c r="W24" s="217"/>
      <c r="X24" s="218"/>
      <c r="Y24" s="218"/>
      <c r="Z24" s="218"/>
      <c r="AA24" s="218"/>
      <c r="AB24" s="218"/>
      <c r="AC24" s="219"/>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7"/>
      <c r="Q25" s="218"/>
      <c r="R25" s="218"/>
      <c r="S25" s="218"/>
      <c r="T25" s="218"/>
      <c r="U25" s="218"/>
      <c r="V25" s="219"/>
      <c r="W25" s="217"/>
      <c r="X25" s="218"/>
      <c r="Y25" s="218"/>
      <c r="Z25" s="218"/>
      <c r="AA25" s="218"/>
      <c r="AB25" s="218"/>
      <c r="AC25" s="219"/>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7"/>
      <c r="Q26" s="218"/>
      <c r="R26" s="218"/>
      <c r="S26" s="218"/>
      <c r="T26" s="218"/>
      <c r="U26" s="218"/>
      <c r="V26" s="219"/>
      <c r="W26" s="217"/>
      <c r="X26" s="218"/>
      <c r="Y26" s="218"/>
      <c r="Z26" s="218"/>
      <c r="AA26" s="218"/>
      <c r="AB26" s="218"/>
      <c r="AC26" s="219"/>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7"/>
      <c r="Q27" s="218"/>
      <c r="R27" s="218"/>
      <c r="S27" s="218"/>
      <c r="T27" s="218"/>
      <c r="U27" s="218"/>
      <c r="V27" s="219"/>
      <c r="W27" s="217"/>
      <c r="X27" s="218"/>
      <c r="Y27" s="218"/>
      <c r="Z27" s="218"/>
      <c r="AA27" s="218"/>
      <c r="AB27" s="218"/>
      <c r="AC27" s="219"/>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7" t="s">
        <v>18</v>
      </c>
      <c r="H29" s="128"/>
      <c r="I29" s="128"/>
      <c r="J29" s="128"/>
      <c r="K29" s="128"/>
      <c r="L29" s="128"/>
      <c r="M29" s="128"/>
      <c r="N29" s="128"/>
      <c r="O29" s="129"/>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629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34" t="s">
        <v>11</v>
      </c>
      <c r="AC31" s="434"/>
      <c r="AD31" s="434"/>
      <c r="AE31" s="406" t="s">
        <v>416</v>
      </c>
      <c r="AF31" s="407"/>
      <c r="AG31" s="407"/>
      <c r="AH31" s="408"/>
      <c r="AI31" s="406" t="s">
        <v>568</v>
      </c>
      <c r="AJ31" s="407"/>
      <c r="AK31" s="407"/>
      <c r="AL31" s="408"/>
      <c r="AM31" s="406" t="s">
        <v>384</v>
      </c>
      <c r="AN31" s="407"/>
      <c r="AO31" s="407"/>
      <c r="AP31" s="408"/>
      <c r="AQ31" s="409" t="s">
        <v>415</v>
      </c>
      <c r="AR31" s="410"/>
      <c r="AS31" s="410"/>
      <c r="AT31" s="411"/>
      <c r="AU31" s="409" t="s">
        <v>593</v>
      </c>
      <c r="AV31" s="410"/>
      <c r="AW31" s="410"/>
      <c r="AX31" s="412"/>
    </row>
    <row r="32" spans="1:50" ht="23.25" customHeight="1" x14ac:dyDescent="0.15">
      <c r="A32" s="348"/>
      <c r="B32" s="317"/>
      <c r="C32" s="317"/>
      <c r="D32" s="317"/>
      <c r="E32" s="317"/>
      <c r="F32" s="318"/>
      <c r="G32" s="357" t="s">
        <v>657</v>
      </c>
      <c r="H32" s="358"/>
      <c r="I32" s="358"/>
      <c r="J32" s="358"/>
      <c r="K32" s="358"/>
      <c r="L32" s="358"/>
      <c r="M32" s="358"/>
      <c r="N32" s="358"/>
      <c r="O32" s="358"/>
      <c r="P32" s="361" t="s">
        <v>614</v>
      </c>
      <c r="Q32" s="362"/>
      <c r="R32" s="362"/>
      <c r="S32" s="362"/>
      <c r="T32" s="362"/>
      <c r="U32" s="362"/>
      <c r="V32" s="362"/>
      <c r="W32" s="362"/>
      <c r="X32" s="363"/>
      <c r="Y32" s="367" t="s">
        <v>51</v>
      </c>
      <c r="Z32" s="368"/>
      <c r="AA32" s="369"/>
      <c r="AB32" s="370" t="s">
        <v>615</v>
      </c>
      <c r="AC32" s="370"/>
      <c r="AD32" s="370"/>
      <c r="AE32" s="400" t="s">
        <v>612</v>
      </c>
      <c r="AF32" s="400"/>
      <c r="AG32" s="400"/>
      <c r="AH32" s="400"/>
      <c r="AI32" s="400" t="s">
        <v>612</v>
      </c>
      <c r="AJ32" s="400"/>
      <c r="AK32" s="400"/>
      <c r="AL32" s="400"/>
      <c r="AM32" s="396">
        <v>0</v>
      </c>
      <c r="AN32" s="400"/>
      <c r="AO32" s="400"/>
      <c r="AP32" s="400"/>
      <c r="AQ32" s="396" t="s">
        <v>627</v>
      </c>
      <c r="AR32" s="400"/>
      <c r="AS32" s="400"/>
      <c r="AT32" s="400"/>
      <c r="AU32" s="386" t="s">
        <v>627</v>
      </c>
      <c r="AV32" s="401"/>
      <c r="AW32" s="401"/>
      <c r="AX32" s="402"/>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3" t="s">
        <v>52</v>
      </c>
      <c r="Z33" s="404"/>
      <c r="AA33" s="405"/>
      <c r="AB33" s="370" t="s">
        <v>615</v>
      </c>
      <c r="AC33" s="370"/>
      <c r="AD33" s="370"/>
      <c r="AE33" s="400" t="s">
        <v>612</v>
      </c>
      <c r="AF33" s="400"/>
      <c r="AG33" s="400"/>
      <c r="AH33" s="400"/>
      <c r="AI33" s="400" t="s">
        <v>612</v>
      </c>
      <c r="AJ33" s="400"/>
      <c r="AK33" s="400"/>
      <c r="AL33" s="400"/>
      <c r="AM33" s="396" t="s">
        <v>627</v>
      </c>
      <c r="AN33" s="400"/>
      <c r="AO33" s="400"/>
      <c r="AP33" s="400"/>
      <c r="AQ33" s="396" t="s">
        <v>627</v>
      </c>
      <c r="AR33" s="400"/>
      <c r="AS33" s="400"/>
      <c r="AT33" s="400"/>
      <c r="AU33" s="386" t="s">
        <v>627</v>
      </c>
      <c r="AV33" s="401"/>
      <c r="AW33" s="401"/>
      <c r="AX33" s="402"/>
    </row>
    <row r="34" spans="1:51" ht="23.25" customHeight="1" x14ac:dyDescent="0.15">
      <c r="A34" s="437" t="s">
        <v>581</v>
      </c>
      <c r="B34" s="438"/>
      <c r="C34" s="438"/>
      <c r="D34" s="438"/>
      <c r="E34" s="438"/>
      <c r="F34" s="439"/>
      <c r="G34" s="224" t="s">
        <v>582</v>
      </c>
      <c r="H34" s="224"/>
      <c r="I34" s="224"/>
      <c r="J34" s="224"/>
      <c r="K34" s="224"/>
      <c r="L34" s="224"/>
      <c r="M34" s="224"/>
      <c r="N34" s="224"/>
      <c r="O34" s="224"/>
      <c r="P34" s="224"/>
      <c r="Q34" s="224"/>
      <c r="R34" s="224"/>
      <c r="S34" s="224"/>
      <c r="T34" s="224"/>
      <c r="U34" s="224"/>
      <c r="V34" s="224"/>
      <c r="W34" s="224"/>
      <c r="X34" s="252"/>
      <c r="Y34" s="445"/>
      <c r="Z34" s="446"/>
      <c r="AA34" s="447"/>
      <c r="AB34" s="223" t="s">
        <v>11</v>
      </c>
      <c r="AC34" s="224"/>
      <c r="AD34" s="252"/>
      <c r="AE34" s="223" t="s">
        <v>416</v>
      </c>
      <c r="AF34" s="224"/>
      <c r="AG34" s="224"/>
      <c r="AH34" s="252"/>
      <c r="AI34" s="223" t="s">
        <v>568</v>
      </c>
      <c r="AJ34" s="224"/>
      <c r="AK34" s="224"/>
      <c r="AL34" s="252"/>
      <c r="AM34" s="223" t="s">
        <v>384</v>
      </c>
      <c r="AN34" s="224"/>
      <c r="AO34" s="224"/>
      <c r="AP34" s="252"/>
      <c r="AQ34" s="415" t="s">
        <v>594</v>
      </c>
      <c r="AR34" s="416"/>
      <c r="AS34" s="416"/>
      <c r="AT34" s="416"/>
      <c r="AU34" s="416"/>
      <c r="AV34" s="416"/>
      <c r="AW34" s="416"/>
      <c r="AX34" s="417"/>
    </row>
    <row r="35" spans="1:51" ht="23.25" customHeight="1" x14ac:dyDescent="0.15">
      <c r="A35" s="440"/>
      <c r="B35" s="441"/>
      <c r="C35" s="441"/>
      <c r="D35" s="441"/>
      <c r="E35" s="441"/>
      <c r="F35" s="442"/>
      <c r="G35" s="392" t="s">
        <v>616</v>
      </c>
      <c r="H35" s="393"/>
      <c r="I35" s="393"/>
      <c r="J35" s="393"/>
      <c r="K35" s="393"/>
      <c r="L35" s="393"/>
      <c r="M35" s="393"/>
      <c r="N35" s="393"/>
      <c r="O35" s="393"/>
      <c r="P35" s="393"/>
      <c r="Q35" s="393"/>
      <c r="R35" s="393"/>
      <c r="S35" s="393"/>
      <c r="T35" s="393"/>
      <c r="U35" s="393"/>
      <c r="V35" s="393"/>
      <c r="W35" s="393"/>
      <c r="X35" s="393"/>
      <c r="Y35" s="425" t="s">
        <v>581</v>
      </c>
      <c r="Z35" s="426"/>
      <c r="AA35" s="427"/>
      <c r="AB35" s="428" t="s">
        <v>612</v>
      </c>
      <c r="AC35" s="429"/>
      <c r="AD35" s="430"/>
      <c r="AE35" s="396" t="s">
        <v>612</v>
      </c>
      <c r="AF35" s="396"/>
      <c r="AG35" s="396"/>
      <c r="AH35" s="396"/>
      <c r="AI35" s="396" t="s">
        <v>612</v>
      </c>
      <c r="AJ35" s="396"/>
      <c r="AK35" s="396"/>
      <c r="AL35" s="396"/>
      <c r="AM35" s="396" t="s">
        <v>627</v>
      </c>
      <c r="AN35" s="396"/>
      <c r="AO35" s="396"/>
      <c r="AP35" s="396"/>
      <c r="AQ35" s="386" t="s">
        <v>627</v>
      </c>
      <c r="AR35" s="387"/>
      <c r="AS35" s="387"/>
      <c r="AT35" s="387"/>
      <c r="AU35" s="387"/>
      <c r="AV35" s="387"/>
      <c r="AW35" s="387"/>
      <c r="AX35" s="397"/>
    </row>
    <row r="36" spans="1:51" ht="46.5" customHeight="1" x14ac:dyDescent="0.15">
      <c r="A36" s="443"/>
      <c r="B36" s="209"/>
      <c r="C36" s="209"/>
      <c r="D36" s="209"/>
      <c r="E36" s="209"/>
      <c r="F36" s="444"/>
      <c r="G36" s="394"/>
      <c r="H36" s="395"/>
      <c r="I36" s="395"/>
      <c r="J36" s="395"/>
      <c r="K36" s="395"/>
      <c r="L36" s="395"/>
      <c r="M36" s="395"/>
      <c r="N36" s="395"/>
      <c r="O36" s="395"/>
      <c r="P36" s="395"/>
      <c r="Q36" s="395"/>
      <c r="R36" s="395"/>
      <c r="S36" s="395"/>
      <c r="T36" s="395"/>
      <c r="U36" s="395"/>
      <c r="V36" s="395"/>
      <c r="W36" s="395"/>
      <c r="X36" s="395"/>
      <c r="Y36" s="382" t="s">
        <v>584</v>
      </c>
      <c r="Z36" s="398"/>
      <c r="AA36" s="399"/>
      <c r="AB36" s="431" t="s">
        <v>585</v>
      </c>
      <c r="AC36" s="432"/>
      <c r="AD36" s="433"/>
      <c r="AE36" s="418" t="s">
        <v>612</v>
      </c>
      <c r="AF36" s="418"/>
      <c r="AG36" s="418"/>
      <c r="AH36" s="418"/>
      <c r="AI36" s="418" t="s">
        <v>612</v>
      </c>
      <c r="AJ36" s="418"/>
      <c r="AK36" s="418"/>
      <c r="AL36" s="418"/>
      <c r="AM36" s="418" t="s">
        <v>627</v>
      </c>
      <c r="AN36" s="418"/>
      <c r="AO36" s="418"/>
      <c r="AP36" s="418"/>
      <c r="AQ36" s="418" t="s">
        <v>627</v>
      </c>
      <c r="AR36" s="418"/>
      <c r="AS36" s="418"/>
      <c r="AT36" s="418"/>
      <c r="AU36" s="418"/>
      <c r="AV36" s="418"/>
      <c r="AW36" s="418"/>
      <c r="AX36" s="419"/>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64" t="s">
        <v>174</v>
      </c>
      <c r="AR37" s="465"/>
      <c r="AS37" s="465"/>
      <c r="AT37" s="466"/>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6"/>
      <c r="AC38" s="487"/>
      <c r="AD38" s="488"/>
      <c r="AE38" s="406"/>
      <c r="AF38" s="487"/>
      <c r="AG38" s="487"/>
      <c r="AH38" s="488"/>
      <c r="AI38" s="490"/>
      <c r="AJ38" s="490"/>
      <c r="AK38" s="490"/>
      <c r="AL38" s="406"/>
      <c r="AM38" s="490"/>
      <c r="AN38" s="490"/>
      <c r="AO38" s="490"/>
      <c r="AP38" s="406"/>
      <c r="AQ38" s="420" t="s">
        <v>612</v>
      </c>
      <c r="AR38" s="421"/>
      <c r="AS38" s="422" t="s">
        <v>175</v>
      </c>
      <c r="AT38" s="423"/>
      <c r="AU38" s="424" t="s">
        <v>612</v>
      </c>
      <c r="AV38" s="424"/>
      <c r="AW38" s="324" t="s">
        <v>166</v>
      </c>
      <c r="AX38" s="329"/>
    </row>
    <row r="39" spans="1:51" ht="23.25" customHeight="1" x14ac:dyDescent="0.15">
      <c r="A39" s="473"/>
      <c r="B39" s="471"/>
      <c r="C39" s="471"/>
      <c r="D39" s="471"/>
      <c r="E39" s="471"/>
      <c r="F39" s="472"/>
      <c r="G39" s="371" t="s">
        <v>670</v>
      </c>
      <c r="H39" s="372"/>
      <c r="I39" s="372"/>
      <c r="J39" s="372"/>
      <c r="K39" s="372"/>
      <c r="L39" s="372"/>
      <c r="M39" s="372"/>
      <c r="N39" s="372"/>
      <c r="O39" s="373"/>
      <c r="P39" s="140" t="s">
        <v>667</v>
      </c>
      <c r="Q39" s="140"/>
      <c r="R39" s="140"/>
      <c r="S39" s="140"/>
      <c r="T39" s="140"/>
      <c r="U39" s="140"/>
      <c r="V39" s="140"/>
      <c r="W39" s="140"/>
      <c r="X39" s="141"/>
      <c r="Y39" s="382" t="s">
        <v>12</v>
      </c>
      <c r="Z39" s="383"/>
      <c r="AA39" s="384"/>
      <c r="AB39" s="385" t="s">
        <v>612</v>
      </c>
      <c r="AC39" s="385"/>
      <c r="AD39" s="385"/>
      <c r="AE39" s="386" t="s">
        <v>612</v>
      </c>
      <c r="AF39" s="387"/>
      <c r="AG39" s="387"/>
      <c r="AH39" s="387"/>
      <c r="AI39" s="386" t="s">
        <v>612</v>
      </c>
      <c r="AJ39" s="387"/>
      <c r="AK39" s="387"/>
      <c r="AL39" s="387"/>
      <c r="AM39" s="386">
        <v>0</v>
      </c>
      <c r="AN39" s="387"/>
      <c r="AO39" s="387"/>
      <c r="AP39" s="387"/>
      <c r="AQ39" s="389" t="s">
        <v>612</v>
      </c>
      <c r="AR39" s="390"/>
      <c r="AS39" s="390"/>
      <c r="AT39" s="391"/>
      <c r="AU39" s="387" t="s">
        <v>612</v>
      </c>
      <c r="AV39" s="387"/>
      <c r="AW39" s="387"/>
      <c r="AX39" s="397"/>
    </row>
    <row r="40" spans="1:51" ht="23.25" customHeight="1" x14ac:dyDescent="0.15">
      <c r="A40" s="474"/>
      <c r="B40" s="475"/>
      <c r="C40" s="475"/>
      <c r="D40" s="475"/>
      <c r="E40" s="475"/>
      <c r="F40" s="476"/>
      <c r="G40" s="374"/>
      <c r="H40" s="375"/>
      <c r="I40" s="375"/>
      <c r="J40" s="375"/>
      <c r="K40" s="375"/>
      <c r="L40" s="375"/>
      <c r="M40" s="375"/>
      <c r="N40" s="375"/>
      <c r="O40" s="376"/>
      <c r="P40" s="380"/>
      <c r="Q40" s="380"/>
      <c r="R40" s="380"/>
      <c r="S40" s="380"/>
      <c r="T40" s="380"/>
      <c r="U40" s="380"/>
      <c r="V40" s="380"/>
      <c r="W40" s="380"/>
      <c r="X40" s="381"/>
      <c r="Y40" s="223" t="s">
        <v>50</v>
      </c>
      <c r="Z40" s="224"/>
      <c r="AA40" s="252"/>
      <c r="AB40" s="448" t="s">
        <v>612</v>
      </c>
      <c r="AC40" s="448"/>
      <c r="AD40" s="448"/>
      <c r="AE40" s="386" t="s">
        <v>612</v>
      </c>
      <c r="AF40" s="387"/>
      <c r="AG40" s="387"/>
      <c r="AH40" s="387"/>
      <c r="AI40" s="386" t="s">
        <v>612</v>
      </c>
      <c r="AJ40" s="387"/>
      <c r="AK40" s="387"/>
      <c r="AL40" s="387"/>
      <c r="AM40" s="386" t="s">
        <v>668</v>
      </c>
      <c r="AN40" s="387"/>
      <c r="AO40" s="387"/>
      <c r="AP40" s="387"/>
      <c r="AQ40" s="389" t="s">
        <v>612</v>
      </c>
      <c r="AR40" s="390"/>
      <c r="AS40" s="390"/>
      <c r="AT40" s="391"/>
      <c r="AU40" s="387" t="s">
        <v>612</v>
      </c>
      <c r="AV40" s="387"/>
      <c r="AW40" s="387"/>
      <c r="AX40" s="397"/>
    </row>
    <row r="41" spans="1:51" ht="23.25" customHeight="1" x14ac:dyDescent="0.15">
      <c r="A41" s="473"/>
      <c r="B41" s="471"/>
      <c r="C41" s="471"/>
      <c r="D41" s="471"/>
      <c r="E41" s="471"/>
      <c r="F41" s="472"/>
      <c r="G41" s="377"/>
      <c r="H41" s="378"/>
      <c r="I41" s="378"/>
      <c r="J41" s="378"/>
      <c r="K41" s="378"/>
      <c r="L41" s="378"/>
      <c r="M41" s="378"/>
      <c r="N41" s="378"/>
      <c r="O41" s="379"/>
      <c r="P41" s="143"/>
      <c r="Q41" s="143"/>
      <c r="R41" s="143"/>
      <c r="S41" s="143"/>
      <c r="T41" s="143"/>
      <c r="U41" s="143"/>
      <c r="V41" s="143"/>
      <c r="W41" s="143"/>
      <c r="X41" s="144"/>
      <c r="Y41" s="223" t="s">
        <v>13</v>
      </c>
      <c r="Z41" s="224"/>
      <c r="AA41" s="252"/>
      <c r="AB41" s="388" t="s">
        <v>14</v>
      </c>
      <c r="AC41" s="388"/>
      <c r="AD41" s="388"/>
      <c r="AE41" s="386" t="s">
        <v>612</v>
      </c>
      <c r="AF41" s="387"/>
      <c r="AG41" s="387"/>
      <c r="AH41" s="387"/>
      <c r="AI41" s="386" t="s">
        <v>612</v>
      </c>
      <c r="AJ41" s="387"/>
      <c r="AK41" s="387"/>
      <c r="AL41" s="387"/>
      <c r="AM41" s="386" t="s">
        <v>668</v>
      </c>
      <c r="AN41" s="387"/>
      <c r="AO41" s="387"/>
      <c r="AP41" s="387"/>
      <c r="AQ41" s="389" t="s">
        <v>612</v>
      </c>
      <c r="AR41" s="390"/>
      <c r="AS41" s="390"/>
      <c r="AT41" s="391"/>
      <c r="AU41" s="387" t="s">
        <v>612</v>
      </c>
      <c r="AV41" s="387"/>
      <c r="AW41" s="387"/>
      <c r="AX41" s="397"/>
    </row>
    <row r="42" spans="1:51" ht="23.25" customHeight="1" x14ac:dyDescent="0.15">
      <c r="A42" s="458" t="s">
        <v>260</v>
      </c>
      <c r="B42" s="456"/>
      <c r="C42" s="456"/>
      <c r="D42" s="456"/>
      <c r="E42" s="456"/>
      <c r="F42" s="457"/>
      <c r="G42" s="499" t="s">
        <v>612</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904"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4"/>
      <c r="B47" s="316"/>
      <c r="C47" s="317"/>
      <c r="D47" s="317"/>
      <c r="E47" s="317"/>
      <c r="F47" s="318"/>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4"/>
      <c r="B48" s="319"/>
      <c r="C48" s="320"/>
      <c r="D48" s="320"/>
      <c r="E48" s="320"/>
      <c r="F48" s="321"/>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1" t="s">
        <v>11</v>
      </c>
      <c r="AC49" s="902"/>
      <c r="AD49" s="903"/>
      <c r="AE49" s="414" t="s">
        <v>416</v>
      </c>
      <c r="AF49" s="414"/>
      <c r="AG49" s="414"/>
      <c r="AH49" s="414"/>
      <c r="AI49" s="414" t="s">
        <v>568</v>
      </c>
      <c r="AJ49" s="414"/>
      <c r="AK49" s="414"/>
      <c r="AL49" s="414"/>
      <c r="AM49" s="414" t="s">
        <v>384</v>
      </c>
      <c r="AN49" s="414"/>
      <c r="AO49" s="414"/>
      <c r="AP49" s="414"/>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6"/>
      <c r="AC50" s="487"/>
      <c r="AD50" s="488"/>
      <c r="AE50" s="414"/>
      <c r="AF50" s="414"/>
      <c r="AG50" s="414"/>
      <c r="AH50" s="414"/>
      <c r="AI50" s="414"/>
      <c r="AJ50" s="414"/>
      <c r="AK50" s="414"/>
      <c r="AL50" s="414"/>
      <c r="AM50" s="414"/>
      <c r="AN50" s="414"/>
      <c r="AO50" s="414"/>
      <c r="AP50" s="414"/>
      <c r="AQ50" s="496"/>
      <c r="AR50" s="424"/>
      <c r="AS50" s="422" t="s">
        <v>175</v>
      </c>
      <c r="AT50" s="423"/>
      <c r="AU50" s="424"/>
      <c r="AV50" s="42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9"/>
      <c r="H51" s="140"/>
      <c r="I51" s="140"/>
      <c r="J51" s="140"/>
      <c r="K51" s="140"/>
      <c r="L51" s="140"/>
      <c r="M51" s="140"/>
      <c r="N51" s="140"/>
      <c r="O51" s="141"/>
      <c r="P51" s="140"/>
      <c r="Q51" s="449"/>
      <c r="R51" s="449"/>
      <c r="S51" s="449"/>
      <c r="T51" s="449"/>
      <c r="U51" s="449"/>
      <c r="V51" s="449"/>
      <c r="W51" s="449"/>
      <c r="X51" s="450"/>
      <c r="Y51" s="906" t="s">
        <v>57</v>
      </c>
      <c r="Z51" s="907"/>
      <c r="AA51" s="908"/>
      <c r="AB51" s="385"/>
      <c r="AC51" s="385"/>
      <c r="AD51" s="385"/>
      <c r="AE51" s="386"/>
      <c r="AF51" s="387"/>
      <c r="AG51" s="387"/>
      <c r="AH51" s="387"/>
      <c r="AI51" s="386"/>
      <c r="AJ51" s="387"/>
      <c r="AK51" s="387"/>
      <c r="AL51" s="387"/>
      <c r="AM51" s="386"/>
      <c r="AN51" s="387"/>
      <c r="AO51" s="387"/>
      <c r="AP51" s="387"/>
      <c r="AQ51" s="389"/>
      <c r="AR51" s="390"/>
      <c r="AS51" s="390"/>
      <c r="AT51" s="391"/>
      <c r="AU51" s="387"/>
      <c r="AV51" s="387"/>
      <c r="AW51" s="387"/>
      <c r="AX51" s="397"/>
      <c r="AY51">
        <f t="shared" si="0"/>
        <v>0</v>
      </c>
    </row>
    <row r="52" spans="1:60" ht="23.25" hidden="1" customHeight="1" x14ac:dyDescent="0.15">
      <c r="A52" s="314"/>
      <c r="B52" s="316"/>
      <c r="C52" s="317"/>
      <c r="D52" s="317"/>
      <c r="E52" s="317"/>
      <c r="F52" s="318"/>
      <c r="G52" s="905"/>
      <c r="H52" s="380"/>
      <c r="I52" s="380"/>
      <c r="J52" s="380"/>
      <c r="K52" s="380"/>
      <c r="L52" s="380"/>
      <c r="M52" s="380"/>
      <c r="N52" s="380"/>
      <c r="O52" s="381"/>
      <c r="P52" s="451"/>
      <c r="Q52" s="451"/>
      <c r="R52" s="451"/>
      <c r="S52" s="451"/>
      <c r="T52" s="451"/>
      <c r="U52" s="451"/>
      <c r="V52" s="451"/>
      <c r="W52" s="451"/>
      <c r="X52" s="452"/>
      <c r="Y52" s="909" t="s">
        <v>50</v>
      </c>
      <c r="Z52" s="785"/>
      <c r="AA52" s="786"/>
      <c r="AB52" s="448"/>
      <c r="AC52" s="448"/>
      <c r="AD52" s="448"/>
      <c r="AE52" s="386"/>
      <c r="AF52" s="387"/>
      <c r="AG52" s="387"/>
      <c r="AH52" s="387"/>
      <c r="AI52" s="386"/>
      <c r="AJ52" s="387"/>
      <c r="AK52" s="387"/>
      <c r="AL52" s="387"/>
      <c r="AM52" s="386"/>
      <c r="AN52" s="387"/>
      <c r="AO52" s="387"/>
      <c r="AP52" s="387"/>
      <c r="AQ52" s="389"/>
      <c r="AR52" s="390"/>
      <c r="AS52" s="390"/>
      <c r="AT52" s="391"/>
      <c r="AU52" s="387"/>
      <c r="AV52" s="387"/>
      <c r="AW52" s="387"/>
      <c r="AX52" s="397"/>
      <c r="AY52">
        <f t="shared" si="0"/>
        <v>0</v>
      </c>
      <c r="AZ52" s="10"/>
      <c r="BA52" s="10"/>
      <c r="BB52" s="10"/>
      <c r="BC52" s="10"/>
    </row>
    <row r="53" spans="1:60" ht="23.25" hidden="1" customHeight="1" x14ac:dyDescent="0.15">
      <c r="A53" s="314"/>
      <c r="B53" s="316"/>
      <c r="C53" s="317"/>
      <c r="D53" s="317"/>
      <c r="E53" s="317"/>
      <c r="F53" s="318"/>
      <c r="G53" s="142"/>
      <c r="H53" s="143"/>
      <c r="I53" s="143"/>
      <c r="J53" s="143"/>
      <c r="K53" s="143"/>
      <c r="L53" s="143"/>
      <c r="M53" s="143"/>
      <c r="N53" s="143"/>
      <c r="O53" s="144"/>
      <c r="P53" s="453"/>
      <c r="Q53" s="453"/>
      <c r="R53" s="453"/>
      <c r="S53" s="453"/>
      <c r="T53" s="453"/>
      <c r="U53" s="453"/>
      <c r="V53" s="453"/>
      <c r="W53" s="453"/>
      <c r="X53" s="454"/>
      <c r="Y53" s="909" t="s">
        <v>13</v>
      </c>
      <c r="Z53" s="785"/>
      <c r="AA53" s="786"/>
      <c r="AB53" s="910" t="s">
        <v>14</v>
      </c>
      <c r="AC53" s="910"/>
      <c r="AD53" s="910"/>
      <c r="AE53" s="497"/>
      <c r="AF53" s="498"/>
      <c r="AG53" s="498"/>
      <c r="AH53" s="498"/>
      <c r="AI53" s="497"/>
      <c r="AJ53" s="498"/>
      <c r="AK53" s="498"/>
      <c r="AL53" s="498"/>
      <c r="AM53" s="497"/>
      <c r="AN53" s="498"/>
      <c r="AO53" s="498"/>
      <c r="AP53" s="498"/>
      <c r="AQ53" s="389"/>
      <c r="AR53" s="390"/>
      <c r="AS53" s="390"/>
      <c r="AT53" s="391"/>
      <c r="AU53" s="387"/>
      <c r="AV53" s="387"/>
      <c r="AW53" s="387"/>
      <c r="AX53" s="397"/>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1" t="s">
        <v>11</v>
      </c>
      <c r="AC54" s="902"/>
      <c r="AD54" s="903"/>
      <c r="AE54" s="414" t="s">
        <v>416</v>
      </c>
      <c r="AF54" s="414"/>
      <c r="AG54" s="414"/>
      <c r="AH54" s="414"/>
      <c r="AI54" s="414" t="s">
        <v>568</v>
      </c>
      <c r="AJ54" s="414"/>
      <c r="AK54" s="414"/>
      <c r="AL54" s="414"/>
      <c r="AM54" s="414" t="s">
        <v>384</v>
      </c>
      <c r="AN54" s="414"/>
      <c r="AO54" s="414"/>
      <c r="AP54" s="414"/>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6"/>
      <c r="AC55" s="487"/>
      <c r="AD55" s="488"/>
      <c r="AE55" s="414"/>
      <c r="AF55" s="414"/>
      <c r="AG55" s="414"/>
      <c r="AH55" s="414"/>
      <c r="AI55" s="414"/>
      <c r="AJ55" s="414"/>
      <c r="AK55" s="414"/>
      <c r="AL55" s="414"/>
      <c r="AM55" s="414"/>
      <c r="AN55" s="414"/>
      <c r="AO55" s="414"/>
      <c r="AP55" s="414"/>
      <c r="AQ55" s="496"/>
      <c r="AR55" s="424"/>
      <c r="AS55" s="422" t="s">
        <v>175</v>
      </c>
      <c r="AT55" s="423"/>
      <c r="AU55" s="424"/>
      <c r="AV55" s="42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9"/>
      <c r="H56" s="140"/>
      <c r="I56" s="140"/>
      <c r="J56" s="140"/>
      <c r="K56" s="140"/>
      <c r="L56" s="140"/>
      <c r="M56" s="140"/>
      <c r="N56" s="140"/>
      <c r="O56" s="141"/>
      <c r="P56" s="140"/>
      <c r="Q56" s="449"/>
      <c r="R56" s="449"/>
      <c r="S56" s="449"/>
      <c r="T56" s="449"/>
      <c r="U56" s="449"/>
      <c r="V56" s="449"/>
      <c r="W56" s="449"/>
      <c r="X56" s="450"/>
      <c r="Y56" s="906" t="s">
        <v>57</v>
      </c>
      <c r="Z56" s="907"/>
      <c r="AA56" s="908"/>
      <c r="AB56" s="385"/>
      <c r="AC56" s="385"/>
      <c r="AD56" s="385"/>
      <c r="AE56" s="386"/>
      <c r="AF56" s="387"/>
      <c r="AG56" s="387"/>
      <c r="AH56" s="387"/>
      <c r="AI56" s="386"/>
      <c r="AJ56" s="387"/>
      <c r="AK56" s="387"/>
      <c r="AL56" s="387"/>
      <c r="AM56" s="386"/>
      <c r="AN56" s="387"/>
      <c r="AO56" s="387"/>
      <c r="AP56" s="387"/>
      <c r="AQ56" s="389"/>
      <c r="AR56" s="390"/>
      <c r="AS56" s="390"/>
      <c r="AT56" s="391"/>
      <c r="AU56" s="387"/>
      <c r="AV56" s="387"/>
      <c r="AW56" s="387"/>
      <c r="AX56" s="397"/>
      <c r="AY56">
        <f>$AY$54</f>
        <v>0</v>
      </c>
    </row>
    <row r="57" spans="1:60" ht="23.25" hidden="1" customHeight="1" x14ac:dyDescent="0.15">
      <c r="A57" s="314"/>
      <c r="B57" s="316"/>
      <c r="C57" s="317"/>
      <c r="D57" s="317"/>
      <c r="E57" s="317"/>
      <c r="F57" s="318"/>
      <c r="G57" s="905"/>
      <c r="H57" s="380"/>
      <c r="I57" s="380"/>
      <c r="J57" s="380"/>
      <c r="K57" s="380"/>
      <c r="L57" s="380"/>
      <c r="M57" s="380"/>
      <c r="N57" s="380"/>
      <c r="O57" s="381"/>
      <c r="P57" s="451"/>
      <c r="Q57" s="451"/>
      <c r="R57" s="451"/>
      <c r="S57" s="451"/>
      <c r="T57" s="451"/>
      <c r="U57" s="451"/>
      <c r="V57" s="451"/>
      <c r="W57" s="451"/>
      <c r="X57" s="452"/>
      <c r="Y57" s="909" t="s">
        <v>50</v>
      </c>
      <c r="Z57" s="785"/>
      <c r="AA57" s="786"/>
      <c r="AB57" s="448"/>
      <c r="AC57" s="448"/>
      <c r="AD57" s="448"/>
      <c r="AE57" s="386"/>
      <c r="AF57" s="387"/>
      <c r="AG57" s="387"/>
      <c r="AH57" s="387"/>
      <c r="AI57" s="386"/>
      <c r="AJ57" s="387"/>
      <c r="AK57" s="387"/>
      <c r="AL57" s="387"/>
      <c r="AM57" s="386"/>
      <c r="AN57" s="387"/>
      <c r="AO57" s="387"/>
      <c r="AP57" s="387"/>
      <c r="AQ57" s="389"/>
      <c r="AR57" s="390"/>
      <c r="AS57" s="390"/>
      <c r="AT57" s="391"/>
      <c r="AU57" s="387"/>
      <c r="AV57" s="387"/>
      <c r="AW57" s="387"/>
      <c r="AX57" s="397"/>
      <c r="AY57">
        <f>$AY$54</f>
        <v>0</v>
      </c>
      <c r="AZ57" s="10"/>
      <c r="BA57" s="10"/>
      <c r="BB57" s="10"/>
      <c r="BC57" s="10"/>
    </row>
    <row r="58" spans="1:60" ht="23.25" hidden="1" customHeight="1" x14ac:dyDescent="0.15">
      <c r="A58" s="314"/>
      <c r="B58" s="319"/>
      <c r="C58" s="320"/>
      <c r="D58" s="320"/>
      <c r="E58" s="320"/>
      <c r="F58" s="321"/>
      <c r="G58" s="142"/>
      <c r="H58" s="143"/>
      <c r="I58" s="143"/>
      <c r="J58" s="143"/>
      <c r="K58" s="143"/>
      <c r="L58" s="143"/>
      <c r="M58" s="143"/>
      <c r="N58" s="143"/>
      <c r="O58" s="144"/>
      <c r="P58" s="453"/>
      <c r="Q58" s="453"/>
      <c r="R58" s="453"/>
      <c r="S58" s="453"/>
      <c r="T58" s="453"/>
      <c r="U58" s="453"/>
      <c r="V58" s="453"/>
      <c r="W58" s="453"/>
      <c r="X58" s="454"/>
      <c r="Y58" s="909" t="s">
        <v>13</v>
      </c>
      <c r="Z58" s="785"/>
      <c r="AA58" s="786"/>
      <c r="AB58" s="910" t="s">
        <v>14</v>
      </c>
      <c r="AC58" s="910"/>
      <c r="AD58" s="910"/>
      <c r="AE58" s="497"/>
      <c r="AF58" s="498"/>
      <c r="AG58" s="498"/>
      <c r="AH58" s="498"/>
      <c r="AI58" s="497"/>
      <c r="AJ58" s="498"/>
      <c r="AK58" s="498"/>
      <c r="AL58" s="498"/>
      <c r="AM58" s="497"/>
      <c r="AN58" s="498"/>
      <c r="AO58" s="498"/>
      <c r="AP58" s="498"/>
      <c r="AQ58" s="389"/>
      <c r="AR58" s="390"/>
      <c r="AS58" s="390"/>
      <c r="AT58" s="391"/>
      <c r="AU58" s="387"/>
      <c r="AV58" s="387"/>
      <c r="AW58" s="387"/>
      <c r="AX58" s="397"/>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1" t="s">
        <v>11</v>
      </c>
      <c r="AC59" s="902"/>
      <c r="AD59" s="903"/>
      <c r="AE59" s="414" t="s">
        <v>416</v>
      </c>
      <c r="AF59" s="414"/>
      <c r="AG59" s="414"/>
      <c r="AH59" s="414"/>
      <c r="AI59" s="414" t="s">
        <v>568</v>
      </c>
      <c r="AJ59" s="414"/>
      <c r="AK59" s="414"/>
      <c r="AL59" s="414"/>
      <c r="AM59" s="414" t="s">
        <v>384</v>
      </c>
      <c r="AN59" s="414"/>
      <c r="AO59" s="414"/>
      <c r="AP59" s="414"/>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6"/>
      <c r="AC60" s="487"/>
      <c r="AD60" s="488"/>
      <c r="AE60" s="414"/>
      <c r="AF60" s="414"/>
      <c r="AG60" s="414"/>
      <c r="AH60" s="414"/>
      <c r="AI60" s="414"/>
      <c r="AJ60" s="414"/>
      <c r="AK60" s="414"/>
      <c r="AL60" s="414"/>
      <c r="AM60" s="414"/>
      <c r="AN60" s="414"/>
      <c r="AO60" s="414"/>
      <c r="AP60" s="414"/>
      <c r="AQ60" s="496"/>
      <c r="AR60" s="424"/>
      <c r="AS60" s="422" t="s">
        <v>175</v>
      </c>
      <c r="AT60" s="423"/>
      <c r="AU60" s="424"/>
      <c r="AV60" s="42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9"/>
      <c r="H61" s="140"/>
      <c r="I61" s="140"/>
      <c r="J61" s="140"/>
      <c r="K61" s="140"/>
      <c r="L61" s="140"/>
      <c r="M61" s="140"/>
      <c r="N61" s="140"/>
      <c r="O61" s="141"/>
      <c r="P61" s="140"/>
      <c r="Q61" s="449"/>
      <c r="R61" s="449"/>
      <c r="S61" s="449"/>
      <c r="T61" s="449"/>
      <c r="U61" s="449"/>
      <c r="V61" s="449"/>
      <c r="W61" s="449"/>
      <c r="X61" s="450"/>
      <c r="Y61" s="906" t="s">
        <v>57</v>
      </c>
      <c r="Z61" s="907"/>
      <c r="AA61" s="908"/>
      <c r="AB61" s="385"/>
      <c r="AC61" s="385"/>
      <c r="AD61" s="385"/>
      <c r="AE61" s="386"/>
      <c r="AF61" s="387"/>
      <c r="AG61" s="387"/>
      <c r="AH61" s="387"/>
      <c r="AI61" s="386"/>
      <c r="AJ61" s="387"/>
      <c r="AK61" s="387"/>
      <c r="AL61" s="387"/>
      <c r="AM61" s="386"/>
      <c r="AN61" s="387"/>
      <c r="AO61" s="387"/>
      <c r="AP61" s="387"/>
      <c r="AQ61" s="389"/>
      <c r="AR61" s="390"/>
      <c r="AS61" s="390"/>
      <c r="AT61" s="391"/>
      <c r="AU61" s="387"/>
      <c r="AV61" s="387"/>
      <c r="AW61" s="387"/>
      <c r="AX61" s="397"/>
      <c r="AY61">
        <f>$AY$59</f>
        <v>0</v>
      </c>
    </row>
    <row r="62" spans="1:60" ht="23.25" hidden="1" customHeight="1" x14ac:dyDescent="0.15">
      <c r="A62" s="314"/>
      <c r="B62" s="316"/>
      <c r="C62" s="317"/>
      <c r="D62" s="317"/>
      <c r="E62" s="317"/>
      <c r="F62" s="318"/>
      <c r="G62" s="905"/>
      <c r="H62" s="380"/>
      <c r="I62" s="380"/>
      <c r="J62" s="380"/>
      <c r="K62" s="380"/>
      <c r="L62" s="380"/>
      <c r="M62" s="380"/>
      <c r="N62" s="380"/>
      <c r="O62" s="381"/>
      <c r="P62" s="451"/>
      <c r="Q62" s="451"/>
      <c r="R62" s="451"/>
      <c r="S62" s="451"/>
      <c r="T62" s="451"/>
      <c r="U62" s="451"/>
      <c r="V62" s="451"/>
      <c r="W62" s="451"/>
      <c r="X62" s="452"/>
      <c r="Y62" s="909" t="s">
        <v>50</v>
      </c>
      <c r="Z62" s="785"/>
      <c r="AA62" s="786"/>
      <c r="AB62" s="448"/>
      <c r="AC62" s="448"/>
      <c r="AD62" s="448"/>
      <c r="AE62" s="386"/>
      <c r="AF62" s="387"/>
      <c r="AG62" s="387"/>
      <c r="AH62" s="387"/>
      <c r="AI62" s="386"/>
      <c r="AJ62" s="387"/>
      <c r="AK62" s="387"/>
      <c r="AL62" s="387"/>
      <c r="AM62" s="386"/>
      <c r="AN62" s="387"/>
      <c r="AO62" s="387"/>
      <c r="AP62" s="387"/>
      <c r="AQ62" s="389"/>
      <c r="AR62" s="390"/>
      <c r="AS62" s="390"/>
      <c r="AT62" s="391"/>
      <c r="AU62" s="387"/>
      <c r="AV62" s="387"/>
      <c r="AW62" s="387"/>
      <c r="AX62" s="397"/>
      <c r="AY62">
        <f>$AY$59</f>
        <v>0</v>
      </c>
      <c r="AZ62" s="10"/>
      <c r="BA62" s="10"/>
      <c r="BB62" s="10"/>
      <c r="BC62" s="10"/>
    </row>
    <row r="63" spans="1:60" ht="23.25" hidden="1" customHeight="1" thickBot="1" x14ac:dyDescent="0.2">
      <c r="A63" s="315"/>
      <c r="B63" s="898"/>
      <c r="C63" s="899"/>
      <c r="D63" s="899"/>
      <c r="E63" s="899"/>
      <c r="F63" s="900"/>
      <c r="G63" s="142"/>
      <c r="H63" s="143"/>
      <c r="I63" s="143"/>
      <c r="J63" s="143"/>
      <c r="K63" s="143"/>
      <c r="L63" s="143"/>
      <c r="M63" s="143"/>
      <c r="N63" s="143"/>
      <c r="O63" s="144"/>
      <c r="P63" s="453"/>
      <c r="Q63" s="453"/>
      <c r="R63" s="453"/>
      <c r="S63" s="453"/>
      <c r="T63" s="453"/>
      <c r="U63" s="453"/>
      <c r="V63" s="453"/>
      <c r="W63" s="453"/>
      <c r="X63" s="454"/>
      <c r="Y63" s="909" t="s">
        <v>13</v>
      </c>
      <c r="Z63" s="785"/>
      <c r="AA63" s="786"/>
      <c r="AB63" s="910" t="s">
        <v>14</v>
      </c>
      <c r="AC63" s="910"/>
      <c r="AD63" s="910"/>
      <c r="AE63" s="497"/>
      <c r="AF63" s="498"/>
      <c r="AG63" s="498"/>
      <c r="AH63" s="498"/>
      <c r="AI63" s="497"/>
      <c r="AJ63" s="498"/>
      <c r="AK63" s="498"/>
      <c r="AL63" s="498"/>
      <c r="AM63" s="497"/>
      <c r="AN63" s="498"/>
      <c r="AO63" s="498"/>
      <c r="AP63" s="498"/>
      <c r="AQ63" s="389"/>
      <c r="AR63" s="390"/>
      <c r="AS63" s="390"/>
      <c r="AT63" s="391"/>
      <c r="AU63" s="387"/>
      <c r="AV63" s="387"/>
      <c r="AW63" s="387"/>
      <c r="AX63" s="397"/>
      <c r="AY63">
        <f>$AY$59</f>
        <v>0</v>
      </c>
      <c r="AZ63" s="10"/>
      <c r="BA63" s="10"/>
      <c r="BB63" s="10"/>
      <c r="BC63" s="10"/>
      <c r="BD63" s="10"/>
      <c r="BE63" s="10"/>
      <c r="BF63" s="10"/>
      <c r="BG63" s="10"/>
      <c r="BH63" s="10"/>
    </row>
    <row r="64" spans="1:60" ht="47.25" customHeight="1" x14ac:dyDescent="0.15">
      <c r="A64" s="336" t="s">
        <v>579</v>
      </c>
      <c r="B64" s="337"/>
      <c r="C64" s="337"/>
      <c r="D64" s="337"/>
      <c r="E64" s="337"/>
      <c r="F64" s="338"/>
      <c r="G64" s="339" t="s">
        <v>630</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34" t="s">
        <v>11</v>
      </c>
      <c r="AC65" s="434"/>
      <c r="AD65" s="434"/>
      <c r="AE65" s="406" t="s">
        <v>416</v>
      </c>
      <c r="AF65" s="407"/>
      <c r="AG65" s="407"/>
      <c r="AH65" s="408"/>
      <c r="AI65" s="406" t="s">
        <v>568</v>
      </c>
      <c r="AJ65" s="407"/>
      <c r="AK65" s="407"/>
      <c r="AL65" s="408"/>
      <c r="AM65" s="406" t="s">
        <v>384</v>
      </c>
      <c r="AN65" s="407"/>
      <c r="AO65" s="407"/>
      <c r="AP65" s="408"/>
      <c r="AQ65" s="409" t="s">
        <v>415</v>
      </c>
      <c r="AR65" s="410"/>
      <c r="AS65" s="410"/>
      <c r="AT65" s="411"/>
      <c r="AU65" s="409" t="s">
        <v>593</v>
      </c>
      <c r="AV65" s="410"/>
      <c r="AW65" s="410"/>
      <c r="AX65" s="412"/>
      <c r="AY65">
        <f>COUNTA($G$66)</f>
        <v>1</v>
      </c>
    </row>
    <row r="66" spans="1:51" ht="23.25" customHeight="1" x14ac:dyDescent="0.15">
      <c r="A66" s="348"/>
      <c r="B66" s="317"/>
      <c r="C66" s="317"/>
      <c r="D66" s="317"/>
      <c r="E66" s="317"/>
      <c r="F66" s="318"/>
      <c r="G66" s="357" t="s">
        <v>659</v>
      </c>
      <c r="H66" s="358"/>
      <c r="I66" s="358"/>
      <c r="J66" s="358"/>
      <c r="K66" s="358"/>
      <c r="L66" s="358"/>
      <c r="M66" s="358"/>
      <c r="N66" s="358"/>
      <c r="O66" s="358"/>
      <c r="P66" s="435" t="s">
        <v>658</v>
      </c>
      <c r="Q66" s="362"/>
      <c r="R66" s="362"/>
      <c r="S66" s="362"/>
      <c r="T66" s="362"/>
      <c r="U66" s="362"/>
      <c r="V66" s="362"/>
      <c r="W66" s="362"/>
      <c r="X66" s="363"/>
      <c r="Y66" s="367" t="s">
        <v>51</v>
      </c>
      <c r="Z66" s="368"/>
      <c r="AA66" s="369"/>
      <c r="AB66" s="370" t="s">
        <v>615</v>
      </c>
      <c r="AC66" s="370"/>
      <c r="AD66" s="370"/>
      <c r="AE66" s="400" t="s">
        <v>612</v>
      </c>
      <c r="AF66" s="400"/>
      <c r="AG66" s="400"/>
      <c r="AH66" s="400"/>
      <c r="AI66" s="400" t="s">
        <v>612</v>
      </c>
      <c r="AJ66" s="400"/>
      <c r="AK66" s="400"/>
      <c r="AL66" s="400"/>
      <c r="AM66" s="400">
        <v>3</v>
      </c>
      <c r="AN66" s="400"/>
      <c r="AO66" s="400"/>
      <c r="AP66" s="400"/>
      <c r="AQ66" s="396" t="s">
        <v>627</v>
      </c>
      <c r="AR66" s="400"/>
      <c r="AS66" s="400"/>
      <c r="AT66" s="400"/>
      <c r="AU66" s="386" t="s">
        <v>627</v>
      </c>
      <c r="AV66" s="401"/>
      <c r="AW66" s="401"/>
      <c r="AX66" s="402"/>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3" t="s">
        <v>52</v>
      </c>
      <c r="Z67" s="404"/>
      <c r="AA67" s="405"/>
      <c r="AB67" s="370" t="s">
        <v>615</v>
      </c>
      <c r="AC67" s="370"/>
      <c r="AD67" s="370"/>
      <c r="AE67" s="400" t="s">
        <v>612</v>
      </c>
      <c r="AF67" s="400"/>
      <c r="AG67" s="400"/>
      <c r="AH67" s="400"/>
      <c r="AI67" s="400" t="s">
        <v>612</v>
      </c>
      <c r="AJ67" s="400"/>
      <c r="AK67" s="400"/>
      <c r="AL67" s="400"/>
      <c r="AM67" s="400">
        <v>3</v>
      </c>
      <c r="AN67" s="400"/>
      <c r="AO67" s="400"/>
      <c r="AP67" s="400"/>
      <c r="AQ67" s="396" t="s">
        <v>627</v>
      </c>
      <c r="AR67" s="400"/>
      <c r="AS67" s="400"/>
      <c r="AT67" s="400"/>
      <c r="AU67" s="386" t="s">
        <v>627</v>
      </c>
      <c r="AV67" s="401"/>
      <c r="AW67" s="401"/>
      <c r="AX67" s="402"/>
      <c r="AY67">
        <f>$AY$65</f>
        <v>1</v>
      </c>
    </row>
    <row r="68" spans="1:51" ht="23.25" customHeight="1" x14ac:dyDescent="0.15">
      <c r="A68" s="437" t="s">
        <v>581</v>
      </c>
      <c r="B68" s="438"/>
      <c r="C68" s="438"/>
      <c r="D68" s="438"/>
      <c r="E68" s="438"/>
      <c r="F68" s="439"/>
      <c r="G68" s="224" t="s">
        <v>582</v>
      </c>
      <c r="H68" s="224"/>
      <c r="I68" s="224"/>
      <c r="J68" s="224"/>
      <c r="K68" s="224"/>
      <c r="L68" s="224"/>
      <c r="M68" s="224"/>
      <c r="N68" s="224"/>
      <c r="O68" s="224"/>
      <c r="P68" s="224"/>
      <c r="Q68" s="224"/>
      <c r="R68" s="224"/>
      <c r="S68" s="224"/>
      <c r="T68" s="224"/>
      <c r="U68" s="224"/>
      <c r="V68" s="224"/>
      <c r="W68" s="224"/>
      <c r="X68" s="252"/>
      <c r="Y68" s="445"/>
      <c r="Z68" s="446"/>
      <c r="AA68" s="447"/>
      <c r="AB68" s="223" t="s">
        <v>11</v>
      </c>
      <c r="AC68" s="224"/>
      <c r="AD68" s="252"/>
      <c r="AE68" s="414" t="s">
        <v>416</v>
      </c>
      <c r="AF68" s="414"/>
      <c r="AG68" s="414"/>
      <c r="AH68" s="414"/>
      <c r="AI68" s="414" t="s">
        <v>568</v>
      </c>
      <c r="AJ68" s="414"/>
      <c r="AK68" s="414"/>
      <c r="AL68" s="414"/>
      <c r="AM68" s="414" t="s">
        <v>384</v>
      </c>
      <c r="AN68" s="414"/>
      <c r="AO68" s="414"/>
      <c r="AP68" s="414"/>
      <c r="AQ68" s="415" t="s">
        <v>594</v>
      </c>
      <c r="AR68" s="416"/>
      <c r="AS68" s="416"/>
      <c r="AT68" s="416"/>
      <c r="AU68" s="416"/>
      <c r="AV68" s="416"/>
      <c r="AW68" s="416"/>
      <c r="AX68" s="417"/>
      <c r="AY68">
        <f>IF(SUBSTITUTE(SUBSTITUTE($G$69,"／",""),"　","")="",0,1)</f>
        <v>1</v>
      </c>
    </row>
    <row r="69" spans="1:51" ht="23.25" customHeight="1" x14ac:dyDescent="0.15">
      <c r="A69" s="440"/>
      <c r="B69" s="441"/>
      <c r="C69" s="441"/>
      <c r="D69" s="441"/>
      <c r="E69" s="441"/>
      <c r="F69" s="442"/>
      <c r="G69" s="392" t="s">
        <v>617</v>
      </c>
      <c r="H69" s="393"/>
      <c r="I69" s="393"/>
      <c r="J69" s="393"/>
      <c r="K69" s="393"/>
      <c r="L69" s="393"/>
      <c r="M69" s="393"/>
      <c r="N69" s="393"/>
      <c r="O69" s="393"/>
      <c r="P69" s="393"/>
      <c r="Q69" s="393"/>
      <c r="R69" s="393"/>
      <c r="S69" s="393"/>
      <c r="T69" s="393"/>
      <c r="U69" s="393"/>
      <c r="V69" s="393"/>
      <c r="W69" s="393"/>
      <c r="X69" s="393"/>
      <c r="Y69" s="425" t="s">
        <v>581</v>
      </c>
      <c r="Z69" s="426"/>
      <c r="AA69" s="427"/>
      <c r="AB69" s="428" t="s">
        <v>677</v>
      </c>
      <c r="AC69" s="429"/>
      <c r="AD69" s="430"/>
      <c r="AE69" s="396" t="s">
        <v>612</v>
      </c>
      <c r="AF69" s="396"/>
      <c r="AG69" s="396"/>
      <c r="AH69" s="396"/>
      <c r="AI69" s="396" t="s">
        <v>612</v>
      </c>
      <c r="AJ69" s="396"/>
      <c r="AK69" s="396"/>
      <c r="AL69" s="396"/>
      <c r="AM69" s="396">
        <v>3.4666999999999999</v>
      </c>
      <c r="AN69" s="396"/>
      <c r="AO69" s="396"/>
      <c r="AP69" s="396"/>
      <c r="AQ69" s="386" t="s">
        <v>627</v>
      </c>
      <c r="AR69" s="387"/>
      <c r="AS69" s="387"/>
      <c r="AT69" s="387"/>
      <c r="AU69" s="387"/>
      <c r="AV69" s="387"/>
      <c r="AW69" s="387"/>
      <c r="AX69" s="397"/>
      <c r="AY69">
        <f>$AY$68</f>
        <v>1</v>
      </c>
    </row>
    <row r="70" spans="1:51" ht="46.5" customHeight="1" x14ac:dyDescent="0.15">
      <c r="A70" s="443"/>
      <c r="B70" s="209"/>
      <c r="C70" s="209"/>
      <c r="D70" s="209"/>
      <c r="E70" s="209"/>
      <c r="F70" s="444"/>
      <c r="G70" s="394"/>
      <c r="H70" s="395"/>
      <c r="I70" s="395"/>
      <c r="J70" s="395"/>
      <c r="K70" s="395"/>
      <c r="L70" s="395"/>
      <c r="M70" s="395"/>
      <c r="N70" s="395"/>
      <c r="O70" s="395"/>
      <c r="P70" s="395"/>
      <c r="Q70" s="395"/>
      <c r="R70" s="395"/>
      <c r="S70" s="395"/>
      <c r="T70" s="395"/>
      <c r="U70" s="395"/>
      <c r="V70" s="395"/>
      <c r="W70" s="395"/>
      <c r="X70" s="395"/>
      <c r="Y70" s="382" t="s">
        <v>584</v>
      </c>
      <c r="Z70" s="398"/>
      <c r="AA70" s="399"/>
      <c r="AB70" s="431" t="s">
        <v>678</v>
      </c>
      <c r="AC70" s="432"/>
      <c r="AD70" s="433"/>
      <c r="AE70" s="418" t="s">
        <v>612</v>
      </c>
      <c r="AF70" s="418"/>
      <c r="AG70" s="418"/>
      <c r="AH70" s="418"/>
      <c r="AI70" s="418" t="s">
        <v>612</v>
      </c>
      <c r="AJ70" s="418"/>
      <c r="AK70" s="418"/>
      <c r="AL70" s="418"/>
      <c r="AM70" s="418" t="s">
        <v>669</v>
      </c>
      <c r="AN70" s="418"/>
      <c r="AO70" s="418"/>
      <c r="AP70" s="418"/>
      <c r="AQ70" s="418" t="s">
        <v>627</v>
      </c>
      <c r="AR70" s="418"/>
      <c r="AS70" s="418"/>
      <c r="AT70" s="418"/>
      <c r="AU70" s="418"/>
      <c r="AV70" s="418"/>
      <c r="AW70" s="418"/>
      <c r="AX70" s="419"/>
      <c r="AY70">
        <f>$AY$68</f>
        <v>1</v>
      </c>
    </row>
    <row r="71" spans="1:51" ht="18.75" customHeight="1" x14ac:dyDescent="0.15">
      <c r="A71" s="505" t="s">
        <v>236</v>
      </c>
      <c r="B71" s="506"/>
      <c r="C71" s="506"/>
      <c r="D71" s="506"/>
      <c r="E71" s="506"/>
      <c r="F71" s="507"/>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4" t="s">
        <v>416</v>
      </c>
      <c r="AF71" s="414"/>
      <c r="AG71" s="414"/>
      <c r="AH71" s="414"/>
      <c r="AI71" s="414" t="s">
        <v>568</v>
      </c>
      <c r="AJ71" s="414"/>
      <c r="AK71" s="414"/>
      <c r="AL71" s="414"/>
      <c r="AM71" s="414" t="s">
        <v>384</v>
      </c>
      <c r="AN71" s="414"/>
      <c r="AO71" s="414"/>
      <c r="AP71" s="414"/>
      <c r="AQ71" s="464" t="s">
        <v>174</v>
      </c>
      <c r="AR71" s="465"/>
      <c r="AS71" s="465"/>
      <c r="AT71" s="466"/>
      <c r="AU71" s="322" t="s">
        <v>128</v>
      </c>
      <c r="AV71" s="322"/>
      <c r="AW71" s="322"/>
      <c r="AX71" s="327"/>
      <c r="AY71">
        <f>COUNTA($G$73)</f>
        <v>1</v>
      </c>
    </row>
    <row r="72" spans="1:51" ht="18.75" customHeight="1" x14ac:dyDescent="0.15">
      <c r="A72" s="508"/>
      <c r="B72" s="509"/>
      <c r="C72" s="509"/>
      <c r="D72" s="509"/>
      <c r="E72" s="509"/>
      <c r="F72" s="510"/>
      <c r="G72" s="343"/>
      <c r="H72" s="324"/>
      <c r="I72" s="324"/>
      <c r="J72" s="324"/>
      <c r="K72" s="324"/>
      <c r="L72" s="324"/>
      <c r="M72" s="324"/>
      <c r="N72" s="324"/>
      <c r="O72" s="325"/>
      <c r="P72" s="328"/>
      <c r="Q72" s="324"/>
      <c r="R72" s="324"/>
      <c r="S72" s="324"/>
      <c r="T72" s="324"/>
      <c r="U72" s="324"/>
      <c r="V72" s="324"/>
      <c r="W72" s="324"/>
      <c r="X72" s="325"/>
      <c r="Y72" s="481"/>
      <c r="Z72" s="482"/>
      <c r="AA72" s="483"/>
      <c r="AB72" s="406"/>
      <c r="AC72" s="487"/>
      <c r="AD72" s="488"/>
      <c r="AE72" s="414"/>
      <c r="AF72" s="414"/>
      <c r="AG72" s="414"/>
      <c r="AH72" s="414"/>
      <c r="AI72" s="414"/>
      <c r="AJ72" s="414"/>
      <c r="AK72" s="414"/>
      <c r="AL72" s="414"/>
      <c r="AM72" s="414"/>
      <c r="AN72" s="414"/>
      <c r="AO72" s="414"/>
      <c r="AP72" s="414"/>
      <c r="AQ72" s="420" t="s">
        <v>636</v>
      </c>
      <c r="AR72" s="421"/>
      <c r="AS72" s="422" t="s">
        <v>175</v>
      </c>
      <c r="AT72" s="423"/>
      <c r="AU72" s="424" t="s">
        <v>636</v>
      </c>
      <c r="AV72" s="424"/>
      <c r="AW72" s="324" t="s">
        <v>166</v>
      </c>
      <c r="AX72" s="329"/>
      <c r="AY72">
        <f t="shared" ref="AY72:AY77" si="1">$AY$71</f>
        <v>1</v>
      </c>
    </row>
    <row r="73" spans="1:51" ht="23.25" customHeight="1" x14ac:dyDescent="0.15">
      <c r="A73" s="511"/>
      <c r="B73" s="509"/>
      <c r="C73" s="509"/>
      <c r="D73" s="509"/>
      <c r="E73" s="509"/>
      <c r="F73" s="510"/>
      <c r="G73" s="371" t="s">
        <v>664</v>
      </c>
      <c r="H73" s="372"/>
      <c r="I73" s="372"/>
      <c r="J73" s="372"/>
      <c r="K73" s="372"/>
      <c r="L73" s="372"/>
      <c r="M73" s="372"/>
      <c r="N73" s="372"/>
      <c r="O73" s="373"/>
      <c r="P73" s="140" t="s">
        <v>663</v>
      </c>
      <c r="Q73" s="140"/>
      <c r="R73" s="140"/>
      <c r="S73" s="140"/>
      <c r="T73" s="140"/>
      <c r="U73" s="140"/>
      <c r="V73" s="140"/>
      <c r="W73" s="140"/>
      <c r="X73" s="141"/>
      <c r="Y73" s="382" t="s">
        <v>12</v>
      </c>
      <c r="Z73" s="383"/>
      <c r="AA73" s="384"/>
      <c r="AB73" s="385" t="s">
        <v>636</v>
      </c>
      <c r="AC73" s="385"/>
      <c r="AD73" s="385"/>
      <c r="AE73" s="386" t="s">
        <v>636</v>
      </c>
      <c r="AF73" s="387"/>
      <c r="AG73" s="387"/>
      <c r="AH73" s="387"/>
      <c r="AI73" s="386" t="s">
        <v>636</v>
      </c>
      <c r="AJ73" s="387"/>
      <c r="AK73" s="387"/>
      <c r="AL73" s="387"/>
      <c r="AM73" s="386">
        <v>35</v>
      </c>
      <c r="AN73" s="387"/>
      <c r="AO73" s="387"/>
      <c r="AP73" s="387"/>
      <c r="AQ73" s="389" t="s">
        <v>636</v>
      </c>
      <c r="AR73" s="390"/>
      <c r="AS73" s="390"/>
      <c r="AT73" s="391"/>
      <c r="AU73" s="387" t="s">
        <v>636</v>
      </c>
      <c r="AV73" s="387"/>
      <c r="AW73" s="387"/>
      <c r="AX73" s="397"/>
      <c r="AY73">
        <f t="shared" si="1"/>
        <v>1</v>
      </c>
    </row>
    <row r="74" spans="1:51" ht="23.25" customHeight="1" x14ac:dyDescent="0.15">
      <c r="A74" s="512"/>
      <c r="B74" s="513"/>
      <c r="C74" s="513"/>
      <c r="D74" s="513"/>
      <c r="E74" s="513"/>
      <c r="F74" s="514"/>
      <c r="G74" s="374"/>
      <c r="H74" s="375"/>
      <c r="I74" s="375"/>
      <c r="J74" s="375"/>
      <c r="K74" s="375"/>
      <c r="L74" s="375"/>
      <c r="M74" s="375"/>
      <c r="N74" s="375"/>
      <c r="O74" s="376"/>
      <c r="P74" s="380"/>
      <c r="Q74" s="380"/>
      <c r="R74" s="380"/>
      <c r="S74" s="380"/>
      <c r="T74" s="380"/>
      <c r="U74" s="380"/>
      <c r="V74" s="380"/>
      <c r="W74" s="380"/>
      <c r="X74" s="381"/>
      <c r="Y74" s="223" t="s">
        <v>50</v>
      </c>
      <c r="Z74" s="224"/>
      <c r="AA74" s="252"/>
      <c r="AB74" s="448" t="s">
        <v>636</v>
      </c>
      <c r="AC74" s="448"/>
      <c r="AD74" s="448"/>
      <c r="AE74" s="386" t="s">
        <v>636</v>
      </c>
      <c r="AF74" s="387"/>
      <c r="AG74" s="387"/>
      <c r="AH74" s="387"/>
      <c r="AI74" s="386" t="s">
        <v>636</v>
      </c>
      <c r="AJ74" s="387"/>
      <c r="AK74" s="387"/>
      <c r="AL74" s="387"/>
      <c r="AM74" s="386">
        <v>35</v>
      </c>
      <c r="AN74" s="387"/>
      <c r="AO74" s="387"/>
      <c r="AP74" s="387"/>
      <c r="AQ74" s="389" t="s">
        <v>636</v>
      </c>
      <c r="AR74" s="390"/>
      <c r="AS74" s="390"/>
      <c r="AT74" s="391"/>
      <c r="AU74" s="387" t="s">
        <v>636</v>
      </c>
      <c r="AV74" s="387"/>
      <c r="AW74" s="387"/>
      <c r="AX74" s="397"/>
      <c r="AY74">
        <f t="shared" si="1"/>
        <v>1</v>
      </c>
    </row>
    <row r="75" spans="1:51" ht="23.25" customHeight="1" x14ac:dyDescent="0.15">
      <c r="A75" s="511"/>
      <c r="B75" s="509"/>
      <c r="C75" s="509"/>
      <c r="D75" s="509"/>
      <c r="E75" s="509"/>
      <c r="F75" s="510"/>
      <c r="G75" s="377"/>
      <c r="H75" s="378"/>
      <c r="I75" s="378"/>
      <c r="J75" s="378"/>
      <c r="K75" s="378"/>
      <c r="L75" s="378"/>
      <c r="M75" s="378"/>
      <c r="N75" s="378"/>
      <c r="O75" s="379"/>
      <c r="P75" s="143"/>
      <c r="Q75" s="143"/>
      <c r="R75" s="143"/>
      <c r="S75" s="143"/>
      <c r="T75" s="143"/>
      <c r="U75" s="143"/>
      <c r="V75" s="143"/>
      <c r="W75" s="143"/>
      <c r="X75" s="144"/>
      <c r="Y75" s="223" t="s">
        <v>13</v>
      </c>
      <c r="Z75" s="224"/>
      <c r="AA75" s="252"/>
      <c r="AB75" s="388" t="s">
        <v>14</v>
      </c>
      <c r="AC75" s="388"/>
      <c r="AD75" s="388"/>
      <c r="AE75" s="386" t="s">
        <v>636</v>
      </c>
      <c r="AF75" s="387"/>
      <c r="AG75" s="387"/>
      <c r="AH75" s="387"/>
      <c r="AI75" s="386" t="s">
        <v>636</v>
      </c>
      <c r="AJ75" s="387"/>
      <c r="AK75" s="387"/>
      <c r="AL75" s="387"/>
      <c r="AM75" s="386">
        <v>100</v>
      </c>
      <c r="AN75" s="387"/>
      <c r="AO75" s="387"/>
      <c r="AP75" s="387"/>
      <c r="AQ75" s="389" t="s">
        <v>636</v>
      </c>
      <c r="AR75" s="390"/>
      <c r="AS75" s="390"/>
      <c r="AT75" s="391"/>
      <c r="AU75" s="387" t="s">
        <v>636</v>
      </c>
      <c r="AV75" s="387"/>
      <c r="AW75" s="387"/>
      <c r="AX75" s="397"/>
      <c r="AY75">
        <f t="shared" si="1"/>
        <v>1</v>
      </c>
    </row>
    <row r="76" spans="1:51" ht="23.25" customHeight="1" x14ac:dyDescent="0.15">
      <c r="A76" s="458" t="s">
        <v>260</v>
      </c>
      <c r="B76" s="456"/>
      <c r="C76" s="456"/>
      <c r="D76" s="456"/>
      <c r="E76" s="456"/>
      <c r="F76" s="457"/>
      <c r="G76" s="499" t="s">
        <v>672</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thickBot="1" x14ac:dyDescent="0.2">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4"/>
      <c r="B81" s="316"/>
      <c r="C81" s="317"/>
      <c r="D81" s="317"/>
      <c r="E81" s="317"/>
      <c r="F81" s="318"/>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4"/>
      <c r="B82" s="319"/>
      <c r="C82" s="320"/>
      <c r="D82" s="320"/>
      <c r="E82" s="320"/>
      <c r="F82" s="32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1" t="s">
        <v>11</v>
      </c>
      <c r="AC83" s="902"/>
      <c r="AD83" s="903"/>
      <c r="AE83" s="414" t="s">
        <v>416</v>
      </c>
      <c r="AF83" s="414"/>
      <c r="AG83" s="414"/>
      <c r="AH83" s="414"/>
      <c r="AI83" s="414" t="s">
        <v>568</v>
      </c>
      <c r="AJ83" s="414"/>
      <c r="AK83" s="414"/>
      <c r="AL83" s="414"/>
      <c r="AM83" s="414" t="s">
        <v>384</v>
      </c>
      <c r="AN83" s="414"/>
      <c r="AO83" s="414"/>
      <c r="AP83" s="414"/>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6"/>
      <c r="AC84" s="487"/>
      <c r="AD84" s="488"/>
      <c r="AE84" s="414"/>
      <c r="AF84" s="414"/>
      <c r="AG84" s="414"/>
      <c r="AH84" s="414"/>
      <c r="AI84" s="414"/>
      <c r="AJ84" s="414"/>
      <c r="AK84" s="414"/>
      <c r="AL84" s="414"/>
      <c r="AM84" s="414"/>
      <c r="AN84" s="414"/>
      <c r="AO84" s="414"/>
      <c r="AP84" s="414"/>
      <c r="AQ84" s="496"/>
      <c r="AR84" s="424"/>
      <c r="AS84" s="422" t="s">
        <v>175</v>
      </c>
      <c r="AT84" s="423"/>
      <c r="AU84" s="424"/>
      <c r="AV84" s="42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9"/>
      <c r="H85" s="140"/>
      <c r="I85" s="140"/>
      <c r="J85" s="140"/>
      <c r="K85" s="140"/>
      <c r="L85" s="140"/>
      <c r="M85" s="140"/>
      <c r="N85" s="140"/>
      <c r="O85" s="141"/>
      <c r="P85" s="140"/>
      <c r="Q85" s="449"/>
      <c r="R85" s="449"/>
      <c r="S85" s="449"/>
      <c r="T85" s="449"/>
      <c r="U85" s="449"/>
      <c r="V85" s="449"/>
      <c r="W85" s="449"/>
      <c r="X85" s="450"/>
      <c r="Y85" s="906" t="s">
        <v>57</v>
      </c>
      <c r="Z85" s="907"/>
      <c r="AA85" s="908"/>
      <c r="AB85" s="385"/>
      <c r="AC85" s="385"/>
      <c r="AD85" s="385"/>
      <c r="AE85" s="386"/>
      <c r="AF85" s="387"/>
      <c r="AG85" s="387"/>
      <c r="AH85" s="387"/>
      <c r="AI85" s="386"/>
      <c r="AJ85" s="387"/>
      <c r="AK85" s="387"/>
      <c r="AL85" s="387"/>
      <c r="AM85" s="386"/>
      <c r="AN85" s="387"/>
      <c r="AO85" s="387"/>
      <c r="AP85" s="387"/>
      <c r="AQ85" s="389"/>
      <c r="AR85" s="390"/>
      <c r="AS85" s="390"/>
      <c r="AT85" s="391"/>
      <c r="AU85" s="387"/>
      <c r="AV85" s="387"/>
      <c r="AW85" s="387"/>
      <c r="AX85" s="397"/>
      <c r="AY85">
        <f t="shared" si="2"/>
        <v>0</v>
      </c>
    </row>
    <row r="86" spans="1:60" ht="23.25" hidden="1" customHeight="1" x14ac:dyDescent="0.15">
      <c r="A86" s="314"/>
      <c r="B86" s="316"/>
      <c r="C86" s="317"/>
      <c r="D86" s="317"/>
      <c r="E86" s="317"/>
      <c r="F86" s="318"/>
      <c r="G86" s="905"/>
      <c r="H86" s="380"/>
      <c r="I86" s="380"/>
      <c r="J86" s="380"/>
      <c r="K86" s="380"/>
      <c r="L86" s="380"/>
      <c r="M86" s="380"/>
      <c r="N86" s="380"/>
      <c r="O86" s="381"/>
      <c r="P86" s="451"/>
      <c r="Q86" s="451"/>
      <c r="R86" s="451"/>
      <c r="S86" s="451"/>
      <c r="T86" s="451"/>
      <c r="U86" s="451"/>
      <c r="V86" s="451"/>
      <c r="W86" s="451"/>
      <c r="X86" s="452"/>
      <c r="Y86" s="909" t="s">
        <v>50</v>
      </c>
      <c r="Z86" s="785"/>
      <c r="AA86" s="786"/>
      <c r="AB86" s="448"/>
      <c r="AC86" s="448"/>
      <c r="AD86" s="448"/>
      <c r="AE86" s="386"/>
      <c r="AF86" s="387"/>
      <c r="AG86" s="387"/>
      <c r="AH86" s="387"/>
      <c r="AI86" s="386"/>
      <c r="AJ86" s="387"/>
      <c r="AK86" s="387"/>
      <c r="AL86" s="387"/>
      <c r="AM86" s="386"/>
      <c r="AN86" s="387"/>
      <c r="AO86" s="387"/>
      <c r="AP86" s="387"/>
      <c r="AQ86" s="389"/>
      <c r="AR86" s="390"/>
      <c r="AS86" s="390"/>
      <c r="AT86" s="391"/>
      <c r="AU86" s="387"/>
      <c r="AV86" s="387"/>
      <c r="AW86" s="387"/>
      <c r="AX86" s="397"/>
      <c r="AY86">
        <f t="shared" si="2"/>
        <v>0</v>
      </c>
      <c r="AZ86" s="10"/>
      <c r="BA86" s="10"/>
      <c r="BB86" s="10"/>
      <c r="BC86" s="10"/>
    </row>
    <row r="87" spans="1:60" ht="23.25" hidden="1" customHeight="1" x14ac:dyDescent="0.15">
      <c r="A87" s="314"/>
      <c r="B87" s="316"/>
      <c r="C87" s="317"/>
      <c r="D87" s="317"/>
      <c r="E87" s="317"/>
      <c r="F87" s="318"/>
      <c r="G87" s="142"/>
      <c r="H87" s="143"/>
      <c r="I87" s="143"/>
      <c r="J87" s="143"/>
      <c r="K87" s="143"/>
      <c r="L87" s="143"/>
      <c r="M87" s="143"/>
      <c r="N87" s="143"/>
      <c r="O87" s="144"/>
      <c r="P87" s="453"/>
      <c r="Q87" s="453"/>
      <c r="R87" s="453"/>
      <c r="S87" s="453"/>
      <c r="T87" s="453"/>
      <c r="U87" s="453"/>
      <c r="V87" s="453"/>
      <c r="W87" s="453"/>
      <c r="X87" s="454"/>
      <c r="Y87" s="909" t="s">
        <v>13</v>
      </c>
      <c r="Z87" s="785"/>
      <c r="AA87" s="786"/>
      <c r="AB87" s="910" t="s">
        <v>14</v>
      </c>
      <c r="AC87" s="910"/>
      <c r="AD87" s="910"/>
      <c r="AE87" s="497"/>
      <c r="AF87" s="498"/>
      <c r="AG87" s="498"/>
      <c r="AH87" s="498"/>
      <c r="AI87" s="497"/>
      <c r="AJ87" s="498"/>
      <c r="AK87" s="498"/>
      <c r="AL87" s="498"/>
      <c r="AM87" s="497"/>
      <c r="AN87" s="498"/>
      <c r="AO87" s="498"/>
      <c r="AP87" s="498"/>
      <c r="AQ87" s="389"/>
      <c r="AR87" s="390"/>
      <c r="AS87" s="390"/>
      <c r="AT87" s="391"/>
      <c r="AU87" s="387"/>
      <c r="AV87" s="387"/>
      <c r="AW87" s="387"/>
      <c r="AX87" s="397"/>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1" t="s">
        <v>11</v>
      </c>
      <c r="AC88" s="902"/>
      <c r="AD88" s="903"/>
      <c r="AE88" s="414" t="s">
        <v>416</v>
      </c>
      <c r="AF88" s="414"/>
      <c r="AG88" s="414"/>
      <c r="AH88" s="414"/>
      <c r="AI88" s="414" t="s">
        <v>568</v>
      </c>
      <c r="AJ88" s="414"/>
      <c r="AK88" s="414"/>
      <c r="AL88" s="414"/>
      <c r="AM88" s="414" t="s">
        <v>384</v>
      </c>
      <c r="AN88" s="414"/>
      <c r="AO88" s="414"/>
      <c r="AP88" s="414"/>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6"/>
      <c r="AC89" s="487"/>
      <c r="AD89" s="488"/>
      <c r="AE89" s="414"/>
      <c r="AF89" s="414"/>
      <c r="AG89" s="414"/>
      <c r="AH89" s="414"/>
      <c r="AI89" s="414"/>
      <c r="AJ89" s="414"/>
      <c r="AK89" s="414"/>
      <c r="AL89" s="414"/>
      <c r="AM89" s="414"/>
      <c r="AN89" s="414"/>
      <c r="AO89" s="414"/>
      <c r="AP89" s="414"/>
      <c r="AQ89" s="496"/>
      <c r="AR89" s="424"/>
      <c r="AS89" s="422" t="s">
        <v>175</v>
      </c>
      <c r="AT89" s="423"/>
      <c r="AU89" s="424"/>
      <c r="AV89" s="42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9"/>
      <c r="H90" s="140"/>
      <c r="I90" s="140"/>
      <c r="J90" s="140"/>
      <c r="K90" s="140"/>
      <c r="L90" s="140"/>
      <c r="M90" s="140"/>
      <c r="N90" s="140"/>
      <c r="O90" s="141"/>
      <c r="P90" s="140"/>
      <c r="Q90" s="449"/>
      <c r="R90" s="449"/>
      <c r="S90" s="449"/>
      <c r="T90" s="449"/>
      <c r="U90" s="449"/>
      <c r="V90" s="449"/>
      <c r="W90" s="449"/>
      <c r="X90" s="450"/>
      <c r="Y90" s="906" t="s">
        <v>57</v>
      </c>
      <c r="Z90" s="907"/>
      <c r="AA90" s="908"/>
      <c r="AB90" s="385"/>
      <c r="AC90" s="385"/>
      <c r="AD90" s="385"/>
      <c r="AE90" s="386"/>
      <c r="AF90" s="387"/>
      <c r="AG90" s="387"/>
      <c r="AH90" s="387"/>
      <c r="AI90" s="386"/>
      <c r="AJ90" s="387"/>
      <c r="AK90" s="387"/>
      <c r="AL90" s="387"/>
      <c r="AM90" s="386"/>
      <c r="AN90" s="387"/>
      <c r="AO90" s="387"/>
      <c r="AP90" s="387"/>
      <c r="AQ90" s="389"/>
      <c r="AR90" s="390"/>
      <c r="AS90" s="390"/>
      <c r="AT90" s="391"/>
      <c r="AU90" s="387"/>
      <c r="AV90" s="387"/>
      <c r="AW90" s="387"/>
      <c r="AX90" s="397"/>
      <c r="AY90">
        <f>$AY$88</f>
        <v>0</v>
      </c>
    </row>
    <row r="91" spans="1:60" ht="23.25" hidden="1" customHeight="1" x14ac:dyDescent="0.15">
      <c r="A91" s="314"/>
      <c r="B91" s="316"/>
      <c r="C91" s="317"/>
      <c r="D91" s="317"/>
      <c r="E91" s="317"/>
      <c r="F91" s="318"/>
      <c r="G91" s="905"/>
      <c r="H91" s="380"/>
      <c r="I91" s="380"/>
      <c r="J91" s="380"/>
      <c r="K91" s="380"/>
      <c r="L91" s="380"/>
      <c r="M91" s="380"/>
      <c r="N91" s="380"/>
      <c r="O91" s="381"/>
      <c r="P91" s="451"/>
      <c r="Q91" s="451"/>
      <c r="R91" s="451"/>
      <c r="S91" s="451"/>
      <c r="T91" s="451"/>
      <c r="U91" s="451"/>
      <c r="V91" s="451"/>
      <c r="W91" s="451"/>
      <c r="X91" s="452"/>
      <c r="Y91" s="909" t="s">
        <v>50</v>
      </c>
      <c r="Z91" s="785"/>
      <c r="AA91" s="786"/>
      <c r="AB91" s="448"/>
      <c r="AC91" s="448"/>
      <c r="AD91" s="448"/>
      <c r="AE91" s="386"/>
      <c r="AF91" s="387"/>
      <c r="AG91" s="387"/>
      <c r="AH91" s="387"/>
      <c r="AI91" s="386"/>
      <c r="AJ91" s="387"/>
      <c r="AK91" s="387"/>
      <c r="AL91" s="387"/>
      <c r="AM91" s="386"/>
      <c r="AN91" s="387"/>
      <c r="AO91" s="387"/>
      <c r="AP91" s="387"/>
      <c r="AQ91" s="389"/>
      <c r="AR91" s="390"/>
      <c r="AS91" s="390"/>
      <c r="AT91" s="391"/>
      <c r="AU91" s="387"/>
      <c r="AV91" s="387"/>
      <c r="AW91" s="387"/>
      <c r="AX91" s="397"/>
      <c r="AY91">
        <f>$AY$88</f>
        <v>0</v>
      </c>
      <c r="AZ91" s="10"/>
      <c r="BA91" s="10"/>
      <c r="BB91" s="10"/>
      <c r="BC91" s="10"/>
    </row>
    <row r="92" spans="1:60" ht="23.25" hidden="1" customHeight="1" x14ac:dyDescent="0.15">
      <c r="A92" s="314"/>
      <c r="B92" s="319"/>
      <c r="C92" s="320"/>
      <c r="D92" s="320"/>
      <c r="E92" s="320"/>
      <c r="F92" s="321"/>
      <c r="G92" s="142"/>
      <c r="H92" s="143"/>
      <c r="I92" s="143"/>
      <c r="J92" s="143"/>
      <c r="K92" s="143"/>
      <c r="L92" s="143"/>
      <c r="M92" s="143"/>
      <c r="N92" s="143"/>
      <c r="O92" s="144"/>
      <c r="P92" s="453"/>
      <c r="Q92" s="453"/>
      <c r="R92" s="453"/>
      <c r="S92" s="453"/>
      <c r="T92" s="453"/>
      <c r="U92" s="453"/>
      <c r="V92" s="453"/>
      <c r="W92" s="453"/>
      <c r="X92" s="454"/>
      <c r="Y92" s="909" t="s">
        <v>13</v>
      </c>
      <c r="Z92" s="785"/>
      <c r="AA92" s="786"/>
      <c r="AB92" s="910" t="s">
        <v>14</v>
      </c>
      <c r="AC92" s="910"/>
      <c r="AD92" s="910"/>
      <c r="AE92" s="497"/>
      <c r="AF92" s="498"/>
      <c r="AG92" s="498"/>
      <c r="AH92" s="498"/>
      <c r="AI92" s="497"/>
      <c r="AJ92" s="498"/>
      <c r="AK92" s="498"/>
      <c r="AL92" s="498"/>
      <c r="AM92" s="497"/>
      <c r="AN92" s="498"/>
      <c r="AO92" s="498"/>
      <c r="AP92" s="498"/>
      <c r="AQ92" s="389"/>
      <c r="AR92" s="390"/>
      <c r="AS92" s="390"/>
      <c r="AT92" s="391"/>
      <c r="AU92" s="387"/>
      <c r="AV92" s="387"/>
      <c r="AW92" s="387"/>
      <c r="AX92" s="397"/>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1" t="s">
        <v>11</v>
      </c>
      <c r="AC93" s="902"/>
      <c r="AD93" s="903"/>
      <c r="AE93" s="414" t="s">
        <v>416</v>
      </c>
      <c r="AF93" s="414"/>
      <c r="AG93" s="414"/>
      <c r="AH93" s="414"/>
      <c r="AI93" s="414" t="s">
        <v>568</v>
      </c>
      <c r="AJ93" s="414"/>
      <c r="AK93" s="414"/>
      <c r="AL93" s="414"/>
      <c r="AM93" s="414" t="s">
        <v>384</v>
      </c>
      <c r="AN93" s="414"/>
      <c r="AO93" s="414"/>
      <c r="AP93" s="414"/>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6"/>
      <c r="AC94" s="487"/>
      <c r="AD94" s="488"/>
      <c r="AE94" s="414"/>
      <c r="AF94" s="414"/>
      <c r="AG94" s="414"/>
      <c r="AH94" s="414"/>
      <c r="AI94" s="414"/>
      <c r="AJ94" s="414"/>
      <c r="AK94" s="414"/>
      <c r="AL94" s="414"/>
      <c r="AM94" s="414"/>
      <c r="AN94" s="414"/>
      <c r="AO94" s="414"/>
      <c r="AP94" s="414"/>
      <c r="AQ94" s="496"/>
      <c r="AR94" s="424"/>
      <c r="AS94" s="422" t="s">
        <v>175</v>
      </c>
      <c r="AT94" s="423"/>
      <c r="AU94" s="424"/>
      <c r="AV94" s="42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9"/>
      <c r="H95" s="140"/>
      <c r="I95" s="140"/>
      <c r="J95" s="140"/>
      <c r="K95" s="140"/>
      <c r="L95" s="140"/>
      <c r="M95" s="140"/>
      <c r="N95" s="140"/>
      <c r="O95" s="141"/>
      <c r="P95" s="140"/>
      <c r="Q95" s="449"/>
      <c r="R95" s="449"/>
      <c r="S95" s="449"/>
      <c r="T95" s="449"/>
      <c r="U95" s="449"/>
      <c r="V95" s="449"/>
      <c r="W95" s="449"/>
      <c r="X95" s="450"/>
      <c r="Y95" s="906" t="s">
        <v>57</v>
      </c>
      <c r="Z95" s="907"/>
      <c r="AA95" s="908"/>
      <c r="AB95" s="385"/>
      <c r="AC95" s="385"/>
      <c r="AD95" s="385"/>
      <c r="AE95" s="386"/>
      <c r="AF95" s="387"/>
      <c r="AG95" s="387"/>
      <c r="AH95" s="387"/>
      <c r="AI95" s="386"/>
      <c r="AJ95" s="387"/>
      <c r="AK95" s="387"/>
      <c r="AL95" s="387"/>
      <c r="AM95" s="386"/>
      <c r="AN95" s="387"/>
      <c r="AO95" s="387"/>
      <c r="AP95" s="387"/>
      <c r="AQ95" s="389"/>
      <c r="AR95" s="390"/>
      <c r="AS95" s="390"/>
      <c r="AT95" s="391"/>
      <c r="AU95" s="387"/>
      <c r="AV95" s="387"/>
      <c r="AW95" s="387"/>
      <c r="AX95" s="397"/>
      <c r="AY95">
        <f>$AY$93</f>
        <v>0</v>
      </c>
    </row>
    <row r="96" spans="1:60" ht="23.25" hidden="1" customHeight="1" x14ac:dyDescent="0.15">
      <c r="A96" s="314"/>
      <c r="B96" s="316"/>
      <c r="C96" s="317"/>
      <c r="D96" s="317"/>
      <c r="E96" s="317"/>
      <c r="F96" s="318"/>
      <c r="G96" s="905"/>
      <c r="H96" s="380"/>
      <c r="I96" s="380"/>
      <c r="J96" s="380"/>
      <c r="K96" s="380"/>
      <c r="L96" s="380"/>
      <c r="M96" s="380"/>
      <c r="N96" s="380"/>
      <c r="O96" s="381"/>
      <c r="P96" s="451"/>
      <c r="Q96" s="451"/>
      <c r="R96" s="451"/>
      <c r="S96" s="451"/>
      <c r="T96" s="451"/>
      <c r="U96" s="451"/>
      <c r="V96" s="451"/>
      <c r="W96" s="451"/>
      <c r="X96" s="452"/>
      <c r="Y96" s="909" t="s">
        <v>50</v>
      </c>
      <c r="Z96" s="785"/>
      <c r="AA96" s="786"/>
      <c r="AB96" s="448"/>
      <c r="AC96" s="448"/>
      <c r="AD96" s="448"/>
      <c r="AE96" s="386"/>
      <c r="AF96" s="387"/>
      <c r="AG96" s="387"/>
      <c r="AH96" s="387"/>
      <c r="AI96" s="386"/>
      <c r="AJ96" s="387"/>
      <c r="AK96" s="387"/>
      <c r="AL96" s="387"/>
      <c r="AM96" s="386"/>
      <c r="AN96" s="387"/>
      <c r="AO96" s="387"/>
      <c r="AP96" s="387"/>
      <c r="AQ96" s="389"/>
      <c r="AR96" s="390"/>
      <c r="AS96" s="390"/>
      <c r="AT96" s="391"/>
      <c r="AU96" s="387"/>
      <c r="AV96" s="387"/>
      <c r="AW96" s="387"/>
      <c r="AX96" s="397"/>
      <c r="AY96">
        <f>$AY$93</f>
        <v>0</v>
      </c>
      <c r="AZ96" s="10"/>
      <c r="BA96" s="10"/>
      <c r="BB96" s="10"/>
      <c r="BC96" s="10"/>
    </row>
    <row r="97" spans="1:60" ht="23.25" hidden="1" customHeight="1" thickBot="1" x14ac:dyDescent="0.2">
      <c r="A97" s="315"/>
      <c r="B97" s="898"/>
      <c r="C97" s="899"/>
      <c r="D97" s="899"/>
      <c r="E97" s="899"/>
      <c r="F97" s="900"/>
      <c r="G97" s="142"/>
      <c r="H97" s="143"/>
      <c r="I97" s="143"/>
      <c r="J97" s="143"/>
      <c r="K97" s="143"/>
      <c r="L97" s="143"/>
      <c r="M97" s="143"/>
      <c r="N97" s="143"/>
      <c r="O97" s="144"/>
      <c r="P97" s="453"/>
      <c r="Q97" s="453"/>
      <c r="R97" s="453"/>
      <c r="S97" s="453"/>
      <c r="T97" s="453"/>
      <c r="U97" s="453"/>
      <c r="V97" s="453"/>
      <c r="W97" s="453"/>
      <c r="X97" s="454"/>
      <c r="Y97" s="909" t="s">
        <v>13</v>
      </c>
      <c r="Z97" s="785"/>
      <c r="AA97" s="786"/>
      <c r="AB97" s="910" t="s">
        <v>14</v>
      </c>
      <c r="AC97" s="910"/>
      <c r="AD97" s="910"/>
      <c r="AE97" s="497"/>
      <c r="AF97" s="498"/>
      <c r="AG97" s="498"/>
      <c r="AH97" s="498"/>
      <c r="AI97" s="497"/>
      <c r="AJ97" s="498"/>
      <c r="AK97" s="498"/>
      <c r="AL97" s="498"/>
      <c r="AM97" s="497"/>
      <c r="AN97" s="498"/>
      <c r="AO97" s="498"/>
      <c r="AP97" s="498"/>
      <c r="AQ97" s="389"/>
      <c r="AR97" s="390"/>
      <c r="AS97" s="390"/>
      <c r="AT97" s="391"/>
      <c r="AU97" s="387"/>
      <c r="AV97" s="387"/>
      <c r="AW97" s="387"/>
      <c r="AX97" s="397"/>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34" t="s">
        <v>11</v>
      </c>
      <c r="AC99" s="434"/>
      <c r="AD99" s="434"/>
      <c r="AE99" s="414" t="s">
        <v>416</v>
      </c>
      <c r="AF99" s="414"/>
      <c r="AG99" s="414"/>
      <c r="AH99" s="414"/>
      <c r="AI99" s="414" t="s">
        <v>568</v>
      </c>
      <c r="AJ99" s="414"/>
      <c r="AK99" s="414"/>
      <c r="AL99" s="414"/>
      <c r="AM99" s="414" t="s">
        <v>384</v>
      </c>
      <c r="AN99" s="414"/>
      <c r="AO99" s="414"/>
      <c r="AP99" s="414"/>
      <c r="AQ99" s="409" t="s">
        <v>415</v>
      </c>
      <c r="AR99" s="410"/>
      <c r="AS99" s="410"/>
      <c r="AT99" s="411"/>
      <c r="AU99" s="409" t="s">
        <v>593</v>
      </c>
      <c r="AV99" s="410"/>
      <c r="AW99" s="410"/>
      <c r="AX99" s="412"/>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400"/>
      <c r="AF100" s="400"/>
      <c r="AG100" s="400"/>
      <c r="AH100" s="400"/>
      <c r="AI100" s="400"/>
      <c r="AJ100" s="400"/>
      <c r="AK100" s="400"/>
      <c r="AL100" s="400"/>
      <c r="AM100" s="400"/>
      <c r="AN100" s="400"/>
      <c r="AO100" s="400"/>
      <c r="AP100" s="400"/>
      <c r="AQ100" s="400"/>
      <c r="AR100" s="400"/>
      <c r="AS100" s="400"/>
      <c r="AT100" s="400"/>
      <c r="AU100" s="413"/>
      <c r="AV100" s="401"/>
      <c r="AW100" s="401"/>
      <c r="AX100" s="402"/>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3" t="s">
        <v>52</v>
      </c>
      <c r="Z101" s="404"/>
      <c r="AA101" s="405"/>
      <c r="AB101" s="370"/>
      <c r="AC101" s="370"/>
      <c r="AD101" s="370"/>
      <c r="AE101" s="400"/>
      <c r="AF101" s="400"/>
      <c r="AG101" s="400"/>
      <c r="AH101" s="400"/>
      <c r="AI101" s="400"/>
      <c r="AJ101" s="400"/>
      <c r="AK101" s="400"/>
      <c r="AL101" s="400"/>
      <c r="AM101" s="400"/>
      <c r="AN101" s="400"/>
      <c r="AO101" s="400"/>
      <c r="AP101" s="400"/>
      <c r="AQ101" s="400"/>
      <c r="AR101" s="400"/>
      <c r="AS101" s="400"/>
      <c r="AT101" s="400"/>
      <c r="AU101" s="413"/>
      <c r="AV101" s="401"/>
      <c r="AW101" s="401"/>
      <c r="AX101" s="402"/>
      <c r="AY101">
        <f>$AY$99</f>
        <v>0</v>
      </c>
    </row>
    <row r="102" spans="1:60" ht="23.25" hidden="1" customHeight="1" x14ac:dyDescent="0.15">
      <c r="A102" s="458" t="s">
        <v>581</v>
      </c>
      <c r="B102" s="341"/>
      <c r="C102" s="341"/>
      <c r="D102" s="341"/>
      <c r="E102" s="341"/>
      <c r="F102" s="459"/>
      <c r="G102" s="224" t="s">
        <v>582</v>
      </c>
      <c r="H102" s="224"/>
      <c r="I102" s="224"/>
      <c r="J102" s="224"/>
      <c r="K102" s="224"/>
      <c r="L102" s="224"/>
      <c r="M102" s="224"/>
      <c r="N102" s="224"/>
      <c r="O102" s="224"/>
      <c r="P102" s="224"/>
      <c r="Q102" s="224"/>
      <c r="R102" s="224"/>
      <c r="S102" s="224"/>
      <c r="T102" s="224"/>
      <c r="U102" s="224"/>
      <c r="V102" s="224"/>
      <c r="W102" s="224"/>
      <c r="X102" s="252"/>
      <c r="Y102" s="445"/>
      <c r="Z102" s="446"/>
      <c r="AA102" s="447"/>
      <c r="AB102" s="223" t="s">
        <v>11</v>
      </c>
      <c r="AC102" s="224"/>
      <c r="AD102" s="252"/>
      <c r="AE102" s="414" t="s">
        <v>416</v>
      </c>
      <c r="AF102" s="414"/>
      <c r="AG102" s="414"/>
      <c r="AH102" s="414"/>
      <c r="AI102" s="414" t="s">
        <v>568</v>
      </c>
      <c r="AJ102" s="414"/>
      <c r="AK102" s="414"/>
      <c r="AL102" s="414"/>
      <c r="AM102" s="414" t="s">
        <v>384</v>
      </c>
      <c r="AN102" s="414"/>
      <c r="AO102" s="414"/>
      <c r="AP102" s="414"/>
      <c r="AQ102" s="415" t="s">
        <v>594</v>
      </c>
      <c r="AR102" s="416"/>
      <c r="AS102" s="416"/>
      <c r="AT102" s="416"/>
      <c r="AU102" s="416"/>
      <c r="AV102" s="416"/>
      <c r="AW102" s="416"/>
      <c r="AX102" s="417"/>
      <c r="AY102">
        <f>IF(SUBSTITUTE(SUBSTITUTE($G$103,"／",""),"　","")="",0,1)</f>
        <v>0</v>
      </c>
    </row>
    <row r="103" spans="1:60" ht="23.25" hidden="1" customHeight="1" x14ac:dyDescent="0.15">
      <c r="A103" s="460"/>
      <c r="B103" s="322"/>
      <c r="C103" s="322"/>
      <c r="D103" s="322"/>
      <c r="E103" s="322"/>
      <c r="F103" s="461"/>
      <c r="G103" s="392" t="s">
        <v>583</v>
      </c>
      <c r="H103" s="393"/>
      <c r="I103" s="393"/>
      <c r="J103" s="393"/>
      <c r="K103" s="393"/>
      <c r="L103" s="393"/>
      <c r="M103" s="393"/>
      <c r="N103" s="393"/>
      <c r="O103" s="393"/>
      <c r="P103" s="393"/>
      <c r="Q103" s="393"/>
      <c r="R103" s="393"/>
      <c r="S103" s="393"/>
      <c r="T103" s="393"/>
      <c r="U103" s="393"/>
      <c r="V103" s="393"/>
      <c r="W103" s="393"/>
      <c r="X103" s="393"/>
      <c r="Y103" s="425" t="s">
        <v>581</v>
      </c>
      <c r="Z103" s="426"/>
      <c r="AA103" s="427"/>
      <c r="AB103" s="428"/>
      <c r="AC103" s="429"/>
      <c r="AD103" s="430"/>
      <c r="AE103" s="396"/>
      <c r="AF103" s="396"/>
      <c r="AG103" s="396"/>
      <c r="AH103" s="396"/>
      <c r="AI103" s="396"/>
      <c r="AJ103" s="396"/>
      <c r="AK103" s="396"/>
      <c r="AL103" s="396"/>
      <c r="AM103" s="396"/>
      <c r="AN103" s="396"/>
      <c r="AO103" s="396"/>
      <c r="AP103" s="396"/>
      <c r="AQ103" s="386"/>
      <c r="AR103" s="387"/>
      <c r="AS103" s="387"/>
      <c r="AT103" s="387"/>
      <c r="AU103" s="387"/>
      <c r="AV103" s="387"/>
      <c r="AW103" s="387"/>
      <c r="AX103" s="397"/>
      <c r="AY103">
        <f>$AY$102</f>
        <v>0</v>
      </c>
    </row>
    <row r="104" spans="1:60" ht="46.5" hidden="1" customHeight="1" x14ac:dyDescent="0.15">
      <c r="A104" s="462"/>
      <c r="B104" s="324"/>
      <c r="C104" s="324"/>
      <c r="D104" s="324"/>
      <c r="E104" s="324"/>
      <c r="F104" s="463"/>
      <c r="G104" s="394"/>
      <c r="H104" s="395"/>
      <c r="I104" s="395"/>
      <c r="J104" s="395"/>
      <c r="K104" s="395"/>
      <c r="L104" s="395"/>
      <c r="M104" s="395"/>
      <c r="N104" s="395"/>
      <c r="O104" s="395"/>
      <c r="P104" s="395"/>
      <c r="Q104" s="395"/>
      <c r="R104" s="395"/>
      <c r="S104" s="395"/>
      <c r="T104" s="395"/>
      <c r="U104" s="395"/>
      <c r="V104" s="395"/>
      <c r="W104" s="395"/>
      <c r="X104" s="395"/>
      <c r="Y104" s="382" t="s">
        <v>584</v>
      </c>
      <c r="Z104" s="398"/>
      <c r="AA104" s="399"/>
      <c r="AB104" s="431" t="s">
        <v>585</v>
      </c>
      <c r="AC104" s="432"/>
      <c r="AD104" s="433"/>
      <c r="AE104" s="418"/>
      <c r="AF104" s="418"/>
      <c r="AG104" s="418"/>
      <c r="AH104" s="418"/>
      <c r="AI104" s="418"/>
      <c r="AJ104" s="418"/>
      <c r="AK104" s="418"/>
      <c r="AL104" s="418"/>
      <c r="AM104" s="418"/>
      <c r="AN104" s="418"/>
      <c r="AO104" s="418"/>
      <c r="AP104" s="418"/>
      <c r="AQ104" s="418"/>
      <c r="AR104" s="418"/>
      <c r="AS104" s="418"/>
      <c r="AT104" s="418"/>
      <c r="AU104" s="418"/>
      <c r="AV104" s="418"/>
      <c r="AW104" s="418"/>
      <c r="AX104" s="419"/>
      <c r="AY104">
        <f>$AY$102</f>
        <v>0</v>
      </c>
    </row>
    <row r="105" spans="1:60" ht="18.75" hidden="1" customHeight="1" x14ac:dyDescent="0.15">
      <c r="A105" s="505" t="s">
        <v>236</v>
      </c>
      <c r="B105" s="506"/>
      <c r="C105" s="506"/>
      <c r="D105" s="506"/>
      <c r="E105" s="506"/>
      <c r="F105" s="507"/>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4" t="s">
        <v>416</v>
      </c>
      <c r="AF105" s="414"/>
      <c r="AG105" s="414"/>
      <c r="AH105" s="414"/>
      <c r="AI105" s="414" t="s">
        <v>568</v>
      </c>
      <c r="AJ105" s="414"/>
      <c r="AK105" s="414"/>
      <c r="AL105" s="414"/>
      <c r="AM105" s="414" t="s">
        <v>384</v>
      </c>
      <c r="AN105" s="414"/>
      <c r="AO105" s="414"/>
      <c r="AP105" s="414"/>
      <c r="AQ105" s="464" t="s">
        <v>174</v>
      </c>
      <c r="AR105" s="465"/>
      <c r="AS105" s="465"/>
      <c r="AT105" s="466"/>
      <c r="AU105" s="322" t="s">
        <v>128</v>
      </c>
      <c r="AV105" s="322"/>
      <c r="AW105" s="322"/>
      <c r="AX105" s="327"/>
      <c r="AY105">
        <f>COUNTA($G$107)</f>
        <v>0</v>
      </c>
    </row>
    <row r="106" spans="1:60" ht="18.75" hidden="1" customHeight="1" x14ac:dyDescent="0.15">
      <c r="A106" s="508"/>
      <c r="B106" s="509"/>
      <c r="C106" s="509"/>
      <c r="D106" s="509"/>
      <c r="E106" s="509"/>
      <c r="F106" s="510"/>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6"/>
      <c r="AC106" s="487"/>
      <c r="AD106" s="488"/>
      <c r="AE106" s="414"/>
      <c r="AF106" s="414"/>
      <c r="AG106" s="414"/>
      <c r="AH106" s="414"/>
      <c r="AI106" s="414"/>
      <c r="AJ106" s="414"/>
      <c r="AK106" s="414"/>
      <c r="AL106" s="414"/>
      <c r="AM106" s="414"/>
      <c r="AN106" s="414"/>
      <c r="AO106" s="414"/>
      <c r="AP106" s="414"/>
      <c r="AQ106" s="420"/>
      <c r="AR106" s="421"/>
      <c r="AS106" s="422" t="s">
        <v>175</v>
      </c>
      <c r="AT106" s="423"/>
      <c r="AU106" s="424"/>
      <c r="AV106" s="424"/>
      <c r="AW106" s="324" t="s">
        <v>166</v>
      </c>
      <c r="AX106" s="329"/>
      <c r="AY106">
        <f t="shared" ref="AY106:AY111" si="3">$AY$105</f>
        <v>0</v>
      </c>
    </row>
    <row r="107" spans="1:60" ht="23.25" hidden="1" customHeight="1" x14ac:dyDescent="0.15">
      <c r="A107" s="511"/>
      <c r="B107" s="509"/>
      <c r="C107" s="509"/>
      <c r="D107" s="509"/>
      <c r="E107" s="509"/>
      <c r="F107" s="510"/>
      <c r="G107" s="371"/>
      <c r="H107" s="372"/>
      <c r="I107" s="372"/>
      <c r="J107" s="372"/>
      <c r="K107" s="372"/>
      <c r="L107" s="372"/>
      <c r="M107" s="372"/>
      <c r="N107" s="372"/>
      <c r="O107" s="373"/>
      <c r="P107" s="140"/>
      <c r="Q107" s="140"/>
      <c r="R107" s="140"/>
      <c r="S107" s="140"/>
      <c r="T107" s="140"/>
      <c r="U107" s="140"/>
      <c r="V107" s="140"/>
      <c r="W107" s="140"/>
      <c r="X107" s="141"/>
      <c r="Y107" s="382" t="s">
        <v>12</v>
      </c>
      <c r="Z107" s="383"/>
      <c r="AA107" s="384"/>
      <c r="AB107" s="385"/>
      <c r="AC107" s="385"/>
      <c r="AD107" s="385"/>
      <c r="AE107" s="386"/>
      <c r="AF107" s="387"/>
      <c r="AG107" s="387"/>
      <c r="AH107" s="387"/>
      <c r="AI107" s="386"/>
      <c r="AJ107" s="387"/>
      <c r="AK107" s="387"/>
      <c r="AL107" s="387"/>
      <c r="AM107" s="386"/>
      <c r="AN107" s="387"/>
      <c r="AO107" s="387"/>
      <c r="AP107" s="387"/>
      <c r="AQ107" s="389"/>
      <c r="AR107" s="390"/>
      <c r="AS107" s="390"/>
      <c r="AT107" s="391"/>
      <c r="AU107" s="387"/>
      <c r="AV107" s="387"/>
      <c r="AW107" s="387"/>
      <c r="AX107" s="397"/>
      <c r="AY107">
        <f t="shared" si="3"/>
        <v>0</v>
      </c>
    </row>
    <row r="108" spans="1:60" ht="23.25" hidden="1" customHeight="1" x14ac:dyDescent="0.15">
      <c r="A108" s="512"/>
      <c r="B108" s="513"/>
      <c r="C108" s="513"/>
      <c r="D108" s="513"/>
      <c r="E108" s="513"/>
      <c r="F108" s="514"/>
      <c r="G108" s="374"/>
      <c r="H108" s="375"/>
      <c r="I108" s="375"/>
      <c r="J108" s="375"/>
      <c r="K108" s="375"/>
      <c r="L108" s="375"/>
      <c r="M108" s="375"/>
      <c r="N108" s="375"/>
      <c r="O108" s="376"/>
      <c r="P108" s="380"/>
      <c r="Q108" s="380"/>
      <c r="R108" s="380"/>
      <c r="S108" s="380"/>
      <c r="T108" s="380"/>
      <c r="U108" s="380"/>
      <c r="V108" s="380"/>
      <c r="W108" s="380"/>
      <c r="X108" s="381"/>
      <c r="Y108" s="223" t="s">
        <v>50</v>
      </c>
      <c r="Z108" s="224"/>
      <c r="AA108" s="252"/>
      <c r="AB108" s="448"/>
      <c r="AC108" s="448"/>
      <c r="AD108" s="448"/>
      <c r="AE108" s="386"/>
      <c r="AF108" s="387"/>
      <c r="AG108" s="387"/>
      <c r="AH108" s="387"/>
      <c r="AI108" s="386"/>
      <c r="AJ108" s="387"/>
      <c r="AK108" s="387"/>
      <c r="AL108" s="387"/>
      <c r="AM108" s="386"/>
      <c r="AN108" s="387"/>
      <c r="AO108" s="387"/>
      <c r="AP108" s="387"/>
      <c r="AQ108" s="389"/>
      <c r="AR108" s="390"/>
      <c r="AS108" s="390"/>
      <c r="AT108" s="391"/>
      <c r="AU108" s="387"/>
      <c r="AV108" s="387"/>
      <c r="AW108" s="387"/>
      <c r="AX108" s="397"/>
      <c r="AY108">
        <f t="shared" si="3"/>
        <v>0</v>
      </c>
    </row>
    <row r="109" spans="1:60" ht="23.25" hidden="1" customHeight="1" x14ac:dyDescent="0.15">
      <c r="A109" s="511"/>
      <c r="B109" s="509"/>
      <c r="C109" s="509"/>
      <c r="D109" s="509"/>
      <c r="E109" s="509"/>
      <c r="F109" s="510"/>
      <c r="G109" s="377"/>
      <c r="H109" s="378"/>
      <c r="I109" s="378"/>
      <c r="J109" s="378"/>
      <c r="K109" s="378"/>
      <c r="L109" s="378"/>
      <c r="M109" s="378"/>
      <c r="N109" s="378"/>
      <c r="O109" s="379"/>
      <c r="P109" s="143"/>
      <c r="Q109" s="143"/>
      <c r="R109" s="143"/>
      <c r="S109" s="143"/>
      <c r="T109" s="143"/>
      <c r="U109" s="143"/>
      <c r="V109" s="143"/>
      <c r="W109" s="143"/>
      <c r="X109" s="144"/>
      <c r="Y109" s="223" t="s">
        <v>13</v>
      </c>
      <c r="Z109" s="224"/>
      <c r="AA109" s="252"/>
      <c r="AB109" s="388" t="s">
        <v>14</v>
      </c>
      <c r="AC109" s="388"/>
      <c r="AD109" s="388"/>
      <c r="AE109" s="386"/>
      <c r="AF109" s="387"/>
      <c r="AG109" s="387"/>
      <c r="AH109" s="387"/>
      <c r="AI109" s="386"/>
      <c r="AJ109" s="387"/>
      <c r="AK109" s="387"/>
      <c r="AL109" s="387"/>
      <c r="AM109" s="386"/>
      <c r="AN109" s="387"/>
      <c r="AO109" s="387"/>
      <c r="AP109" s="387"/>
      <c r="AQ109" s="389"/>
      <c r="AR109" s="390"/>
      <c r="AS109" s="390"/>
      <c r="AT109" s="391"/>
      <c r="AU109" s="387"/>
      <c r="AV109" s="387"/>
      <c r="AW109" s="387"/>
      <c r="AX109" s="397"/>
      <c r="AY109">
        <f t="shared" si="3"/>
        <v>0</v>
      </c>
    </row>
    <row r="110" spans="1:60" ht="23.25" hidden="1" customHeight="1" x14ac:dyDescent="0.15">
      <c r="A110" s="458" t="s">
        <v>260</v>
      </c>
      <c r="B110" s="456"/>
      <c r="C110" s="456"/>
      <c r="D110" s="456"/>
      <c r="E110" s="456"/>
      <c r="F110" s="457"/>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4"/>
      <c r="B115" s="316"/>
      <c r="C115" s="317"/>
      <c r="D115" s="317"/>
      <c r="E115" s="317"/>
      <c r="F115" s="318"/>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4"/>
      <c r="B116" s="319"/>
      <c r="C116" s="320"/>
      <c r="D116" s="320"/>
      <c r="E116" s="320"/>
      <c r="F116" s="321"/>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1" t="s">
        <v>11</v>
      </c>
      <c r="AC117" s="902"/>
      <c r="AD117" s="903"/>
      <c r="AE117" s="414" t="s">
        <v>416</v>
      </c>
      <c r="AF117" s="414"/>
      <c r="AG117" s="414"/>
      <c r="AH117" s="414"/>
      <c r="AI117" s="414" t="s">
        <v>568</v>
      </c>
      <c r="AJ117" s="414"/>
      <c r="AK117" s="414"/>
      <c r="AL117" s="414"/>
      <c r="AM117" s="414" t="s">
        <v>384</v>
      </c>
      <c r="AN117" s="414"/>
      <c r="AO117" s="414"/>
      <c r="AP117" s="414"/>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6"/>
      <c r="AC118" s="487"/>
      <c r="AD118" s="488"/>
      <c r="AE118" s="414"/>
      <c r="AF118" s="414"/>
      <c r="AG118" s="414"/>
      <c r="AH118" s="414"/>
      <c r="AI118" s="414"/>
      <c r="AJ118" s="414"/>
      <c r="AK118" s="414"/>
      <c r="AL118" s="414"/>
      <c r="AM118" s="414"/>
      <c r="AN118" s="414"/>
      <c r="AO118" s="414"/>
      <c r="AP118" s="414"/>
      <c r="AQ118" s="496"/>
      <c r="AR118" s="424"/>
      <c r="AS118" s="422" t="s">
        <v>175</v>
      </c>
      <c r="AT118" s="423"/>
      <c r="AU118" s="424"/>
      <c r="AV118" s="42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9"/>
      <c r="H119" s="140"/>
      <c r="I119" s="140"/>
      <c r="J119" s="140"/>
      <c r="K119" s="140"/>
      <c r="L119" s="140"/>
      <c r="M119" s="140"/>
      <c r="N119" s="140"/>
      <c r="O119" s="141"/>
      <c r="P119" s="140"/>
      <c r="Q119" s="449"/>
      <c r="R119" s="449"/>
      <c r="S119" s="449"/>
      <c r="T119" s="449"/>
      <c r="U119" s="449"/>
      <c r="V119" s="449"/>
      <c r="W119" s="449"/>
      <c r="X119" s="450"/>
      <c r="Y119" s="906" t="s">
        <v>57</v>
      </c>
      <c r="Z119" s="907"/>
      <c r="AA119" s="908"/>
      <c r="AB119" s="385"/>
      <c r="AC119" s="385"/>
      <c r="AD119" s="385"/>
      <c r="AE119" s="386"/>
      <c r="AF119" s="387"/>
      <c r="AG119" s="387"/>
      <c r="AH119" s="387"/>
      <c r="AI119" s="386"/>
      <c r="AJ119" s="387"/>
      <c r="AK119" s="387"/>
      <c r="AL119" s="387"/>
      <c r="AM119" s="386"/>
      <c r="AN119" s="387"/>
      <c r="AO119" s="387"/>
      <c r="AP119" s="387"/>
      <c r="AQ119" s="389"/>
      <c r="AR119" s="390"/>
      <c r="AS119" s="390"/>
      <c r="AT119" s="391"/>
      <c r="AU119" s="387"/>
      <c r="AV119" s="387"/>
      <c r="AW119" s="387"/>
      <c r="AX119" s="397"/>
      <c r="AY119">
        <f t="shared" si="4"/>
        <v>0</v>
      </c>
    </row>
    <row r="120" spans="1:60" ht="23.25" hidden="1" customHeight="1" x14ac:dyDescent="0.15">
      <c r="A120" s="314"/>
      <c r="B120" s="316"/>
      <c r="C120" s="317"/>
      <c r="D120" s="317"/>
      <c r="E120" s="317"/>
      <c r="F120" s="318"/>
      <c r="G120" s="905"/>
      <c r="H120" s="380"/>
      <c r="I120" s="380"/>
      <c r="J120" s="380"/>
      <c r="K120" s="380"/>
      <c r="L120" s="380"/>
      <c r="M120" s="380"/>
      <c r="N120" s="380"/>
      <c r="O120" s="381"/>
      <c r="P120" s="451"/>
      <c r="Q120" s="451"/>
      <c r="R120" s="451"/>
      <c r="S120" s="451"/>
      <c r="T120" s="451"/>
      <c r="U120" s="451"/>
      <c r="V120" s="451"/>
      <c r="W120" s="451"/>
      <c r="X120" s="452"/>
      <c r="Y120" s="909" t="s">
        <v>50</v>
      </c>
      <c r="Z120" s="785"/>
      <c r="AA120" s="786"/>
      <c r="AB120" s="448"/>
      <c r="AC120" s="448"/>
      <c r="AD120" s="448"/>
      <c r="AE120" s="386"/>
      <c r="AF120" s="387"/>
      <c r="AG120" s="387"/>
      <c r="AH120" s="387"/>
      <c r="AI120" s="386"/>
      <c r="AJ120" s="387"/>
      <c r="AK120" s="387"/>
      <c r="AL120" s="387"/>
      <c r="AM120" s="386"/>
      <c r="AN120" s="387"/>
      <c r="AO120" s="387"/>
      <c r="AP120" s="387"/>
      <c r="AQ120" s="389"/>
      <c r="AR120" s="390"/>
      <c r="AS120" s="390"/>
      <c r="AT120" s="391"/>
      <c r="AU120" s="387"/>
      <c r="AV120" s="387"/>
      <c r="AW120" s="387"/>
      <c r="AX120" s="397"/>
      <c r="AY120">
        <f t="shared" si="4"/>
        <v>0</v>
      </c>
      <c r="AZ120" s="10"/>
      <c r="BA120" s="10"/>
      <c r="BB120" s="10"/>
      <c r="BC120" s="10"/>
    </row>
    <row r="121" spans="1:60" ht="23.25" hidden="1" customHeight="1" x14ac:dyDescent="0.15">
      <c r="A121" s="314"/>
      <c r="B121" s="316"/>
      <c r="C121" s="317"/>
      <c r="D121" s="317"/>
      <c r="E121" s="317"/>
      <c r="F121" s="318"/>
      <c r="G121" s="142"/>
      <c r="H121" s="143"/>
      <c r="I121" s="143"/>
      <c r="J121" s="143"/>
      <c r="K121" s="143"/>
      <c r="L121" s="143"/>
      <c r="M121" s="143"/>
      <c r="N121" s="143"/>
      <c r="O121" s="144"/>
      <c r="P121" s="453"/>
      <c r="Q121" s="453"/>
      <c r="R121" s="453"/>
      <c r="S121" s="453"/>
      <c r="T121" s="453"/>
      <c r="U121" s="453"/>
      <c r="V121" s="453"/>
      <c r="W121" s="453"/>
      <c r="X121" s="454"/>
      <c r="Y121" s="909" t="s">
        <v>13</v>
      </c>
      <c r="Z121" s="785"/>
      <c r="AA121" s="786"/>
      <c r="AB121" s="910" t="s">
        <v>14</v>
      </c>
      <c r="AC121" s="910"/>
      <c r="AD121" s="910"/>
      <c r="AE121" s="497"/>
      <c r="AF121" s="498"/>
      <c r="AG121" s="498"/>
      <c r="AH121" s="498"/>
      <c r="AI121" s="497"/>
      <c r="AJ121" s="498"/>
      <c r="AK121" s="498"/>
      <c r="AL121" s="498"/>
      <c r="AM121" s="497"/>
      <c r="AN121" s="498"/>
      <c r="AO121" s="498"/>
      <c r="AP121" s="498"/>
      <c r="AQ121" s="389"/>
      <c r="AR121" s="390"/>
      <c r="AS121" s="390"/>
      <c r="AT121" s="391"/>
      <c r="AU121" s="387"/>
      <c r="AV121" s="387"/>
      <c r="AW121" s="387"/>
      <c r="AX121" s="397"/>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1" t="s">
        <v>11</v>
      </c>
      <c r="AC122" s="902"/>
      <c r="AD122" s="903"/>
      <c r="AE122" s="414" t="s">
        <v>416</v>
      </c>
      <c r="AF122" s="414"/>
      <c r="AG122" s="414"/>
      <c r="AH122" s="414"/>
      <c r="AI122" s="414" t="s">
        <v>568</v>
      </c>
      <c r="AJ122" s="414"/>
      <c r="AK122" s="414"/>
      <c r="AL122" s="414"/>
      <c r="AM122" s="414" t="s">
        <v>384</v>
      </c>
      <c r="AN122" s="414"/>
      <c r="AO122" s="414"/>
      <c r="AP122" s="414"/>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6"/>
      <c r="AC123" s="487"/>
      <c r="AD123" s="488"/>
      <c r="AE123" s="414"/>
      <c r="AF123" s="414"/>
      <c r="AG123" s="414"/>
      <c r="AH123" s="414"/>
      <c r="AI123" s="414"/>
      <c r="AJ123" s="414"/>
      <c r="AK123" s="414"/>
      <c r="AL123" s="414"/>
      <c r="AM123" s="414"/>
      <c r="AN123" s="414"/>
      <c r="AO123" s="414"/>
      <c r="AP123" s="414"/>
      <c r="AQ123" s="496"/>
      <c r="AR123" s="424"/>
      <c r="AS123" s="422" t="s">
        <v>175</v>
      </c>
      <c r="AT123" s="423"/>
      <c r="AU123" s="424"/>
      <c r="AV123" s="42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9"/>
      <c r="H124" s="140"/>
      <c r="I124" s="140"/>
      <c r="J124" s="140"/>
      <c r="K124" s="140"/>
      <c r="L124" s="140"/>
      <c r="M124" s="140"/>
      <c r="N124" s="140"/>
      <c r="O124" s="141"/>
      <c r="P124" s="140"/>
      <c r="Q124" s="449"/>
      <c r="R124" s="449"/>
      <c r="S124" s="449"/>
      <c r="T124" s="449"/>
      <c r="U124" s="449"/>
      <c r="V124" s="449"/>
      <c r="W124" s="449"/>
      <c r="X124" s="450"/>
      <c r="Y124" s="906" t="s">
        <v>57</v>
      </c>
      <c r="Z124" s="907"/>
      <c r="AA124" s="908"/>
      <c r="AB124" s="385"/>
      <c r="AC124" s="385"/>
      <c r="AD124" s="385"/>
      <c r="AE124" s="386"/>
      <c r="AF124" s="387"/>
      <c r="AG124" s="387"/>
      <c r="AH124" s="387"/>
      <c r="AI124" s="386"/>
      <c r="AJ124" s="387"/>
      <c r="AK124" s="387"/>
      <c r="AL124" s="387"/>
      <c r="AM124" s="386"/>
      <c r="AN124" s="387"/>
      <c r="AO124" s="387"/>
      <c r="AP124" s="387"/>
      <c r="AQ124" s="389"/>
      <c r="AR124" s="390"/>
      <c r="AS124" s="390"/>
      <c r="AT124" s="391"/>
      <c r="AU124" s="387"/>
      <c r="AV124" s="387"/>
      <c r="AW124" s="387"/>
      <c r="AX124" s="397"/>
      <c r="AY124">
        <f>$AY$122</f>
        <v>0</v>
      </c>
    </row>
    <row r="125" spans="1:60" ht="23.25" hidden="1" customHeight="1" x14ac:dyDescent="0.15">
      <c r="A125" s="314"/>
      <c r="B125" s="316"/>
      <c r="C125" s="317"/>
      <c r="D125" s="317"/>
      <c r="E125" s="317"/>
      <c r="F125" s="318"/>
      <c r="G125" s="905"/>
      <c r="H125" s="380"/>
      <c r="I125" s="380"/>
      <c r="J125" s="380"/>
      <c r="K125" s="380"/>
      <c r="L125" s="380"/>
      <c r="M125" s="380"/>
      <c r="N125" s="380"/>
      <c r="O125" s="381"/>
      <c r="P125" s="451"/>
      <c r="Q125" s="451"/>
      <c r="R125" s="451"/>
      <c r="S125" s="451"/>
      <c r="T125" s="451"/>
      <c r="U125" s="451"/>
      <c r="V125" s="451"/>
      <c r="W125" s="451"/>
      <c r="X125" s="452"/>
      <c r="Y125" s="909" t="s">
        <v>50</v>
      </c>
      <c r="Z125" s="785"/>
      <c r="AA125" s="786"/>
      <c r="AB125" s="448"/>
      <c r="AC125" s="448"/>
      <c r="AD125" s="448"/>
      <c r="AE125" s="386"/>
      <c r="AF125" s="387"/>
      <c r="AG125" s="387"/>
      <c r="AH125" s="387"/>
      <c r="AI125" s="386"/>
      <c r="AJ125" s="387"/>
      <c r="AK125" s="387"/>
      <c r="AL125" s="387"/>
      <c r="AM125" s="386"/>
      <c r="AN125" s="387"/>
      <c r="AO125" s="387"/>
      <c r="AP125" s="387"/>
      <c r="AQ125" s="389"/>
      <c r="AR125" s="390"/>
      <c r="AS125" s="390"/>
      <c r="AT125" s="391"/>
      <c r="AU125" s="387"/>
      <c r="AV125" s="387"/>
      <c r="AW125" s="387"/>
      <c r="AX125" s="397"/>
      <c r="AY125">
        <f>$AY$122</f>
        <v>0</v>
      </c>
      <c r="AZ125" s="10"/>
      <c r="BA125" s="10"/>
      <c r="BB125" s="10"/>
      <c r="BC125" s="10"/>
    </row>
    <row r="126" spans="1:60" ht="23.25" hidden="1" customHeight="1" x14ac:dyDescent="0.15">
      <c r="A126" s="314"/>
      <c r="B126" s="319"/>
      <c r="C126" s="320"/>
      <c r="D126" s="320"/>
      <c r="E126" s="320"/>
      <c r="F126" s="321"/>
      <c r="G126" s="142"/>
      <c r="H126" s="143"/>
      <c r="I126" s="143"/>
      <c r="J126" s="143"/>
      <c r="K126" s="143"/>
      <c r="L126" s="143"/>
      <c r="M126" s="143"/>
      <c r="N126" s="143"/>
      <c r="O126" s="144"/>
      <c r="P126" s="453"/>
      <c r="Q126" s="453"/>
      <c r="R126" s="453"/>
      <c r="S126" s="453"/>
      <c r="T126" s="453"/>
      <c r="U126" s="453"/>
      <c r="V126" s="453"/>
      <c r="W126" s="453"/>
      <c r="X126" s="454"/>
      <c r="Y126" s="909" t="s">
        <v>13</v>
      </c>
      <c r="Z126" s="785"/>
      <c r="AA126" s="786"/>
      <c r="AB126" s="910" t="s">
        <v>14</v>
      </c>
      <c r="AC126" s="910"/>
      <c r="AD126" s="910"/>
      <c r="AE126" s="497"/>
      <c r="AF126" s="498"/>
      <c r="AG126" s="498"/>
      <c r="AH126" s="498"/>
      <c r="AI126" s="497"/>
      <c r="AJ126" s="498"/>
      <c r="AK126" s="498"/>
      <c r="AL126" s="498"/>
      <c r="AM126" s="497"/>
      <c r="AN126" s="498"/>
      <c r="AO126" s="498"/>
      <c r="AP126" s="498"/>
      <c r="AQ126" s="389"/>
      <c r="AR126" s="390"/>
      <c r="AS126" s="390"/>
      <c r="AT126" s="391"/>
      <c r="AU126" s="387"/>
      <c r="AV126" s="387"/>
      <c r="AW126" s="387"/>
      <c r="AX126" s="397"/>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1" t="s">
        <v>11</v>
      </c>
      <c r="AC127" s="902"/>
      <c r="AD127" s="903"/>
      <c r="AE127" s="414" t="s">
        <v>416</v>
      </c>
      <c r="AF127" s="414"/>
      <c r="AG127" s="414"/>
      <c r="AH127" s="414"/>
      <c r="AI127" s="414" t="s">
        <v>568</v>
      </c>
      <c r="AJ127" s="414"/>
      <c r="AK127" s="414"/>
      <c r="AL127" s="414"/>
      <c r="AM127" s="414" t="s">
        <v>384</v>
      </c>
      <c r="AN127" s="414"/>
      <c r="AO127" s="414"/>
      <c r="AP127" s="414"/>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6"/>
      <c r="AC128" s="487"/>
      <c r="AD128" s="488"/>
      <c r="AE128" s="414"/>
      <c r="AF128" s="414"/>
      <c r="AG128" s="414"/>
      <c r="AH128" s="414"/>
      <c r="AI128" s="414"/>
      <c r="AJ128" s="414"/>
      <c r="AK128" s="414"/>
      <c r="AL128" s="414"/>
      <c r="AM128" s="414"/>
      <c r="AN128" s="414"/>
      <c r="AO128" s="414"/>
      <c r="AP128" s="414"/>
      <c r="AQ128" s="496"/>
      <c r="AR128" s="424"/>
      <c r="AS128" s="422" t="s">
        <v>175</v>
      </c>
      <c r="AT128" s="423"/>
      <c r="AU128" s="424"/>
      <c r="AV128" s="42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9"/>
      <c r="H129" s="140"/>
      <c r="I129" s="140"/>
      <c r="J129" s="140"/>
      <c r="K129" s="140"/>
      <c r="L129" s="140"/>
      <c r="M129" s="140"/>
      <c r="N129" s="140"/>
      <c r="O129" s="141"/>
      <c r="P129" s="140"/>
      <c r="Q129" s="449"/>
      <c r="R129" s="449"/>
      <c r="S129" s="449"/>
      <c r="T129" s="449"/>
      <c r="U129" s="449"/>
      <c r="V129" s="449"/>
      <c r="W129" s="449"/>
      <c r="X129" s="450"/>
      <c r="Y129" s="906" t="s">
        <v>57</v>
      </c>
      <c r="Z129" s="907"/>
      <c r="AA129" s="908"/>
      <c r="AB129" s="385"/>
      <c r="AC129" s="385"/>
      <c r="AD129" s="385"/>
      <c r="AE129" s="386"/>
      <c r="AF129" s="387"/>
      <c r="AG129" s="387"/>
      <c r="AH129" s="387"/>
      <c r="AI129" s="386"/>
      <c r="AJ129" s="387"/>
      <c r="AK129" s="387"/>
      <c r="AL129" s="387"/>
      <c r="AM129" s="386"/>
      <c r="AN129" s="387"/>
      <c r="AO129" s="387"/>
      <c r="AP129" s="387"/>
      <c r="AQ129" s="389"/>
      <c r="AR129" s="390"/>
      <c r="AS129" s="390"/>
      <c r="AT129" s="391"/>
      <c r="AU129" s="387"/>
      <c r="AV129" s="387"/>
      <c r="AW129" s="387"/>
      <c r="AX129" s="397"/>
      <c r="AY129">
        <f>$AY$127</f>
        <v>0</v>
      </c>
    </row>
    <row r="130" spans="1:60" ht="23.25" hidden="1" customHeight="1" x14ac:dyDescent="0.15">
      <c r="A130" s="314"/>
      <c r="B130" s="316"/>
      <c r="C130" s="317"/>
      <c r="D130" s="317"/>
      <c r="E130" s="317"/>
      <c r="F130" s="318"/>
      <c r="G130" s="905"/>
      <c r="H130" s="380"/>
      <c r="I130" s="380"/>
      <c r="J130" s="380"/>
      <c r="K130" s="380"/>
      <c r="L130" s="380"/>
      <c r="M130" s="380"/>
      <c r="N130" s="380"/>
      <c r="O130" s="381"/>
      <c r="P130" s="451"/>
      <c r="Q130" s="451"/>
      <c r="R130" s="451"/>
      <c r="S130" s="451"/>
      <c r="T130" s="451"/>
      <c r="U130" s="451"/>
      <c r="V130" s="451"/>
      <c r="W130" s="451"/>
      <c r="X130" s="452"/>
      <c r="Y130" s="909" t="s">
        <v>50</v>
      </c>
      <c r="Z130" s="785"/>
      <c r="AA130" s="786"/>
      <c r="AB130" s="448"/>
      <c r="AC130" s="448"/>
      <c r="AD130" s="448"/>
      <c r="AE130" s="386"/>
      <c r="AF130" s="387"/>
      <c r="AG130" s="387"/>
      <c r="AH130" s="387"/>
      <c r="AI130" s="386"/>
      <c r="AJ130" s="387"/>
      <c r="AK130" s="387"/>
      <c r="AL130" s="387"/>
      <c r="AM130" s="386"/>
      <c r="AN130" s="387"/>
      <c r="AO130" s="387"/>
      <c r="AP130" s="387"/>
      <c r="AQ130" s="389"/>
      <c r="AR130" s="390"/>
      <c r="AS130" s="390"/>
      <c r="AT130" s="391"/>
      <c r="AU130" s="387"/>
      <c r="AV130" s="387"/>
      <c r="AW130" s="387"/>
      <c r="AX130" s="397"/>
      <c r="AY130">
        <f>$AY$127</f>
        <v>0</v>
      </c>
      <c r="AZ130" s="10"/>
      <c r="BA130" s="10"/>
      <c r="BB130" s="10"/>
      <c r="BC130" s="10"/>
    </row>
    <row r="131" spans="1:60" ht="23.25" hidden="1" customHeight="1" thickBot="1" x14ac:dyDescent="0.2">
      <c r="A131" s="315"/>
      <c r="B131" s="898"/>
      <c r="C131" s="899"/>
      <c r="D131" s="899"/>
      <c r="E131" s="899"/>
      <c r="F131" s="900"/>
      <c r="G131" s="142"/>
      <c r="H131" s="143"/>
      <c r="I131" s="143"/>
      <c r="J131" s="143"/>
      <c r="K131" s="143"/>
      <c r="L131" s="143"/>
      <c r="M131" s="143"/>
      <c r="N131" s="143"/>
      <c r="O131" s="144"/>
      <c r="P131" s="453"/>
      <c r="Q131" s="453"/>
      <c r="R131" s="453"/>
      <c r="S131" s="453"/>
      <c r="T131" s="453"/>
      <c r="U131" s="453"/>
      <c r="V131" s="453"/>
      <c r="W131" s="453"/>
      <c r="X131" s="454"/>
      <c r="Y131" s="909" t="s">
        <v>13</v>
      </c>
      <c r="Z131" s="785"/>
      <c r="AA131" s="786"/>
      <c r="AB131" s="910" t="s">
        <v>14</v>
      </c>
      <c r="AC131" s="910"/>
      <c r="AD131" s="910"/>
      <c r="AE131" s="497"/>
      <c r="AF131" s="498"/>
      <c r="AG131" s="498"/>
      <c r="AH131" s="498"/>
      <c r="AI131" s="497"/>
      <c r="AJ131" s="498"/>
      <c r="AK131" s="498"/>
      <c r="AL131" s="498"/>
      <c r="AM131" s="497"/>
      <c r="AN131" s="498"/>
      <c r="AO131" s="498"/>
      <c r="AP131" s="498"/>
      <c r="AQ131" s="389"/>
      <c r="AR131" s="390"/>
      <c r="AS131" s="390"/>
      <c r="AT131" s="391"/>
      <c r="AU131" s="387"/>
      <c r="AV131" s="387"/>
      <c r="AW131" s="387"/>
      <c r="AX131" s="397"/>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34" t="s">
        <v>11</v>
      </c>
      <c r="AC133" s="434"/>
      <c r="AD133" s="434"/>
      <c r="AE133" s="414" t="s">
        <v>416</v>
      </c>
      <c r="AF133" s="414"/>
      <c r="AG133" s="414"/>
      <c r="AH133" s="414"/>
      <c r="AI133" s="414" t="s">
        <v>568</v>
      </c>
      <c r="AJ133" s="414"/>
      <c r="AK133" s="414"/>
      <c r="AL133" s="414"/>
      <c r="AM133" s="414" t="s">
        <v>384</v>
      </c>
      <c r="AN133" s="414"/>
      <c r="AO133" s="414"/>
      <c r="AP133" s="414"/>
      <c r="AQ133" s="409" t="s">
        <v>415</v>
      </c>
      <c r="AR133" s="410"/>
      <c r="AS133" s="410"/>
      <c r="AT133" s="411"/>
      <c r="AU133" s="409" t="s">
        <v>593</v>
      </c>
      <c r="AV133" s="410"/>
      <c r="AW133" s="410"/>
      <c r="AX133" s="412"/>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400"/>
      <c r="AF134" s="400"/>
      <c r="AG134" s="400"/>
      <c r="AH134" s="400"/>
      <c r="AI134" s="400"/>
      <c r="AJ134" s="400"/>
      <c r="AK134" s="400"/>
      <c r="AL134" s="400"/>
      <c r="AM134" s="400"/>
      <c r="AN134" s="400"/>
      <c r="AO134" s="400"/>
      <c r="AP134" s="400"/>
      <c r="AQ134" s="400"/>
      <c r="AR134" s="400"/>
      <c r="AS134" s="400"/>
      <c r="AT134" s="400"/>
      <c r="AU134" s="413"/>
      <c r="AV134" s="401"/>
      <c r="AW134" s="401"/>
      <c r="AX134" s="402"/>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3" t="s">
        <v>52</v>
      </c>
      <c r="Z135" s="404"/>
      <c r="AA135" s="405"/>
      <c r="AB135" s="370"/>
      <c r="AC135" s="370"/>
      <c r="AD135" s="370"/>
      <c r="AE135" s="400"/>
      <c r="AF135" s="400"/>
      <c r="AG135" s="400"/>
      <c r="AH135" s="400"/>
      <c r="AI135" s="400"/>
      <c r="AJ135" s="400"/>
      <c r="AK135" s="400"/>
      <c r="AL135" s="400"/>
      <c r="AM135" s="400"/>
      <c r="AN135" s="400"/>
      <c r="AO135" s="400"/>
      <c r="AP135" s="400"/>
      <c r="AQ135" s="400"/>
      <c r="AR135" s="400"/>
      <c r="AS135" s="400"/>
      <c r="AT135" s="400"/>
      <c r="AU135" s="413"/>
      <c r="AV135" s="401"/>
      <c r="AW135" s="401"/>
      <c r="AX135" s="402"/>
      <c r="AY135">
        <f>$AY$133</f>
        <v>0</v>
      </c>
    </row>
    <row r="136" spans="1:60" ht="23.25" hidden="1" customHeight="1" x14ac:dyDescent="0.15">
      <c r="A136" s="458" t="s">
        <v>581</v>
      </c>
      <c r="B136" s="341"/>
      <c r="C136" s="341"/>
      <c r="D136" s="341"/>
      <c r="E136" s="341"/>
      <c r="F136" s="459"/>
      <c r="G136" s="224" t="s">
        <v>582</v>
      </c>
      <c r="H136" s="224"/>
      <c r="I136" s="224"/>
      <c r="J136" s="224"/>
      <c r="K136" s="224"/>
      <c r="L136" s="224"/>
      <c r="M136" s="224"/>
      <c r="N136" s="224"/>
      <c r="O136" s="224"/>
      <c r="P136" s="224"/>
      <c r="Q136" s="224"/>
      <c r="R136" s="224"/>
      <c r="S136" s="224"/>
      <c r="T136" s="224"/>
      <c r="U136" s="224"/>
      <c r="V136" s="224"/>
      <c r="W136" s="224"/>
      <c r="X136" s="252"/>
      <c r="Y136" s="445"/>
      <c r="Z136" s="446"/>
      <c r="AA136" s="447"/>
      <c r="AB136" s="223" t="s">
        <v>11</v>
      </c>
      <c r="AC136" s="224"/>
      <c r="AD136" s="252"/>
      <c r="AE136" s="414" t="s">
        <v>416</v>
      </c>
      <c r="AF136" s="414"/>
      <c r="AG136" s="414"/>
      <c r="AH136" s="414"/>
      <c r="AI136" s="414" t="s">
        <v>568</v>
      </c>
      <c r="AJ136" s="414"/>
      <c r="AK136" s="414"/>
      <c r="AL136" s="414"/>
      <c r="AM136" s="414" t="s">
        <v>384</v>
      </c>
      <c r="AN136" s="414"/>
      <c r="AO136" s="414"/>
      <c r="AP136" s="414"/>
      <c r="AQ136" s="415" t="s">
        <v>594</v>
      </c>
      <c r="AR136" s="416"/>
      <c r="AS136" s="416"/>
      <c r="AT136" s="416"/>
      <c r="AU136" s="416"/>
      <c r="AV136" s="416"/>
      <c r="AW136" s="416"/>
      <c r="AX136" s="417"/>
      <c r="AY136">
        <f>IF(SUBSTITUTE(SUBSTITUTE($G$137,"／",""),"　","")="",0,1)</f>
        <v>0</v>
      </c>
    </row>
    <row r="137" spans="1:60" ht="23.25" hidden="1" customHeight="1" x14ac:dyDescent="0.15">
      <c r="A137" s="460"/>
      <c r="B137" s="322"/>
      <c r="C137" s="322"/>
      <c r="D137" s="322"/>
      <c r="E137" s="322"/>
      <c r="F137" s="461"/>
      <c r="G137" s="392" t="s">
        <v>583</v>
      </c>
      <c r="H137" s="393"/>
      <c r="I137" s="393"/>
      <c r="J137" s="393"/>
      <c r="K137" s="393"/>
      <c r="L137" s="393"/>
      <c r="M137" s="393"/>
      <c r="N137" s="393"/>
      <c r="O137" s="393"/>
      <c r="P137" s="393"/>
      <c r="Q137" s="393"/>
      <c r="R137" s="393"/>
      <c r="S137" s="393"/>
      <c r="T137" s="393"/>
      <c r="U137" s="393"/>
      <c r="V137" s="393"/>
      <c r="W137" s="393"/>
      <c r="X137" s="393"/>
      <c r="Y137" s="425" t="s">
        <v>581</v>
      </c>
      <c r="Z137" s="426"/>
      <c r="AA137" s="427"/>
      <c r="AB137" s="428"/>
      <c r="AC137" s="429"/>
      <c r="AD137" s="430"/>
      <c r="AE137" s="396"/>
      <c r="AF137" s="396"/>
      <c r="AG137" s="396"/>
      <c r="AH137" s="396"/>
      <c r="AI137" s="396"/>
      <c r="AJ137" s="396"/>
      <c r="AK137" s="396"/>
      <c r="AL137" s="396"/>
      <c r="AM137" s="396"/>
      <c r="AN137" s="396"/>
      <c r="AO137" s="396"/>
      <c r="AP137" s="396"/>
      <c r="AQ137" s="386"/>
      <c r="AR137" s="387"/>
      <c r="AS137" s="387"/>
      <c r="AT137" s="387"/>
      <c r="AU137" s="387"/>
      <c r="AV137" s="387"/>
      <c r="AW137" s="387"/>
      <c r="AX137" s="397"/>
      <c r="AY137">
        <f>$AY$136</f>
        <v>0</v>
      </c>
    </row>
    <row r="138" spans="1:60" ht="46.5" hidden="1" customHeight="1" x14ac:dyDescent="0.15">
      <c r="A138" s="462"/>
      <c r="B138" s="324"/>
      <c r="C138" s="324"/>
      <c r="D138" s="324"/>
      <c r="E138" s="324"/>
      <c r="F138" s="463"/>
      <c r="G138" s="394"/>
      <c r="H138" s="395"/>
      <c r="I138" s="395"/>
      <c r="J138" s="395"/>
      <c r="K138" s="395"/>
      <c r="L138" s="395"/>
      <c r="M138" s="395"/>
      <c r="N138" s="395"/>
      <c r="O138" s="395"/>
      <c r="P138" s="395"/>
      <c r="Q138" s="395"/>
      <c r="R138" s="395"/>
      <c r="S138" s="395"/>
      <c r="T138" s="395"/>
      <c r="U138" s="395"/>
      <c r="V138" s="395"/>
      <c r="W138" s="395"/>
      <c r="X138" s="395"/>
      <c r="Y138" s="382" t="s">
        <v>584</v>
      </c>
      <c r="Z138" s="398"/>
      <c r="AA138" s="399"/>
      <c r="AB138" s="431" t="s">
        <v>585</v>
      </c>
      <c r="AC138" s="432"/>
      <c r="AD138" s="433"/>
      <c r="AE138" s="418"/>
      <c r="AF138" s="418"/>
      <c r="AG138" s="418"/>
      <c r="AH138" s="418"/>
      <c r="AI138" s="418"/>
      <c r="AJ138" s="418"/>
      <c r="AK138" s="418"/>
      <c r="AL138" s="418"/>
      <c r="AM138" s="418"/>
      <c r="AN138" s="418"/>
      <c r="AO138" s="418"/>
      <c r="AP138" s="418"/>
      <c r="AQ138" s="418"/>
      <c r="AR138" s="418"/>
      <c r="AS138" s="418"/>
      <c r="AT138" s="418"/>
      <c r="AU138" s="418"/>
      <c r="AV138" s="418"/>
      <c r="AW138" s="418"/>
      <c r="AX138" s="419"/>
      <c r="AY138">
        <f>$AY$136</f>
        <v>0</v>
      </c>
    </row>
    <row r="139" spans="1:60" ht="18.75" hidden="1" customHeight="1" x14ac:dyDescent="0.15">
      <c r="A139" s="505" t="s">
        <v>236</v>
      </c>
      <c r="B139" s="506"/>
      <c r="C139" s="506"/>
      <c r="D139" s="506"/>
      <c r="E139" s="506"/>
      <c r="F139" s="507"/>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4" t="s">
        <v>416</v>
      </c>
      <c r="AF139" s="414"/>
      <c r="AG139" s="414"/>
      <c r="AH139" s="414"/>
      <c r="AI139" s="414" t="s">
        <v>568</v>
      </c>
      <c r="AJ139" s="414"/>
      <c r="AK139" s="414"/>
      <c r="AL139" s="414"/>
      <c r="AM139" s="414" t="s">
        <v>384</v>
      </c>
      <c r="AN139" s="414"/>
      <c r="AO139" s="414"/>
      <c r="AP139" s="414"/>
      <c r="AQ139" s="464" t="s">
        <v>174</v>
      </c>
      <c r="AR139" s="465"/>
      <c r="AS139" s="465"/>
      <c r="AT139" s="466"/>
      <c r="AU139" s="322" t="s">
        <v>128</v>
      </c>
      <c r="AV139" s="322"/>
      <c r="AW139" s="322"/>
      <c r="AX139" s="327"/>
      <c r="AY139">
        <f>COUNTA($G$141)</f>
        <v>0</v>
      </c>
    </row>
    <row r="140" spans="1:60" ht="18.75" hidden="1" customHeight="1" x14ac:dyDescent="0.15">
      <c r="A140" s="508"/>
      <c r="B140" s="509"/>
      <c r="C140" s="509"/>
      <c r="D140" s="509"/>
      <c r="E140" s="509"/>
      <c r="F140" s="510"/>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6"/>
      <c r="AC140" s="487"/>
      <c r="AD140" s="488"/>
      <c r="AE140" s="414"/>
      <c r="AF140" s="414"/>
      <c r="AG140" s="414"/>
      <c r="AH140" s="414"/>
      <c r="AI140" s="414"/>
      <c r="AJ140" s="414"/>
      <c r="AK140" s="414"/>
      <c r="AL140" s="414"/>
      <c r="AM140" s="414"/>
      <c r="AN140" s="414"/>
      <c r="AO140" s="414"/>
      <c r="AP140" s="414"/>
      <c r="AQ140" s="420"/>
      <c r="AR140" s="421"/>
      <c r="AS140" s="422" t="s">
        <v>175</v>
      </c>
      <c r="AT140" s="423"/>
      <c r="AU140" s="424"/>
      <c r="AV140" s="424"/>
      <c r="AW140" s="324" t="s">
        <v>166</v>
      </c>
      <c r="AX140" s="329"/>
      <c r="AY140">
        <f t="shared" ref="AY140:AY145" si="5">$AY$139</f>
        <v>0</v>
      </c>
    </row>
    <row r="141" spans="1:60" ht="23.25" hidden="1" customHeight="1" x14ac:dyDescent="0.15">
      <c r="A141" s="511"/>
      <c r="B141" s="509"/>
      <c r="C141" s="509"/>
      <c r="D141" s="509"/>
      <c r="E141" s="509"/>
      <c r="F141" s="510"/>
      <c r="G141" s="371"/>
      <c r="H141" s="372"/>
      <c r="I141" s="372"/>
      <c r="J141" s="372"/>
      <c r="K141" s="372"/>
      <c r="L141" s="372"/>
      <c r="M141" s="372"/>
      <c r="N141" s="372"/>
      <c r="O141" s="373"/>
      <c r="P141" s="140"/>
      <c r="Q141" s="140"/>
      <c r="R141" s="140"/>
      <c r="S141" s="140"/>
      <c r="T141" s="140"/>
      <c r="U141" s="140"/>
      <c r="V141" s="140"/>
      <c r="W141" s="140"/>
      <c r="X141" s="141"/>
      <c r="Y141" s="382" t="s">
        <v>12</v>
      </c>
      <c r="Z141" s="383"/>
      <c r="AA141" s="384"/>
      <c r="AB141" s="385"/>
      <c r="AC141" s="385"/>
      <c r="AD141" s="385"/>
      <c r="AE141" s="386"/>
      <c r="AF141" s="387"/>
      <c r="AG141" s="387"/>
      <c r="AH141" s="387"/>
      <c r="AI141" s="386"/>
      <c r="AJ141" s="387"/>
      <c r="AK141" s="387"/>
      <c r="AL141" s="387"/>
      <c r="AM141" s="386"/>
      <c r="AN141" s="387"/>
      <c r="AO141" s="387"/>
      <c r="AP141" s="387"/>
      <c r="AQ141" s="389"/>
      <c r="AR141" s="390"/>
      <c r="AS141" s="390"/>
      <c r="AT141" s="391"/>
      <c r="AU141" s="387"/>
      <c r="AV141" s="387"/>
      <c r="AW141" s="387"/>
      <c r="AX141" s="397"/>
      <c r="AY141">
        <f t="shared" si="5"/>
        <v>0</v>
      </c>
    </row>
    <row r="142" spans="1:60" ht="23.25" hidden="1" customHeight="1" x14ac:dyDescent="0.15">
      <c r="A142" s="512"/>
      <c r="B142" s="513"/>
      <c r="C142" s="513"/>
      <c r="D142" s="513"/>
      <c r="E142" s="513"/>
      <c r="F142" s="514"/>
      <c r="G142" s="374"/>
      <c r="H142" s="375"/>
      <c r="I142" s="375"/>
      <c r="J142" s="375"/>
      <c r="K142" s="375"/>
      <c r="L142" s="375"/>
      <c r="M142" s="375"/>
      <c r="N142" s="375"/>
      <c r="O142" s="376"/>
      <c r="P142" s="380"/>
      <c r="Q142" s="380"/>
      <c r="R142" s="380"/>
      <c r="S142" s="380"/>
      <c r="T142" s="380"/>
      <c r="U142" s="380"/>
      <c r="V142" s="380"/>
      <c r="W142" s="380"/>
      <c r="X142" s="381"/>
      <c r="Y142" s="223" t="s">
        <v>50</v>
      </c>
      <c r="Z142" s="224"/>
      <c r="AA142" s="252"/>
      <c r="AB142" s="448"/>
      <c r="AC142" s="448"/>
      <c r="AD142" s="448"/>
      <c r="AE142" s="386"/>
      <c r="AF142" s="387"/>
      <c r="AG142" s="387"/>
      <c r="AH142" s="387"/>
      <c r="AI142" s="386"/>
      <c r="AJ142" s="387"/>
      <c r="AK142" s="387"/>
      <c r="AL142" s="387"/>
      <c r="AM142" s="386"/>
      <c r="AN142" s="387"/>
      <c r="AO142" s="387"/>
      <c r="AP142" s="387"/>
      <c r="AQ142" s="389"/>
      <c r="AR142" s="390"/>
      <c r="AS142" s="390"/>
      <c r="AT142" s="391"/>
      <c r="AU142" s="387"/>
      <c r="AV142" s="387"/>
      <c r="AW142" s="387"/>
      <c r="AX142" s="397"/>
      <c r="AY142">
        <f t="shared" si="5"/>
        <v>0</v>
      </c>
    </row>
    <row r="143" spans="1:60" ht="23.25" hidden="1" customHeight="1" x14ac:dyDescent="0.15">
      <c r="A143" s="511"/>
      <c r="B143" s="509"/>
      <c r="C143" s="509"/>
      <c r="D143" s="509"/>
      <c r="E143" s="509"/>
      <c r="F143" s="510"/>
      <c r="G143" s="377"/>
      <c r="H143" s="378"/>
      <c r="I143" s="378"/>
      <c r="J143" s="378"/>
      <c r="K143" s="378"/>
      <c r="L143" s="378"/>
      <c r="M143" s="378"/>
      <c r="N143" s="378"/>
      <c r="O143" s="379"/>
      <c r="P143" s="143"/>
      <c r="Q143" s="143"/>
      <c r="R143" s="143"/>
      <c r="S143" s="143"/>
      <c r="T143" s="143"/>
      <c r="U143" s="143"/>
      <c r="V143" s="143"/>
      <c r="W143" s="143"/>
      <c r="X143" s="144"/>
      <c r="Y143" s="223" t="s">
        <v>13</v>
      </c>
      <c r="Z143" s="224"/>
      <c r="AA143" s="252"/>
      <c r="AB143" s="388" t="s">
        <v>14</v>
      </c>
      <c r="AC143" s="388"/>
      <c r="AD143" s="388"/>
      <c r="AE143" s="386"/>
      <c r="AF143" s="387"/>
      <c r="AG143" s="387"/>
      <c r="AH143" s="387"/>
      <c r="AI143" s="386"/>
      <c r="AJ143" s="387"/>
      <c r="AK143" s="387"/>
      <c r="AL143" s="387"/>
      <c r="AM143" s="386"/>
      <c r="AN143" s="387"/>
      <c r="AO143" s="387"/>
      <c r="AP143" s="387"/>
      <c r="AQ143" s="389"/>
      <c r="AR143" s="390"/>
      <c r="AS143" s="390"/>
      <c r="AT143" s="391"/>
      <c r="AU143" s="387"/>
      <c r="AV143" s="387"/>
      <c r="AW143" s="387"/>
      <c r="AX143" s="397"/>
      <c r="AY143">
        <f t="shared" si="5"/>
        <v>0</v>
      </c>
    </row>
    <row r="144" spans="1:60" ht="23.25" hidden="1" customHeight="1" x14ac:dyDescent="0.15">
      <c r="A144" s="458" t="s">
        <v>260</v>
      </c>
      <c r="B144" s="456"/>
      <c r="C144" s="456"/>
      <c r="D144" s="456"/>
      <c r="E144" s="456"/>
      <c r="F144" s="457"/>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4"/>
      <c r="B149" s="316"/>
      <c r="C149" s="317"/>
      <c r="D149" s="317"/>
      <c r="E149" s="317"/>
      <c r="F149" s="318"/>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4"/>
      <c r="B150" s="319"/>
      <c r="C150" s="320"/>
      <c r="D150" s="320"/>
      <c r="E150" s="320"/>
      <c r="F150" s="321"/>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1" t="s">
        <v>11</v>
      </c>
      <c r="AC151" s="902"/>
      <c r="AD151" s="903"/>
      <c r="AE151" s="414" t="s">
        <v>416</v>
      </c>
      <c r="AF151" s="414"/>
      <c r="AG151" s="414"/>
      <c r="AH151" s="414"/>
      <c r="AI151" s="414" t="s">
        <v>568</v>
      </c>
      <c r="AJ151" s="414"/>
      <c r="AK151" s="414"/>
      <c r="AL151" s="414"/>
      <c r="AM151" s="414" t="s">
        <v>384</v>
      </c>
      <c r="AN151" s="414"/>
      <c r="AO151" s="414"/>
      <c r="AP151" s="414"/>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6"/>
      <c r="AC152" s="487"/>
      <c r="AD152" s="488"/>
      <c r="AE152" s="414"/>
      <c r="AF152" s="414"/>
      <c r="AG152" s="414"/>
      <c r="AH152" s="414"/>
      <c r="AI152" s="414"/>
      <c r="AJ152" s="414"/>
      <c r="AK152" s="414"/>
      <c r="AL152" s="414"/>
      <c r="AM152" s="414"/>
      <c r="AN152" s="414"/>
      <c r="AO152" s="414"/>
      <c r="AP152" s="414"/>
      <c r="AQ152" s="496"/>
      <c r="AR152" s="424"/>
      <c r="AS152" s="422" t="s">
        <v>175</v>
      </c>
      <c r="AT152" s="423"/>
      <c r="AU152" s="424"/>
      <c r="AV152" s="42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9"/>
      <c r="H153" s="140"/>
      <c r="I153" s="140"/>
      <c r="J153" s="140"/>
      <c r="K153" s="140"/>
      <c r="L153" s="140"/>
      <c r="M153" s="140"/>
      <c r="N153" s="140"/>
      <c r="O153" s="141"/>
      <c r="P153" s="140"/>
      <c r="Q153" s="449"/>
      <c r="R153" s="449"/>
      <c r="S153" s="449"/>
      <c r="T153" s="449"/>
      <c r="U153" s="449"/>
      <c r="V153" s="449"/>
      <c r="W153" s="449"/>
      <c r="X153" s="450"/>
      <c r="Y153" s="906" t="s">
        <v>57</v>
      </c>
      <c r="Z153" s="907"/>
      <c r="AA153" s="908"/>
      <c r="AB153" s="385"/>
      <c r="AC153" s="385"/>
      <c r="AD153" s="385"/>
      <c r="AE153" s="386"/>
      <c r="AF153" s="387"/>
      <c r="AG153" s="387"/>
      <c r="AH153" s="387"/>
      <c r="AI153" s="386"/>
      <c r="AJ153" s="387"/>
      <c r="AK153" s="387"/>
      <c r="AL153" s="387"/>
      <c r="AM153" s="386"/>
      <c r="AN153" s="387"/>
      <c r="AO153" s="387"/>
      <c r="AP153" s="387"/>
      <c r="AQ153" s="389"/>
      <c r="AR153" s="390"/>
      <c r="AS153" s="390"/>
      <c r="AT153" s="391"/>
      <c r="AU153" s="387"/>
      <c r="AV153" s="387"/>
      <c r="AW153" s="387"/>
      <c r="AX153" s="397"/>
      <c r="AY153">
        <f t="shared" si="6"/>
        <v>0</v>
      </c>
    </row>
    <row r="154" spans="1:60" ht="23.25" hidden="1" customHeight="1" x14ac:dyDescent="0.15">
      <c r="A154" s="314"/>
      <c r="B154" s="316"/>
      <c r="C154" s="317"/>
      <c r="D154" s="317"/>
      <c r="E154" s="317"/>
      <c r="F154" s="318"/>
      <c r="G154" s="905"/>
      <c r="H154" s="380"/>
      <c r="I154" s="380"/>
      <c r="J154" s="380"/>
      <c r="K154" s="380"/>
      <c r="L154" s="380"/>
      <c r="M154" s="380"/>
      <c r="N154" s="380"/>
      <c r="O154" s="381"/>
      <c r="P154" s="451"/>
      <c r="Q154" s="451"/>
      <c r="R154" s="451"/>
      <c r="S154" s="451"/>
      <c r="T154" s="451"/>
      <c r="U154" s="451"/>
      <c r="V154" s="451"/>
      <c r="W154" s="451"/>
      <c r="X154" s="452"/>
      <c r="Y154" s="909" t="s">
        <v>50</v>
      </c>
      <c r="Z154" s="785"/>
      <c r="AA154" s="786"/>
      <c r="AB154" s="448"/>
      <c r="AC154" s="448"/>
      <c r="AD154" s="448"/>
      <c r="AE154" s="386"/>
      <c r="AF154" s="387"/>
      <c r="AG154" s="387"/>
      <c r="AH154" s="387"/>
      <c r="AI154" s="386"/>
      <c r="AJ154" s="387"/>
      <c r="AK154" s="387"/>
      <c r="AL154" s="387"/>
      <c r="AM154" s="386"/>
      <c r="AN154" s="387"/>
      <c r="AO154" s="387"/>
      <c r="AP154" s="387"/>
      <c r="AQ154" s="389"/>
      <c r="AR154" s="390"/>
      <c r="AS154" s="390"/>
      <c r="AT154" s="391"/>
      <c r="AU154" s="387"/>
      <c r="AV154" s="387"/>
      <c r="AW154" s="387"/>
      <c r="AX154" s="397"/>
      <c r="AY154">
        <f t="shared" si="6"/>
        <v>0</v>
      </c>
      <c r="AZ154" s="10"/>
      <c r="BA154" s="10"/>
      <c r="BB154" s="10"/>
      <c r="BC154" s="10"/>
    </row>
    <row r="155" spans="1:60" ht="23.25" hidden="1" customHeight="1" x14ac:dyDescent="0.15">
      <c r="A155" s="314"/>
      <c r="B155" s="316"/>
      <c r="C155" s="317"/>
      <c r="D155" s="317"/>
      <c r="E155" s="317"/>
      <c r="F155" s="318"/>
      <c r="G155" s="142"/>
      <c r="H155" s="143"/>
      <c r="I155" s="143"/>
      <c r="J155" s="143"/>
      <c r="K155" s="143"/>
      <c r="L155" s="143"/>
      <c r="M155" s="143"/>
      <c r="N155" s="143"/>
      <c r="O155" s="144"/>
      <c r="P155" s="453"/>
      <c r="Q155" s="453"/>
      <c r="R155" s="453"/>
      <c r="S155" s="453"/>
      <c r="T155" s="453"/>
      <c r="U155" s="453"/>
      <c r="V155" s="453"/>
      <c r="W155" s="453"/>
      <c r="X155" s="454"/>
      <c r="Y155" s="909" t="s">
        <v>13</v>
      </c>
      <c r="Z155" s="785"/>
      <c r="AA155" s="786"/>
      <c r="AB155" s="910" t="s">
        <v>14</v>
      </c>
      <c r="AC155" s="910"/>
      <c r="AD155" s="910"/>
      <c r="AE155" s="497"/>
      <c r="AF155" s="498"/>
      <c r="AG155" s="498"/>
      <c r="AH155" s="498"/>
      <c r="AI155" s="497"/>
      <c r="AJ155" s="498"/>
      <c r="AK155" s="498"/>
      <c r="AL155" s="498"/>
      <c r="AM155" s="497"/>
      <c r="AN155" s="498"/>
      <c r="AO155" s="498"/>
      <c r="AP155" s="498"/>
      <c r="AQ155" s="389"/>
      <c r="AR155" s="390"/>
      <c r="AS155" s="390"/>
      <c r="AT155" s="391"/>
      <c r="AU155" s="387"/>
      <c r="AV155" s="387"/>
      <c r="AW155" s="387"/>
      <c r="AX155" s="397"/>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1" t="s">
        <v>11</v>
      </c>
      <c r="AC156" s="902"/>
      <c r="AD156" s="903"/>
      <c r="AE156" s="414" t="s">
        <v>416</v>
      </c>
      <c r="AF156" s="414"/>
      <c r="AG156" s="414"/>
      <c r="AH156" s="414"/>
      <c r="AI156" s="414" t="s">
        <v>568</v>
      </c>
      <c r="AJ156" s="414"/>
      <c r="AK156" s="414"/>
      <c r="AL156" s="414"/>
      <c r="AM156" s="414" t="s">
        <v>384</v>
      </c>
      <c r="AN156" s="414"/>
      <c r="AO156" s="414"/>
      <c r="AP156" s="414"/>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6"/>
      <c r="AC157" s="487"/>
      <c r="AD157" s="488"/>
      <c r="AE157" s="414"/>
      <c r="AF157" s="414"/>
      <c r="AG157" s="414"/>
      <c r="AH157" s="414"/>
      <c r="AI157" s="414"/>
      <c r="AJ157" s="414"/>
      <c r="AK157" s="414"/>
      <c r="AL157" s="414"/>
      <c r="AM157" s="414"/>
      <c r="AN157" s="414"/>
      <c r="AO157" s="414"/>
      <c r="AP157" s="414"/>
      <c r="AQ157" s="496"/>
      <c r="AR157" s="424"/>
      <c r="AS157" s="422" t="s">
        <v>175</v>
      </c>
      <c r="AT157" s="423"/>
      <c r="AU157" s="424"/>
      <c r="AV157" s="42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9"/>
      <c r="H158" s="140"/>
      <c r="I158" s="140"/>
      <c r="J158" s="140"/>
      <c r="K158" s="140"/>
      <c r="L158" s="140"/>
      <c r="M158" s="140"/>
      <c r="N158" s="140"/>
      <c r="O158" s="141"/>
      <c r="P158" s="140"/>
      <c r="Q158" s="449"/>
      <c r="R158" s="449"/>
      <c r="S158" s="449"/>
      <c r="T158" s="449"/>
      <c r="U158" s="449"/>
      <c r="V158" s="449"/>
      <c r="W158" s="449"/>
      <c r="X158" s="450"/>
      <c r="Y158" s="906" t="s">
        <v>57</v>
      </c>
      <c r="Z158" s="907"/>
      <c r="AA158" s="908"/>
      <c r="AB158" s="385"/>
      <c r="AC158" s="385"/>
      <c r="AD158" s="385"/>
      <c r="AE158" s="386"/>
      <c r="AF158" s="387"/>
      <c r="AG158" s="387"/>
      <c r="AH158" s="387"/>
      <c r="AI158" s="386"/>
      <c r="AJ158" s="387"/>
      <c r="AK158" s="387"/>
      <c r="AL158" s="387"/>
      <c r="AM158" s="386"/>
      <c r="AN158" s="387"/>
      <c r="AO158" s="387"/>
      <c r="AP158" s="387"/>
      <c r="AQ158" s="389"/>
      <c r="AR158" s="390"/>
      <c r="AS158" s="390"/>
      <c r="AT158" s="391"/>
      <c r="AU158" s="387"/>
      <c r="AV158" s="387"/>
      <c r="AW158" s="387"/>
      <c r="AX158" s="397"/>
      <c r="AY158">
        <f>$AY$156</f>
        <v>0</v>
      </c>
    </row>
    <row r="159" spans="1:60" ht="23.25" hidden="1" customHeight="1" x14ac:dyDescent="0.15">
      <c r="A159" s="314"/>
      <c r="B159" s="316"/>
      <c r="C159" s="317"/>
      <c r="D159" s="317"/>
      <c r="E159" s="317"/>
      <c r="F159" s="318"/>
      <c r="G159" s="905"/>
      <c r="H159" s="380"/>
      <c r="I159" s="380"/>
      <c r="J159" s="380"/>
      <c r="K159" s="380"/>
      <c r="L159" s="380"/>
      <c r="M159" s="380"/>
      <c r="N159" s="380"/>
      <c r="O159" s="381"/>
      <c r="P159" s="451"/>
      <c r="Q159" s="451"/>
      <c r="R159" s="451"/>
      <c r="S159" s="451"/>
      <c r="T159" s="451"/>
      <c r="U159" s="451"/>
      <c r="V159" s="451"/>
      <c r="W159" s="451"/>
      <c r="X159" s="452"/>
      <c r="Y159" s="909" t="s">
        <v>50</v>
      </c>
      <c r="Z159" s="785"/>
      <c r="AA159" s="786"/>
      <c r="AB159" s="448"/>
      <c r="AC159" s="448"/>
      <c r="AD159" s="448"/>
      <c r="AE159" s="386"/>
      <c r="AF159" s="387"/>
      <c r="AG159" s="387"/>
      <c r="AH159" s="387"/>
      <c r="AI159" s="386"/>
      <c r="AJ159" s="387"/>
      <c r="AK159" s="387"/>
      <c r="AL159" s="387"/>
      <c r="AM159" s="386"/>
      <c r="AN159" s="387"/>
      <c r="AO159" s="387"/>
      <c r="AP159" s="387"/>
      <c r="AQ159" s="389"/>
      <c r="AR159" s="390"/>
      <c r="AS159" s="390"/>
      <c r="AT159" s="391"/>
      <c r="AU159" s="387"/>
      <c r="AV159" s="387"/>
      <c r="AW159" s="387"/>
      <c r="AX159" s="397"/>
      <c r="AY159">
        <f>$AY$156</f>
        <v>0</v>
      </c>
      <c r="AZ159" s="10"/>
      <c r="BA159" s="10"/>
      <c r="BB159" s="10"/>
      <c r="BC159" s="10"/>
    </row>
    <row r="160" spans="1:60" ht="23.25" hidden="1" customHeight="1" x14ac:dyDescent="0.15">
      <c r="A160" s="314"/>
      <c r="B160" s="319"/>
      <c r="C160" s="320"/>
      <c r="D160" s="320"/>
      <c r="E160" s="320"/>
      <c r="F160" s="321"/>
      <c r="G160" s="142"/>
      <c r="H160" s="143"/>
      <c r="I160" s="143"/>
      <c r="J160" s="143"/>
      <c r="K160" s="143"/>
      <c r="L160" s="143"/>
      <c r="M160" s="143"/>
      <c r="N160" s="143"/>
      <c r="O160" s="144"/>
      <c r="P160" s="453"/>
      <c r="Q160" s="453"/>
      <c r="R160" s="453"/>
      <c r="S160" s="453"/>
      <c r="T160" s="453"/>
      <c r="U160" s="453"/>
      <c r="V160" s="453"/>
      <c r="W160" s="453"/>
      <c r="X160" s="454"/>
      <c r="Y160" s="909" t="s">
        <v>13</v>
      </c>
      <c r="Z160" s="785"/>
      <c r="AA160" s="786"/>
      <c r="AB160" s="910" t="s">
        <v>14</v>
      </c>
      <c r="AC160" s="910"/>
      <c r="AD160" s="910"/>
      <c r="AE160" s="497"/>
      <c r="AF160" s="498"/>
      <c r="AG160" s="498"/>
      <c r="AH160" s="498"/>
      <c r="AI160" s="497"/>
      <c r="AJ160" s="498"/>
      <c r="AK160" s="498"/>
      <c r="AL160" s="498"/>
      <c r="AM160" s="497"/>
      <c r="AN160" s="498"/>
      <c r="AO160" s="498"/>
      <c r="AP160" s="498"/>
      <c r="AQ160" s="389"/>
      <c r="AR160" s="390"/>
      <c r="AS160" s="390"/>
      <c r="AT160" s="391"/>
      <c r="AU160" s="387"/>
      <c r="AV160" s="387"/>
      <c r="AW160" s="387"/>
      <c r="AX160" s="397"/>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1" t="s">
        <v>11</v>
      </c>
      <c r="AC161" s="902"/>
      <c r="AD161" s="903"/>
      <c r="AE161" s="414" t="s">
        <v>416</v>
      </c>
      <c r="AF161" s="414"/>
      <c r="AG161" s="414"/>
      <c r="AH161" s="414"/>
      <c r="AI161" s="414" t="s">
        <v>568</v>
      </c>
      <c r="AJ161" s="414"/>
      <c r="AK161" s="414"/>
      <c r="AL161" s="414"/>
      <c r="AM161" s="414" t="s">
        <v>384</v>
      </c>
      <c r="AN161" s="414"/>
      <c r="AO161" s="414"/>
      <c r="AP161" s="414"/>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6"/>
      <c r="AC162" s="487"/>
      <c r="AD162" s="488"/>
      <c r="AE162" s="414"/>
      <c r="AF162" s="414"/>
      <c r="AG162" s="414"/>
      <c r="AH162" s="414"/>
      <c r="AI162" s="414"/>
      <c r="AJ162" s="414"/>
      <c r="AK162" s="414"/>
      <c r="AL162" s="414"/>
      <c r="AM162" s="414"/>
      <c r="AN162" s="414"/>
      <c r="AO162" s="414"/>
      <c r="AP162" s="414"/>
      <c r="AQ162" s="496"/>
      <c r="AR162" s="424"/>
      <c r="AS162" s="422" t="s">
        <v>175</v>
      </c>
      <c r="AT162" s="423"/>
      <c r="AU162" s="424"/>
      <c r="AV162" s="42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9"/>
      <c r="H163" s="140"/>
      <c r="I163" s="140"/>
      <c r="J163" s="140"/>
      <c r="K163" s="140"/>
      <c r="L163" s="140"/>
      <c r="M163" s="140"/>
      <c r="N163" s="140"/>
      <c r="O163" s="141"/>
      <c r="P163" s="140"/>
      <c r="Q163" s="449"/>
      <c r="R163" s="449"/>
      <c r="S163" s="449"/>
      <c r="T163" s="449"/>
      <c r="U163" s="449"/>
      <c r="V163" s="449"/>
      <c r="W163" s="449"/>
      <c r="X163" s="450"/>
      <c r="Y163" s="906" t="s">
        <v>57</v>
      </c>
      <c r="Z163" s="907"/>
      <c r="AA163" s="908"/>
      <c r="AB163" s="385"/>
      <c r="AC163" s="385"/>
      <c r="AD163" s="385"/>
      <c r="AE163" s="386"/>
      <c r="AF163" s="387"/>
      <c r="AG163" s="387"/>
      <c r="AH163" s="387"/>
      <c r="AI163" s="386"/>
      <c r="AJ163" s="387"/>
      <c r="AK163" s="387"/>
      <c r="AL163" s="387"/>
      <c r="AM163" s="386"/>
      <c r="AN163" s="387"/>
      <c r="AO163" s="387"/>
      <c r="AP163" s="387"/>
      <c r="AQ163" s="389"/>
      <c r="AR163" s="390"/>
      <c r="AS163" s="390"/>
      <c r="AT163" s="391"/>
      <c r="AU163" s="387"/>
      <c r="AV163" s="387"/>
      <c r="AW163" s="387"/>
      <c r="AX163" s="397"/>
      <c r="AY163">
        <f>$AY$161</f>
        <v>0</v>
      </c>
    </row>
    <row r="164" spans="1:60" ht="23.25" hidden="1" customHeight="1" x14ac:dyDescent="0.15">
      <c r="A164" s="314"/>
      <c r="B164" s="316"/>
      <c r="C164" s="317"/>
      <c r="D164" s="317"/>
      <c r="E164" s="317"/>
      <c r="F164" s="318"/>
      <c r="G164" s="905"/>
      <c r="H164" s="380"/>
      <c r="I164" s="380"/>
      <c r="J164" s="380"/>
      <c r="K164" s="380"/>
      <c r="L164" s="380"/>
      <c r="M164" s="380"/>
      <c r="N164" s="380"/>
      <c r="O164" s="381"/>
      <c r="P164" s="451"/>
      <c r="Q164" s="451"/>
      <c r="R164" s="451"/>
      <c r="S164" s="451"/>
      <c r="T164" s="451"/>
      <c r="U164" s="451"/>
      <c r="V164" s="451"/>
      <c r="W164" s="451"/>
      <c r="X164" s="452"/>
      <c r="Y164" s="909" t="s">
        <v>50</v>
      </c>
      <c r="Z164" s="785"/>
      <c r="AA164" s="786"/>
      <c r="AB164" s="448"/>
      <c r="AC164" s="448"/>
      <c r="AD164" s="448"/>
      <c r="AE164" s="386"/>
      <c r="AF164" s="387"/>
      <c r="AG164" s="387"/>
      <c r="AH164" s="387"/>
      <c r="AI164" s="386"/>
      <c r="AJ164" s="387"/>
      <c r="AK164" s="387"/>
      <c r="AL164" s="387"/>
      <c r="AM164" s="386"/>
      <c r="AN164" s="387"/>
      <c r="AO164" s="387"/>
      <c r="AP164" s="387"/>
      <c r="AQ164" s="389"/>
      <c r="AR164" s="390"/>
      <c r="AS164" s="390"/>
      <c r="AT164" s="391"/>
      <c r="AU164" s="387"/>
      <c r="AV164" s="387"/>
      <c r="AW164" s="387"/>
      <c r="AX164" s="397"/>
      <c r="AY164">
        <f>$AY$161</f>
        <v>0</v>
      </c>
      <c r="AZ164" s="10"/>
      <c r="BA164" s="10"/>
      <c r="BB164" s="10"/>
      <c r="BC164" s="10"/>
    </row>
    <row r="165" spans="1:60" ht="23.25" hidden="1" customHeight="1" thickBot="1" x14ac:dyDescent="0.2">
      <c r="A165" s="315"/>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34" t="s">
        <v>11</v>
      </c>
      <c r="AC167" s="434"/>
      <c r="AD167" s="434"/>
      <c r="AE167" s="414" t="s">
        <v>416</v>
      </c>
      <c r="AF167" s="414"/>
      <c r="AG167" s="414"/>
      <c r="AH167" s="414"/>
      <c r="AI167" s="414" t="s">
        <v>568</v>
      </c>
      <c r="AJ167" s="414"/>
      <c r="AK167" s="414"/>
      <c r="AL167" s="414"/>
      <c r="AM167" s="414" t="s">
        <v>384</v>
      </c>
      <c r="AN167" s="414"/>
      <c r="AO167" s="414"/>
      <c r="AP167" s="414"/>
      <c r="AQ167" s="409" t="s">
        <v>415</v>
      </c>
      <c r="AR167" s="410"/>
      <c r="AS167" s="410"/>
      <c r="AT167" s="411"/>
      <c r="AU167" s="409" t="s">
        <v>593</v>
      </c>
      <c r="AV167" s="410"/>
      <c r="AW167" s="410"/>
      <c r="AX167" s="412"/>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400"/>
      <c r="AF168" s="400"/>
      <c r="AG168" s="400"/>
      <c r="AH168" s="400"/>
      <c r="AI168" s="400"/>
      <c r="AJ168" s="400"/>
      <c r="AK168" s="400"/>
      <c r="AL168" s="400"/>
      <c r="AM168" s="400"/>
      <c r="AN168" s="400"/>
      <c r="AO168" s="400"/>
      <c r="AP168" s="400"/>
      <c r="AQ168" s="400"/>
      <c r="AR168" s="400"/>
      <c r="AS168" s="400"/>
      <c r="AT168" s="400"/>
      <c r="AU168" s="413"/>
      <c r="AV168" s="401"/>
      <c r="AW168" s="401"/>
      <c r="AX168" s="402"/>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3" t="s">
        <v>52</v>
      </c>
      <c r="Z169" s="404"/>
      <c r="AA169" s="405"/>
      <c r="AB169" s="370"/>
      <c r="AC169" s="370"/>
      <c r="AD169" s="370"/>
      <c r="AE169" s="400"/>
      <c r="AF169" s="400"/>
      <c r="AG169" s="400"/>
      <c r="AH169" s="400"/>
      <c r="AI169" s="400"/>
      <c r="AJ169" s="400"/>
      <c r="AK169" s="400"/>
      <c r="AL169" s="400"/>
      <c r="AM169" s="400"/>
      <c r="AN169" s="400"/>
      <c r="AO169" s="400"/>
      <c r="AP169" s="400"/>
      <c r="AQ169" s="400"/>
      <c r="AR169" s="400"/>
      <c r="AS169" s="400"/>
      <c r="AT169" s="400"/>
      <c r="AU169" s="413"/>
      <c r="AV169" s="401"/>
      <c r="AW169" s="401"/>
      <c r="AX169" s="402"/>
      <c r="AY169">
        <f>$AY$167</f>
        <v>0</v>
      </c>
    </row>
    <row r="170" spans="1:60" ht="23.25" hidden="1" customHeight="1" x14ac:dyDescent="0.15">
      <c r="A170" s="458" t="s">
        <v>581</v>
      </c>
      <c r="B170" s="341"/>
      <c r="C170" s="341"/>
      <c r="D170" s="341"/>
      <c r="E170" s="341"/>
      <c r="F170" s="459"/>
      <c r="G170" s="224" t="s">
        <v>582</v>
      </c>
      <c r="H170" s="224"/>
      <c r="I170" s="224"/>
      <c r="J170" s="224"/>
      <c r="K170" s="224"/>
      <c r="L170" s="224"/>
      <c r="M170" s="224"/>
      <c r="N170" s="224"/>
      <c r="O170" s="224"/>
      <c r="P170" s="224"/>
      <c r="Q170" s="224"/>
      <c r="R170" s="224"/>
      <c r="S170" s="224"/>
      <c r="T170" s="224"/>
      <c r="U170" s="224"/>
      <c r="V170" s="224"/>
      <c r="W170" s="224"/>
      <c r="X170" s="252"/>
      <c r="Y170" s="445"/>
      <c r="Z170" s="446"/>
      <c r="AA170" s="447"/>
      <c r="AB170" s="223" t="s">
        <v>11</v>
      </c>
      <c r="AC170" s="224"/>
      <c r="AD170" s="252"/>
      <c r="AE170" s="414" t="s">
        <v>416</v>
      </c>
      <c r="AF170" s="414"/>
      <c r="AG170" s="414"/>
      <c r="AH170" s="414"/>
      <c r="AI170" s="414" t="s">
        <v>568</v>
      </c>
      <c r="AJ170" s="414"/>
      <c r="AK170" s="414"/>
      <c r="AL170" s="414"/>
      <c r="AM170" s="414" t="s">
        <v>384</v>
      </c>
      <c r="AN170" s="414"/>
      <c r="AO170" s="414"/>
      <c r="AP170" s="414"/>
      <c r="AQ170" s="415" t="s">
        <v>594</v>
      </c>
      <c r="AR170" s="416"/>
      <c r="AS170" s="416"/>
      <c r="AT170" s="416"/>
      <c r="AU170" s="416"/>
      <c r="AV170" s="416"/>
      <c r="AW170" s="416"/>
      <c r="AX170" s="417"/>
      <c r="AY170">
        <f>IF(SUBSTITUTE(SUBSTITUTE($G$171,"／",""),"　","")="",0,1)</f>
        <v>0</v>
      </c>
    </row>
    <row r="171" spans="1:60" ht="23.25" hidden="1" customHeight="1" x14ac:dyDescent="0.15">
      <c r="A171" s="460"/>
      <c r="B171" s="322"/>
      <c r="C171" s="322"/>
      <c r="D171" s="322"/>
      <c r="E171" s="322"/>
      <c r="F171" s="461"/>
      <c r="G171" s="392" t="s">
        <v>583</v>
      </c>
      <c r="H171" s="393"/>
      <c r="I171" s="393"/>
      <c r="J171" s="393"/>
      <c r="K171" s="393"/>
      <c r="L171" s="393"/>
      <c r="M171" s="393"/>
      <c r="N171" s="393"/>
      <c r="O171" s="393"/>
      <c r="P171" s="393"/>
      <c r="Q171" s="393"/>
      <c r="R171" s="393"/>
      <c r="S171" s="393"/>
      <c r="T171" s="393"/>
      <c r="U171" s="393"/>
      <c r="V171" s="393"/>
      <c r="W171" s="393"/>
      <c r="X171" s="393"/>
      <c r="Y171" s="425" t="s">
        <v>581</v>
      </c>
      <c r="Z171" s="426"/>
      <c r="AA171" s="427"/>
      <c r="AB171" s="428"/>
      <c r="AC171" s="429"/>
      <c r="AD171" s="430"/>
      <c r="AE171" s="396"/>
      <c r="AF171" s="396"/>
      <c r="AG171" s="396"/>
      <c r="AH171" s="396"/>
      <c r="AI171" s="396"/>
      <c r="AJ171" s="396"/>
      <c r="AK171" s="396"/>
      <c r="AL171" s="396"/>
      <c r="AM171" s="396"/>
      <c r="AN171" s="396"/>
      <c r="AO171" s="396"/>
      <c r="AP171" s="396"/>
      <c r="AQ171" s="386"/>
      <c r="AR171" s="387"/>
      <c r="AS171" s="387"/>
      <c r="AT171" s="387"/>
      <c r="AU171" s="387"/>
      <c r="AV171" s="387"/>
      <c r="AW171" s="387"/>
      <c r="AX171" s="397"/>
      <c r="AY171">
        <f>$AY$170</f>
        <v>0</v>
      </c>
    </row>
    <row r="172" spans="1:60" ht="46.5" hidden="1" customHeight="1" x14ac:dyDescent="0.15">
      <c r="A172" s="462"/>
      <c r="B172" s="324"/>
      <c r="C172" s="324"/>
      <c r="D172" s="324"/>
      <c r="E172" s="324"/>
      <c r="F172" s="463"/>
      <c r="G172" s="394"/>
      <c r="H172" s="395"/>
      <c r="I172" s="395"/>
      <c r="J172" s="395"/>
      <c r="K172" s="395"/>
      <c r="L172" s="395"/>
      <c r="M172" s="395"/>
      <c r="N172" s="395"/>
      <c r="O172" s="395"/>
      <c r="P172" s="395"/>
      <c r="Q172" s="395"/>
      <c r="R172" s="395"/>
      <c r="S172" s="395"/>
      <c r="T172" s="395"/>
      <c r="U172" s="395"/>
      <c r="V172" s="395"/>
      <c r="W172" s="395"/>
      <c r="X172" s="395"/>
      <c r="Y172" s="382" t="s">
        <v>584</v>
      </c>
      <c r="Z172" s="398"/>
      <c r="AA172" s="399"/>
      <c r="AB172" s="431" t="s">
        <v>585</v>
      </c>
      <c r="AC172" s="432"/>
      <c r="AD172" s="433"/>
      <c r="AE172" s="418"/>
      <c r="AF172" s="418"/>
      <c r="AG172" s="418"/>
      <c r="AH172" s="418"/>
      <c r="AI172" s="418"/>
      <c r="AJ172" s="418"/>
      <c r="AK172" s="418"/>
      <c r="AL172" s="418"/>
      <c r="AM172" s="418"/>
      <c r="AN172" s="418"/>
      <c r="AO172" s="418"/>
      <c r="AP172" s="418"/>
      <c r="AQ172" s="418"/>
      <c r="AR172" s="418"/>
      <c r="AS172" s="418"/>
      <c r="AT172" s="418"/>
      <c r="AU172" s="418"/>
      <c r="AV172" s="418"/>
      <c r="AW172" s="418"/>
      <c r="AX172" s="419"/>
      <c r="AY172">
        <f>$AY$170</f>
        <v>0</v>
      </c>
    </row>
    <row r="173" spans="1:60" ht="18.75" hidden="1" customHeight="1" x14ac:dyDescent="0.15">
      <c r="A173" s="505" t="s">
        <v>236</v>
      </c>
      <c r="B173" s="506"/>
      <c r="C173" s="506"/>
      <c r="D173" s="506"/>
      <c r="E173" s="506"/>
      <c r="F173" s="507"/>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4" t="s">
        <v>416</v>
      </c>
      <c r="AF173" s="414"/>
      <c r="AG173" s="414"/>
      <c r="AH173" s="414"/>
      <c r="AI173" s="414" t="s">
        <v>568</v>
      </c>
      <c r="AJ173" s="414"/>
      <c r="AK173" s="414"/>
      <c r="AL173" s="414"/>
      <c r="AM173" s="414" t="s">
        <v>384</v>
      </c>
      <c r="AN173" s="414"/>
      <c r="AO173" s="414"/>
      <c r="AP173" s="414"/>
      <c r="AQ173" s="464" t="s">
        <v>174</v>
      </c>
      <c r="AR173" s="465"/>
      <c r="AS173" s="465"/>
      <c r="AT173" s="466"/>
      <c r="AU173" s="322" t="s">
        <v>128</v>
      </c>
      <c r="AV173" s="322"/>
      <c r="AW173" s="322"/>
      <c r="AX173" s="327"/>
      <c r="AY173">
        <f>COUNTA($G$175)</f>
        <v>0</v>
      </c>
    </row>
    <row r="174" spans="1:60" ht="18.75" hidden="1" customHeight="1" x14ac:dyDescent="0.15">
      <c r="A174" s="508"/>
      <c r="B174" s="509"/>
      <c r="C174" s="509"/>
      <c r="D174" s="509"/>
      <c r="E174" s="509"/>
      <c r="F174" s="510"/>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6"/>
      <c r="AC174" s="487"/>
      <c r="AD174" s="488"/>
      <c r="AE174" s="414"/>
      <c r="AF174" s="414"/>
      <c r="AG174" s="414"/>
      <c r="AH174" s="414"/>
      <c r="AI174" s="414"/>
      <c r="AJ174" s="414"/>
      <c r="AK174" s="414"/>
      <c r="AL174" s="414"/>
      <c r="AM174" s="414"/>
      <c r="AN174" s="414"/>
      <c r="AO174" s="414"/>
      <c r="AP174" s="414"/>
      <c r="AQ174" s="420"/>
      <c r="AR174" s="421"/>
      <c r="AS174" s="422" t="s">
        <v>175</v>
      </c>
      <c r="AT174" s="423"/>
      <c r="AU174" s="424"/>
      <c r="AV174" s="424"/>
      <c r="AW174" s="324" t="s">
        <v>166</v>
      </c>
      <c r="AX174" s="329"/>
      <c r="AY174">
        <f t="shared" ref="AY174:AY179" si="7">$AY$173</f>
        <v>0</v>
      </c>
    </row>
    <row r="175" spans="1:60" ht="23.25" hidden="1" customHeight="1" x14ac:dyDescent="0.15">
      <c r="A175" s="511"/>
      <c r="B175" s="509"/>
      <c r="C175" s="509"/>
      <c r="D175" s="509"/>
      <c r="E175" s="509"/>
      <c r="F175" s="510"/>
      <c r="G175" s="371"/>
      <c r="H175" s="372"/>
      <c r="I175" s="372"/>
      <c r="J175" s="372"/>
      <c r="K175" s="372"/>
      <c r="L175" s="372"/>
      <c r="M175" s="372"/>
      <c r="N175" s="372"/>
      <c r="O175" s="373"/>
      <c r="P175" s="140"/>
      <c r="Q175" s="140"/>
      <c r="R175" s="140"/>
      <c r="S175" s="140"/>
      <c r="T175" s="140"/>
      <c r="U175" s="140"/>
      <c r="V175" s="140"/>
      <c r="W175" s="140"/>
      <c r="X175" s="141"/>
      <c r="Y175" s="382" t="s">
        <v>12</v>
      </c>
      <c r="Z175" s="383"/>
      <c r="AA175" s="384"/>
      <c r="AB175" s="385"/>
      <c r="AC175" s="385"/>
      <c r="AD175" s="385"/>
      <c r="AE175" s="386"/>
      <c r="AF175" s="387"/>
      <c r="AG175" s="387"/>
      <c r="AH175" s="387"/>
      <c r="AI175" s="386"/>
      <c r="AJ175" s="387"/>
      <c r="AK175" s="387"/>
      <c r="AL175" s="387"/>
      <c r="AM175" s="386"/>
      <c r="AN175" s="387"/>
      <c r="AO175" s="387"/>
      <c r="AP175" s="387"/>
      <c r="AQ175" s="389"/>
      <c r="AR175" s="390"/>
      <c r="AS175" s="390"/>
      <c r="AT175" s="391"/>
      <c r="AU175" s="387"/>
      <c r="AV175" s="387"/>
      <c r="AW175" s="387"/>
      <c r="AX175" s="397"/>
      <c r="AY175">
        <f t="shared" si="7"/>
        <v>0</v>
      </c>
    </row>
    <row r="176" spans="1:60" ht="23.25" hidden="1" customHeight="1" x14ac:dyDescent="0.15">
      <c r="A176" s="512"/>
      <c r="B176" s="513"/>
      <c r="C176" s="513"/>
      <c r="D176" s="513"/>
      <c r="E176" s="513"/>
      <c r="F176" s="514"/>
      <c r="G176" s="374"/>
      <c r="H176" s="375"/>
      <c r="I176" s="375"/>
      <c r="J176" s="375"/>
      <c r="K176" s="375"/>
      <c r="L176" s="375"/>
      <c r="M176" s="375"/>
      <c r="N176" s="375"/>
      <c r="O176" s="376"/>
      <c r="P176" s="380"/>
      <c r="Q176" s="380"/>
      <c r="R176" s="380"/>
      <c r="S176" s="380"/>
      <c r="T176" s="380"/>
      <c r="U176" s="380"/>
      <c r="V176" s="380"/>
      <c r="W176" s="380"/>
      <c r="X176" s="381"/>
      <c r="Y176" s="223" t="s">
        <v>50</v>
      </c>
      <c r="Z176" s="224"/>
      <c r="AA176" s="252"/>
      <c r="AB176" s="448"/>
      <c r="AC176" s="448"/>
      <c r="AD176" s="448"/>
      <c r="AE176" s="386"/>
      <c r="AF176" s="387"/>
      <c r="AG176" s="387"/>
      <c r="AH176" s="387"/>
      <c r="AI176" s="386"/>
      <c r="AJ176" s="387"/>
      <c r="AK176" s="387"/>
      <c r="AL176" s="387"/>
      <c r="AM176" s="386"/>
      <c r="AN176" s="387"/>
      <c r="AO176" s="387"/>
      <c r="AP176" s="387"/>
      <c r="AQ176" s="389"/>
      <c r="AR176" s="390"/>
      <c r="AS176" s="390"/>
      <c r="AT176" s="391"/>
      <c r="AU176" s="387"/>
      <c r="AV176" s="387"/>
      <c r="AW176" s="387"/>
      <c r="AX176" s="397"/>
      <c r="AY176">
        <f t="shared" si="7"/>
        <v>0</v>
      </c>
    </row>
    <row r="177" spans="1:60" ht="23.25" hidden="1" customHeight="1" x14ac:dyDescent="0.15">
      <c r="A177" s="511"/>
      <c r="B177" s="509"/>
      <c r="C177" s="509"/>
      <c r="D177" s="509"/>
      <c r="E177" s="509"/>
      <c r="F177" s="510"/>
      <c r="G177" s="377"/>
      <c r="H177" s="378"/>
      <c r="I177" s="378"/>
      <c r="J177" s="378"/>
      <c r="K177" s="378"/>
      <c r="L177" s="378"/>
      <c r="M177" s="378"/>
      <c r="N177" s="378"/>
      <c r="O177" s="379"/>
      <c r="P177" s="143"/>
      <c r="Q177" s="143"/>
      <c r="R177" s="143"/>
      <c r="S177" s="143"/>
      <c r="T177" s="143"/>
      <c r="U177" s="143"/>
      <c r="V177" s="143"/>
      <c r="W177" s="143"/>
      <c r="X177" s="144"/>
      <c r="Y177" s="223" t="s">
        <v>13</v>
      </c>
      <c r="Z177" s="224"/>
      <c r="AA177" s="252"/>
      <c r="AB177" s="388" t="s">
        <v>14</v>
      </c>
      <c r="AC177" s="388"/>
      <c r="AD177" s="388"/>
      <c r="AE177" s="386"/>
      <c r="AF177" s="387"/>
      <c r="AG177" s="387"/>
      <c r="AH177" s="387"/>
      <c r="AI177" s="386"/>
      <c r="AJ177" s="387"/>
      <c r="AK177" s="387"/>
      <c r="AL177" s="387"/>
      <c r="AM177" s="386"/>
      <c r="AN177" s="387"/>
      <c r="AO177" s="387"/>
      <c r="AP177" s="387"/>
      <c r="AQ177" s="389"/>
      <c r="AR177" s="390"/>
      <c r="AS177" s="390"/>
      <c r="AT177" s="391"/>
      <c r="AU177" s="387"/>
      <c r="AV177" s="387"/>
      <c r="AW177" s="387"/>
      <c r="AX177" s="397"/>
      <c r="AY177">
        <f t="shared" si="7"/>
        <v>0</v>
      </c>
    </row>
    <row r="178" spans="1:60" ht="23.25" hidden="1" customHeight="1" x14ac:dyDescent="0.15">
      <c r="A178" s="458" t="s">
        <v>260</v>
      </c>
      <c r="B178" s="456"/>
      <c r="C178" s="456"/>
      <c r="D178" s="456"/>
      <c r="E178" s="456"/>
      <c r="F178" s="457"/>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4"/>
      <c r="B183" s="316"/>
      <c r="C183" s="317"/>
      <c r="D183" s="317"/>
      <c r="E183" s="317"/>
      <c r="F183" s="318"/>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4"/>
      <c r="B184" s="319"/>
      <c r="C184" s="320"/>
      <c r="D184" s="320"/>
      <c r="E184" s="320"/>
      <c r="F184" s="321"/>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1" t="s">
        <v>11</v>
      </c>
      <c r="AC185" s="902"/>
      <c r="AD185" s="903"/>
      <c r="AE185" s="414" t="s">
        <v>416</v>
      </c>
      <c r="AF185" s="414"/>
      <c r="AG185" s="414"/>
      <c r="AH185" s="414"/>
      <c r="AI185" s="414" t="s">
        <v>568</v>
      </c>
      <c r="AJ185" s="414"/>
      <c r="AK185" s="414"/>
      <c r="AL185" s="414"/>
      <c r="AM185" s="414" t="s">
        <v>384</v>
      </c>
      <c r="AN185" s="414"/>
      <c r="AO185" s="414"/>
      <c r="AP185" s="414"/>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6"/>
      <c r="AC186" s="487"/>
      <c r="AD186" s="488"/>
      <c r="AE186" s="414"/>
      <c r="AF186" s="414"/>
      <c r="AG186" s="414"/>
      <c r="AH186" s="414"/>
      <c r="AI186" s="414"/>
      <c r="AJ186" s="414"/>
      <c r="AK186" s="414"/>
      <c r="AL186" s="414"/>
      <c r="AM186" s="414"/>
      <c r="AN186" s="414"/>
      <c r="AO186" s="414"/>
      <c r="AP186" s="414"/>
      <c r="AQ186" s="496"/>
      <c r="AR186" s="424"/>
      <c r="AS186" s="422" t="s">
        <v>175</v>
      </c>
      <c r="AT186" s="423"/>
      <c r="AU186" s="424"/>
      <c r="AV186" s="42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9"/>
      <c r="H187" s="140"/>
      <c r="I187" s="140"/>
      <c r="J187" s="140"/>
      <c r="K187" s="140"/>
      <c r="L187" s="140"/>
      <c r="M187" s="140"/>
      <c r="N187" s="140"/>
      <c r="O187" s="141"/>
      <c r="P187" s="140"/>
      <c r="Q187" s="449"/>
      <c r="R187" s="449"/>
      <c r="S187" s="449"/>
      <c r="T187" s="449"/>
      <c r="U187" s="449"/>
      <c r="V187" s="449"/>
      <c r="W187" s="449"/>
      <c r="X187" s="450"/>
      <c r="Y187" s="906" t="s">
        <v>57</v>
      </c>
      <c r="Z187" s="907"/>
      <c r="AA187" s="908"/>
      <c r="AB187" s="385"/>
      <c r="AC187" s="385"/>
      <c r="AD187" s="385"/>
      <c r="AE187" s="386"/>
      <c r="AF187" s="387"/>
      <c r="AG187" s="387"/>
      <c r="AH187" s="387"/>
      <c r="AI187" s="386"/>
      <c r="AJ187" s="387"/>
      <c r="AK187" s="387"/>
      <c r="AL187" s="387"/>
      <c r="AM187" s="386"/>
      <c r="AN187" s="387"/>
      <c r="AO187" s="387"/>
      <c r="AP187" s="387"/>
      <c r="AQ187" s="389"/>
      <c r="AR187" s="390"/>
      <c r="AS187" s="390"/>
      <c r="AT187" s="391"/>
      <c r="AU187" s="387"/>
      <c r="AV187" s="387"/>
      <c r="AW187" s="387"/>
      <c r="AX187" s="397"/>
      <c r="AY187">
        <f t="shared" si="8"/>
        <v>0</v>
      </c>
    </row>
    <row r="188" spans="1:60" ht="23.25" hidden="1" customHeight="1" x14ac:dyDescent="0.15">
      <c r="A188" s="314"/>
      <c r="B188" s="316"/>
      <c r="C188" s="317"/>
      <c r="D188" s="317"/>
      <c r="E188" s="317"/>
      <c r="F188" s="318"/>
      <c r="G188" s="905"/>
      <c r="H188" s="380"/>
      <c r="I188" s="380"/>
      <c r="J188" s="380"/>
      <c r="K188" s="380"/>
      <c r="L188" s="380"/>
      <c r="M188" s="380"/>
      <c r="N188" s="380"/>
      <c r="O188" s="381"/>
      <c r="P188" s="451"/>
      <c r="Q188" s="451"/>
      <c r="R188" s="451"/>
      <c r="S188" s="451"/>
      <c r="T188" s="451"/>
      <c r="U188" s="451"/>
      <c r="V188" s="451"/>
      <c r="W188" s="451"/>
      <c r="X188" s="452"/>
      <c r="Y188" s="909" t="s">
        <v>50</v>
      </c>
      <c r="Z188" s="785"/>
      <c r="AA188" s="786"/>
      <c r="AB188" s="448"/>
      <c r="AC188" s="448"/>
      <c r="AD188" s="448"/>
      <c r="AE188" s="386"/>
      <c r="AF188" s="387"/>
      <c r="AG188" s="387"/>
      <c r="AH188" s="387"/>
      <c r="AI188" s="386"/>
      <c r="AJ188" s="387"/>
      <c r="AK188" s="387"/>
      <c r="AL188" s="387"/>
      <c r="AM188" s="386"/>
      <c r="AN188" s="387"/>
      <c r="AO188" s="387"/>
      <c r="AP188" s="387"/>
      <c r="AQ188" s="389"/>
      <c r="AR188" s="390"/>
      <c r="AS188" s="390"/>
      <c r="AT188" s="391"/>
      <c r="AU188" s="387"/>
      <c r="AV188" s="387"/>
      <c r="AW188" s="387"/>
      <c r="AX188" s="397"/>
      <c r="AY188">
        <f t="shared" si="8"/>
        <v>0</v>
      </c>
      <c r="AZ188" s="10"/>
      <c r="BA188" s="10"/>
      <c r="BB188" s="10"/>
      <c r="BC188" s="10"/>
    </row>
    <row r="189" spans="1:60" ht="23.25" hidden="1" customHeight="1" x14ac:dyDescent="0.15">
      <c r="A189" s="314"/>
      <c r="B189" s="316"/>
      <c r="C189" s="317"/>
      <c r="D189" s="317"/>
      <c r="E189" s="317"/>
      <c r="F189" s="318"/>
      <c r="G189" s="142"/>
      <c r="H189" s="143"/>
      <c r="I189" s="143"/>
      <c r="J189" s="143"/>
      <c r="K189" s="143"/>
      <c r="L189" s="143"/>
      <c r="M189" s="143"/>
      <c r="N189" s="143"/>
      <c r="O189" s="144"/>
      <c r="P189" s="453"/>
      <c r="Q189" s="453"/>
      <c r="R189" s="453"/>
      <c r="S189" s="453"/>
      <c r="T189" s="453"/>
      <c r="U189" s="453"/>
      <c r="V189" s="453"/>
      <c r="W189" s="453"/>
      <c r="X189" s="454"/>
      <c r="Y189" s="909" t="s">
        <v>13</v>
      </c>
      <c r="Z189" s="785"/>
      <c r="AA189" s="786"/>
      <c r="AB189" s="910" t="s">
        <v>14</v>
      </c>
      <c r="AC189" s="910"/>
      <c r="AD189" s="910"/>
      <c r="AE189" s="497"/>
      <c r="AF189" s="498"/>
      <c r="AG189" s="498"/>
      <c r="AH189" s="498"/>
      <c r="AI189" s="497"/>
      <c r="AJ189" s="498"/>
      <c r="AK189" s="498"/>
      <c r="AL189" s="498"/>
      <c r="AM189" s="497"/>
      <c r="AN189" s="498"/>
      <c r="AO189" s="498"/>
      <c r="AP189" s="498"/>
      <c r="AQ189" s="389"/>
      <c r="AR189" s="390"/>
      <c r="AS189" s="390"/>
      <c r="AT189" s="391"/>
      <c r="AU189" s="387"/>
      <c r="AV189" s="387"/>
      <c r="AW189" s="387"/>
      <c r="AX189" s="397"/>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1" t="s">
        <v>11</v>
      </c>
      <c r="AC190" s="902"/>
      <c r="AD190" s="903"/>
      <c r="AE190" s="414" t="s">
        <v>416</v>
      </c>
      <c r="AF190" s="414"/>
      <c r="AG190" s="414"/>
      <c r="AH190" s="414"/>
      <c r="AI190" s="414" t="s">
        <v>568</v>
      </c>
      <c r="AJ190" s="414"/>
      <c r="AK190" s="414"/>
      <c r="AL190" s="414"/>
      <c r="AM190" s="414" t="s">
        <v>384</v>
      </c>
      <c r="AN190" s="414"/>
      <c r="AO190" s="414"/>
      <c r="AP190" s="414"/>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6"/>
      <c r="AC191" s="487"/>
      <c r="AD191" s="488"/>
      <c r="AE191" s="414"/>
      <c r="AF191" s="414"/>
      <c r="AG191" s="414"/>
      <c r="AH191" s="414"/>
      <c r="AI191" s="414"/>
      <c r="AJ191" s="414"/>
      <c r="AK191" s="414"/>
      <c r="AL191" s="414"/>
      <c r="AM191" s="414"/>
      <c r="AN191" s="414"/>
      <c r="AO191" s="414"/>
      <c r="AP191" s="414"/>
      <c r="AQ191" s="496"/>
      <c r="AR191" s="424"/>
      <c r="AS191" s="422" t="s">
        <v>175</v>
      </c>
      <c r="AT191" s="423"/>
      <c r="AU191" s="424"/>
      <c r="AV191" s="42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9"/>
      <c r="H192" s="140"/>
      <c r="I192" s="140"/>
      <c r="J192" s="140"/>
      <c r="K192" s="140"/>
      <c r="L192" s="140"/>
      <c r="M192" s="140"/>
      <c r="N192" s="140"/>
      <c r="O192" s="141"/>
      <c r="P192" s="140"/>
      <c r="Q192" s="449"/>
      <c r="R192" s="449"/>
      <c r="S192" s="449"/>
      <c r="T192" s="449"/>
      <c r="U192" s="449"/>
      <c r="V192" s="449"/>
      <c r="W192" s="449"/>
      <c r="X192" s="450"/>
      <c r="Y192" s="906" t="s">
        <v>57</v>
      </c>
      <c r="Z192" s="907"/>
      <c r="AA192" s="908"/>
      <c r="AB192" s="385"/>
      <c r="AC192" s="385"/>
      <c r="AD192" s="385"/>
      <c r="AE192" s="386"/>
      <c r="AF192" s="387"/>
      <c r="AG192" s="387"/>
      <c r="AH192" s="387"/>
      <c r="AI192" s="386"/>
      <c r="AJ192" s="387"/>
      <c r="AK192" s="387"/>
      <c r="AL192" s="387"/>
      <c r="AM192" s="386"/>
      <c r="AN192" s="387"/>
      <c r="AO192" s="387"/>
      <c r="AP192" s="387"/>
      <c r="AQ192" s="389"/>
      <c r="AR192" s="390"/>
      <c r="AS192" s="390"/>
      <c r="AT192" s="391"/>
      <c r="AU192" s="387"/>
      <c r="AV192" s="387"/>
      <c r="AW192" s="387"/>
      <c r="AX192" s="397"/>
      <c r="AY192">
        <f>$AY$190</f>
        <v>0</v>
      </c>
    </row>
    <row r="193" spans="1:60" ht="23.25" hidden="1" customHeight="1" x14ac:dyDescent="0.15">
      <c r="A193" s="314"/>
      <c r="B193" s="316"/>
      <c r="C193" s="317"/>
      <c r="D193" s="317"/>
      <c r="E193" s="317"/>
      <c r="F193" s="318"/>
      <c r="G193" s="905"/>
      <c r="H193" s="380"/>
      <c r="I193" s="380"/>
      <c r="J193" s="380"/>
      <c r="K193" s="380"/>
      <c r="L193" s="380"/>
      <c r="M193" s="380"/>
      <c r="N193" s="380"/>
      <c r="O193" s="381"/>
      <c r="P193" s="451"/>
      <c r="Q193" s="451"/>
      <c r="R193" s="451"/>
      <c r="S193" s="451"/>
      <c r="T193" s="451"/>
      <c r="U193" s="451"/>
      <c r="V193" s="451"/>
      <c r="W193" s="451"/>
      <c r="X193" s="452"/>
      <c r="Y193" s="909" t="s">
        <v>50</v>
      </c>
      <c r="Z193" s="785"/>
      <c r="AA193" s="786"/>
      <c r="AB193" s="448"/>
      <c r="AC193" s="448"/>
      <c r="AD193" s="448"/>
      <c r="AE193" s="386"/>
      <c r="AF193" s="387"/>
      <c r="AG193" s="387"/>
      <c r="AH193" s="387"/>
      <c r="AI193" s="386"/>
      <c r="AJ193" s="387"/>
      <c r="AK193" s="387"/>
      <c r="AL193" s="387"/>
      <c r="AM193" s="386"/>
      <c r="AN193" s="387"/>
      <c r="AO193" s="387"/>
      <c r="AP193" s="387"/>
      <c r="AQ193" s="389"/>
      <c r="AR193" s="390"/>
      <c r="AS193" s="390"/>
      <c r="AT193" s="391"/>
      <c r="AU193" s="387"/>
      <c r="AV193" s="387"/>
      <c r="AW193" s="387"/>
      <c r="AX193" s="397"/>
      <c r="AY193">
        <f>$AY$190</f>
        <v>0</v>
      </c>
      <c r="AZ193" s="10"/>
      <c r="BA193" s="10"/>
      <c r="BB193" s="10"/>
      <c r="BC193" s="10"/>
    </row>
    <row r="194" spans="1:60" ht="23.25" hidden="1" customHeight="1" x14ac:dyDescent="0.15">
      <c r="A194" s="314"/>
      <c r="B194" s="319"/>
      <c r="C194" s="320"/>
      <c r="D194" s="320"/>
      <c r="E194" s="320"/>
      <c r="F194" s="321"/>
      <c r="G194" s="142"/>
      <c r="H194" s="143"/>
      <c r="I194" s="143"/>
      <c r="J194" s="143"/>
      <c r="K194" s="143"/>
      <c r="L194" s="143"/>
      <c r="M194" s="143"/>
      <c r="N194" s="143"/>
      <c r="O194" s="144"/>
      <c r="P194" s="453"/>
      <c r="Q194" s="453"/>
      <c r="R194" s="453"/>
      <c r="S194" s="453"/>
      <c r="T194" s="453"/>
      <c r="U194" s="453"/>
      <c r="V194" s="453"/>
      <c r="W194" s="453"/>
      <c r="X194" s="454"/>
      <c r="Y194" s="909" t="s">
        <v>13</v>
      </c>
      <c r="Z194" s="785"/>
      <c r="AA194" s="786"/>
      <c r="AB194" s="910" t="s">
        <v>14</v>
      </c>
      <c r="AC194" s="910"/>
      <c r="AD194" s="910"/>
      <c r="AE194" s="497"/>
      <c r="AF194" s="498"/>
      <c r="AG194" s="498"/>
      <c r="AH194" s="498"/>
      <c r="AI194" s="497"/>
      <c r="AJ194" s="498"/>
      <c r="AK194" s="498"/>
      <c r="AL194" s="498"/>
      <c r="AM194" s="497"/>
      <c r="AN194" s="498"/>
      <c r="AO194" s="498"/>
      <c r="AP194" s="498"/>
      <c r="AQ194" s="389"/>
      <c r="AR194" s="390"/>
      <c r="AS194" s="390"/>
      <c r="AT194" s="391"/>
      <c r="AU194" s="387"/>
      <c r="AV194" s="387"/>
      <c r="AW194" s="387"/>
      <c r="AX194" s="397"/>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1" t="s">
        <v>11</v>
      </c>
      <c r="AC195" s="902"/>
      <c r="AD195" s="903"/>
      <c r="AE195" s="414" t="s">
        <v>416</v>
      </c>
      <c r="AF195" s="414"/>
      <c r="AG195" s="414"/>
      <c r="AH195" s="414"/>
      <c r="AI195" s="414" t="s">
        <v>568</v>
      </c>
      <c r="AJ195" s="414"/>
      <c r="AK195" s="414"/>
      <c r="AL195" s="414"/>
      <c r="AM195" s="414" t="s">
        <v>384</v>
      </c>
      <c r="AN195" s="414"/>
      <c r="AO195" s="414"/>
      <c r="AP195" s="414"/>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6"/>
      <c r="AC196" s="487"/>
      <c r="AD196" s="488"/>
      <c r="AE196" s="414"/>
      <c r="AF196" s="414"/>
      <c r="AG196" s="414"/>
      <c r="AH196" s="414"/>
      <c r="AI196" s="414"/>
      <c r="AJ196" s="414"/>
      <c r="AK196" s="414"/>
      <c r="AL196" s="414"/>
      <c r="AM196" s="414"/>
      <c r="AN196" s="414"/>
      <c r="AO196" s="414"/>
      <c r="AP196" s="414"/>
      <c r="AQ196" s="496"/>
      <c r="AR196" s="424"/>
      <c r="AS196" s="422" t="s">
        <v>175</v>
      </c>
      <c r="AT196" s="423"/>
      <c r="AU196" s="424"/>
      <c r="AV196" s="42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9"/>
      <c r="H197" s="140"/>
      <c r="I197" s="140"/>
      <c r="J197" s="140"/>
      <c r="K197" s="140"/>
      <c r="L197" s="140"/>
      <c r="M197" s="140"/>
      <c r="N197" s="140"/>
      <c r="O197" s="141"/>
      <c r="P197" s="140"/>
      <c r="Q197" s="449"/>
      <c r="R197" s="449"/>
      <c r="S197" s="449"/>
      <c r="T197" s="449"/>
      <c r="U197" s="449"/>
      <c r="V197" s="449"/>
      <c r="W197" s="449"/>
      <c r="X197" s="450"/>
      <c r="Y197" s="906" t="s">
        <v>57</v>
      </c>
      <c r="Z197" s="907"/>
      <c r="AA197" s="908"/>
      <c r="AB197" s="385"/>
      <c r="AC197" s="385"/>
      <c r="AD197" s="385"/>
      <c r="AE197" s="386"/>
      <c r="AF197" s="387"/>
      <c r="AG197" s="387"/>
      <c r="AH197" s="387"/>
      <c r="AI197" s="386"/>
      <c r="AJ197" s="387"/>
      <c r="AK197" s="387"/>
      <c r="AL197" s="387"/>
      <c r="AM197" s="386"/>
      <c r="AN197" s="387"/>
      <c r="AO197" s="387"/>
      <c r="AP197" s="387"/>
      <c r="AQ197" s="389"/>
      <c r="AR197" s="390"/>
      <c r="AS197" s="390"/>
      <c r="AT197" s="391"/>
      <c r="AU197" s="387"/>
      <c r="AV197" s="387"/>
      <c r="AW197" s="387"/>
      <c r="AX197" s="397"/>
      <c r="AY197">
        <f t="shared" ref="AY197:AY199" si="9">$AY$195</f>
        <v>0</v>
      </c>
    </row>
    <row r="198" spans="1:60" ht="23.25" hidden="1" customHeight="1" x14ac:dyDescent="0.15">
      <c r="A198" s="314"/>
      <c r="B198" s="316"/>
      <c r="C198" s="317"/>
      <c r="D198" s="317"/>
      <c r="E198" s="317"/>
      <c r="F198" s="318"/>
      <c r="G198" s="905"/>
      <c r="H198" s="380"/>
      <c r="I198" s="380"/>
      <c r="J198" s="380"/>
      <c r="K198" s="380"/>
      <c r="L198" s="380"/>
      <c r="M198" s="380"/>
      <c r="N198" s="380"/>
      <c r="O198" s="381"/>
      <c r="P198" s="451"/>
      <c r="Q198" s="451"/>
      <c r="R198" s="451"/>
      <c r="S198" s="451"/>
      <c r="T198" s="451"/>
      <c r="U198" s="451"/>
      <c r="V198" s="451"/>
      <c r="W198" s="451"/>
      <c r="X198" s="452"/>
      <c r="Y198" s="909" t="s">
        <v>50</v>
      </c>
      <c r="Z198" s="785"/>
      <c r="AA198" s="786"/>
      <c r="AB198" s="448"/>
      <c r="AC198" s="448"/>
      <c r="AD198" s="448"/>
      <c r="AE198" s="386"/>
      <c r="AF198" s="387"/>
      <c r="AG198" s="387"/>
      <c r="AH198" s="387"/>
      <c r="AI198" s="386"/>
      <c r="AJ198" s="387"/>
      <c r="AK198" s="387"/>
      <c r="AL198" s="387"/>
      <c r="AM198" s="386"/>
      <c r="AN198" s="387"/>
      <c r="AO198" s="387"/>
      <c r="AP198" s="387"/>
      <c r="AQ198" s="389"/>
      <c r="AR198" s="390"/>
      <c r="AS198" s="390"/>
      <c r="AT198" s="391"/>
      <c r="AU198" s="387"/>
      <c r="AV198" s="387"/>
      <c r="AW198" s="387"/>
      <c r="AX198" s="397"/>
      <c r="AY198">
        <f t="shared" si="9"/>
        <v>0</v>
      </c>
      <c r="AZ198" s="10"/>
      <c r="BA198" s="10"/>
      <c r="BB198" s="10"/>
      <c r="BC198" s="10"/>
    </row>
    <row r="199" spans="1:60" ht="23.25" hidden="1" customHeight="1" thickBot="1" x14ac:dyDescent="0.2">
      <c r="A199" s="315"/>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4" t="s">
        <v>416</v>
      </c>
      <c r="AF200" s="414"/>
      <c r="AG200" s="414"/>
      <c r="AH200" s="414"/>
      <c r="AI200" s="414" t="s">
        <v>568</v>
      </c>
      <c r="AJ200" s="414"/>
      <c r="AK200" s="414"/>
      <c r="AL200" s="414"/>
      <c r="AM200" s="414" t="s">
        <v>384</v>
      </c>
      <c r="AN200" s="414"/>
      <c r="AO200" s="414"/>
      <c r="AP200" s="414"/>
      <c r="AQ200" s="491" t="s">
        <v>174</v>
      </c>
      <c r="AR200" s="492"/>
      <c r="AS200" s="492"/>
      <c r="AT200" s="493"/>
      <c r="AU200" s="545" t="s">
        <v>128</v>
      </c>
      <c r="AV200" s="545"/>
      <c r="AW200" s="545"/>
      <c r="AX200" s="546"/>
      <c r="AY200">
        <f>COUNTA($H$202)</f>
        <v>0</v>
      </c>
    </row>
    <row r="201" spans="1:60" ht="18.75" hidden="1" customHeight="1" x14ac:dyDescent="0.15">
      <c r="A201" s="566"/>
      <c r="B201" s="567"/>
      <c r="C201" s="567"/>
      <c r="D201" s="567"/>
      <c r="E201" s="567"/>
      <c r="F201" s="568"/>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4"/>
      <c r="AF201" s="414"/>
      <c r="AG201" s="414"/>
      <c r="AH201" s="414"/>
      <c r="AI201" s="414"/>
      <c r="AJ201" s="414"/>
      <c r="AK201" s="414"/>
      <c r="AL201" s="414"/>
      <c r="AM201" s="414"/>
      <c r="AN201" s="414"/>
      <c r="AO201" s="414"/>
      <c r="AP201" s="414"/>
      <c r="AQ201" s="420"/>
      <c r="AR201" s="421"/>
      <c r="AS201" s="422" t="s">
        <v>175</v>
      </c>
      <c r="AT201" s="423"/>
      <c r="AU201" s="424"/>
      <c r="AV201" s="424"/>
      <c r="AW201" s="547" t="s">
        <v>166</v>
      </c>
      <c r="AX201" s="548"/>
      <c r="AY201">
        <f t="shared" ref="AY201:AY207" si="10">$AY$200</f>
        <v>0</v>
      </c>
    </row>
    <row r="202" spans="1:60" ht="23.25" hidden="1" customHeight="1" x14ac:dyDescent="0.15">
      <c r="A202" s="566"/>
      <c r="B202" s="567"/>
      <c r="C202" s="567"/>
      <c r="D202" s="567"/>
      <c r="E202" s="567"/>
      <c r="F202" s="568"/>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250</v>
      </c>
      <c r="AC202" s="544"/>
      <c r="AD202" s="544"/>
      <c r="AE202" s="386"/>
      <c r="AF202" s="387"/>
      <c r="AG202" s="387"/>
      <c r="AH202" s="387"/>
      <c r="AI202" s="386"/>
      <c r="AJ202" s="387"/>
      <c r="AK202" s="387"/>
      <c r="AL202" s="387"/>
      <c r="AM202" s="386"/>
      <c r="AN202" s="387"/>
      <c r="AO202" s="387"/>
      <c r="AP202" s="387"/>
      <c r="AQ202" s="386"/>
      <c r="AR202" s="387"/>
      <c r="AS202" s="387"/>
      <c r="AT202" s="564"/>
      <c r="AU202" s="387"/>
      <c r="AV202" s="387"/>
      <c r="AW202" s="387"/>
      <c r="AX202" s="397"/>
      <c r="AY202">
        <f t="shared" si="10"/>
        <v>0</v>
      </c>
    </row>
    <row r="203" spans="1:60" ht="23.25" hidden="1" customHeight="1" x14ac:dyDescent="0.15">
      <c r="A203" s="566"/>
      <c r="B203" s="567"/>
      <c r="C203" s="567"/>
      <c r="D203" s="567"/>
      <c r="E203" s="567"/>
      <c r="F203" s="568"/>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5" t="s">
        <v>250</v>
      </c>
      <c r="AC203" s="585"/>
      <c r="AD203" s="585"/>
      <c r="AE203" s="386"/>
      <c r="AF203" s="387"/>
      <c r="AG203" s="387"/>
      <c r="AH203" s="387"/>
      <c r="AI203" s="386"/>
      <c r="AJ203" s="387"/>
      <c r="AK203" s="387"/>
      <c r="AL203" s="387"/>
      <c r="AM203" s="386"/>
      <c r="AN203" s="387"/>
      <c r="AO203" s="387"/>
      <c r="AP203" s="387"/>
      <c r="AQ203" s="386"/>
      <c r="AR203" s="387"/>
      <c r="AS203" s="387"/>
      <c r="AT203" s="564"/>
      <c r="AU203" s="387"/>
      <c r="AV203" s="387"/>
      <c r="AW203" s="387"/>
      <c r="AX203" s="397"/>
      <c r="AY203">
        <f t="shared" si="10"/>
        <v>0</v>
      </c>
    </row>
    <row r="204" spans="1:60" ht="23.25" hidden="1" customHeight="1" x14ac:dyDescent="0.15">
      <c r="A204" s="566"/>
      <c r="B204" s="567"/>
      <c r="C204" s="567"/>
      <c r="D204" s="567"/>
      <c r="E204" s="567"/>
      <c r="F204" s="568"/>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251</v>
      </c>
      <c r="AC204" s="565"/>
      <c r="AD204" s="565"/>
      <c r="AE204" s="497"/>
      <c r="AF204" s="498"/>
      <c r="AG204" s="498"/>
      <c r="AH204" s="498"/>
      <c r="AI204" s="497"/>
      <c r="AJ204" s="498"/>
      <c r="AK204" s="498"/>
      <c r="AL204" s="498"/>
      <c r="AM204" s="497"/>
      <c r="AN204" s="498"/>
      <c r="AO204" s="498"/>
      <c r="AP204" s="498"/>
      <c r="AQ204" s="386"/>
      <c r="AR204" s="387"/>
      <c r="AS204" s="387"/>
      <c r="AT204" s="564"/>
      <c r="AU204" s="387"/>
      <c r="AV204" s="387"/>
      <c r="AW204" s="387"/>
      <c r="AX204" s="397"/>
      <c r="AY204">
        <f t="shared" si="10"/>
        <v>0</v>
      </c>
    </row>
    <row r="205" spans="1:60" ht="23.25" hidden="1" customHeight="1" x14ac:dyDescent="0.15">
      <c r="A205" s="566" t="s">
        <v>240</v>
      </c>
      <c r="B205" s="567"/>
      <c r="C205" s="567"/>
      <c r="D205" s="567"/>
      <c r="E205" s="567"/>
      <c r="F205" s="568"/>
      <c r="G205" s="528" t="s">
        <v>177</v>
      </c>
      <c r="H205" s="572"/>
      <c r="I205" s="572"/>
      <c r="J205" s="572"/>
      <c r="K205" s="572"/>
      <c r="L205" s="572"/>
      <c r="M205" s="572"/>
      <c r="N205" s="572"/>
      <c r="O205" s="572"/>
      <c r="P205" s="572"/>
      <c r="Q205" s="572"/>
      <c r="R205" s="572"/>
      <c r="S205" s="572"/>
      <c r="T205" s="572"/>
      <c r="U205" s="572"/>
      <c r="V205" s="572"/>
      <c r="W205" s="575" t="s">
        <v>249</v>
      </c>
      <c r="X205" s="576"/>
      <c r="Y205" s="542" t="s">
        <v>12</v>
      </c>
      <c r="Z205" s="542"/>
      <c r="AA205" s="543"/>
      <c r="AB205" s="544" t="s">
        <v>250</v>
      </c>
      <c r="AC205" s="544"/>
      <c r="AD205" s="544"/>
      <c r="AE205" s="386"/>
      <c r="AF205" s="387"/>
      <c r="AG205" s="387"/>
      <c r="AH205" s="387"/>
      <c r="AI205" s="386"/>
      <c r="AJ205" s="387"/>
      <c r="AK205" s="387"/>
      <c r="AL205" s="387"/>
      <c r="AM205" s="386"/>
      <c r="AN205" s="387"/>
      <c r="AO205" s="387"/>
      <c r="AP205" s="387"/>
      <c r="AQ205" s="386"/>
      <c r="AR205" s="387"/>
      <c r="AS205" s="387"/>
      <c r="AT205" s="564"/>
      <c r="AU205" s="387"/>
      <c r="AV205" s="387"/>
      <c r="AW205" s="387"/>
      <c r="AX205" s="397"/>
      <c r="AY205">
        <f t="shared" si="10"/>
        <v>0</v>
      </c>
    </row>
    <row r="206" spans="1:60" ht="23.25" hidden="1" customHeight="1" x14ac:dyDescent="0.15">
      <c r="A206" s="566"/>
      <c r="B206" s="567"/>
      <c r="C206" s="567"/>
      <c r="D206" s="567"/>
      <c r="E206" s="567"/>
      <c r="F206" s="568"/>
      <c r="G206" s="528"/>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6"/>
      <c r="AF206" s="387"/>
      <c r="AG206" s="387"/>
      <c r="AH206" s="387"/>
      <c r="AI206" s="386"/>
      <c r="AJ206" s="387"/>
      <c r="AK206" s="387"/>
      <c r="AL206" s="387"/>
      <c r="AM206" s="386"/>
      <c r="AN206" s="387"/>
      <c r="AO206" s="387"/>
      <c r="AP206" s="387"/>
      <c r="AQ206" s="386"/>
      <c r="AR206" s="387"/>
      <c r="AS206" s="387"/>
      <c r="AT206" s="564"/>
      <c r="AU206" s="387"/>
      <c r="AV206" s="387"/>
      <c r="AW206" s="387"/>
      <c r="AX206" s="397"/>
      <c r="AY206">
        <f t="shared" si="10"/>
        <v>0</v>
      </c>
    </row>
    <row r="207" spans="1:60" ht="23.25" hidden="1" customHeight="1" x14ac:dyDescent="0.15">
      <c r="A207" s="569"/>
      <c r="B207" s="570"/>
      <c r="C207" s="570"/>
      <c r="D207" s="570"/>
      <c r="E207" s="570"/>
      <c r="F207" s="571"/>
      <c r="G207" s="528"/>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5" t="s">
        <v>251</v>
      </c>
      <c r="AC207" s="565"/>
      <c r="AD207" s="565"/>
      <c r="AE207" s="497"/>
      <c r="AF207" s="498"/>
      <c r="AG207" s="498"/>
      <c r="AH207" s="498"/>
      <c r="AI207" s="497"/>
      <c r="AJ207" s="498"/>
      <c r="AK207" s="498"/>
      <c r="AL207" s="498"/>
      <c r="AM207" s="497"/>
      <c r="AN207" s="498"/>
      <c r="AO207" s="498"/>
      <c r="AP207" s="584"/>
      <c r="AQ207" s="386"/>
      <c r="AR207" s="387"/>
      <c r="AS207" s="387"/>
      <c r="AT207" s="564"/>
      <c r="AU207" s="387"/>
      <c r="AV207" s="387"/>
      <c r="AW207" s="387"/>
      <c r="AX207" s="397"/>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7" t="s">
        <v>416</v>
      </c>
      <c r="AF208" s="137"/>
      <c r="AG208" s="137"/>
      <c r="AH208" s="137"/>
      <c r="AI208" s="414" t="s">
        <v>568</v>
      </c>
      <c r="AJ208" s="414"/>
      <c r="AK208" s="414"/>
      <c r="AL208" s="414"/>
      <c r="AM208" s="414" t="s">
        <v>384</v>
      </c>
      <c r="AN208" s="414"/>
      <c r="AO208" s="414"/>
      <c r="AP208" s="414"/>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22"/>
      <c r="I209" s="422"/>
      <c r="J209" s="422"/>
      <c r="K209" s="422"/>
      <c r="L209" s="422"/>
      <c r="M209" s="422"/>
      <c r="N209" s="422"/>
      <c r="O209" s="423"/>
      <c r="P209" s="595"/>
      <c r="Q209" s="422"/>
      <c r="R209" s="422"/>
      <c r="S209" s="422"/>
      <c r="T209" s="422"/>
      <c r="U209" s="422"/>
      <c r="V209" s="422"/>
      <c r="W209" s="422"/>
      <c r="X209" s="423"/>
      <c r="Y209" s="599"/>
      <c r="Z209" s="600"/>
      <c r="AA209" s="601"/>
      <c r="AB209" s="328"/>
      <c r="AC209" s="324"/>
      <c r="AD209" s="325"/>
      <c r="AE209" s="137"/>
      <c r="AF209" s="137"/>
      <c r="AG209" s="137"/>
      <c r="AH209" s="137"/>
      <c r="AI209" s="414"/>
      <c r="AJ209" s="414"/>
      <c r="AK209" s="414"/>
      <c r="AL209" s="414"/>
      <c r="AM209" s="414"/>
      <c r="AN209" s="414"/>
      <c r="AO209" s="414"/>
      <c r="AP209" s="414"/>
      <c r="AQ209" s="420"/>
      <c r="AR209" s="421"/>
      <c r="AS209" s="422" t="s">
        <v>175</v>
      </c>
      <c r="AT209" s="423"/>
      <c r="AU209" s="420"/>
      <c r="AV209" s="421"/>
      <c r="AW209" s="422" t="s">
        <v>166</v>
      </c>
      <c r="AX209" s="589"/>
      <c r="AY209">
        <f>$AY$208</f>
        <v>0</v>
      </c>
    </row>
    <row r="210" spans="1:51" ht="23.25" hidden="1" customHeight="1" x14ac:dyDescent="0.15">
      <c r="A210" s="566"/>
      <c r="B210" s="567"/>
      <c r="C210" s="567"/>
      <c r="D210" s="567"/>
      <c r="E210" s="567"/>
      <c r="F210" s="568"/>
      <c r="G210" s="602" t="s">
        <v>176</v>
      </c>
      <c r="H210" s="140"/>
      <c r="I210" s="140"/>
      <c r="J210" s="140"/>
      <c r="K210" s="140"/>
      <c r="L210" s="140"/>
      <c r="M210" s="140"/>
      <c r="N210" s="140"/>
      <c r="O210" s="141"/>
      <c r="P210" s="140"/>
      <c r="Q210" s="140"/>
      <c r="R210" s="140"/>
      <c r="S210" s="140"/>
      <c r="T210" s="140"/>
      <c r="U210" s="140"/>
      <c r="V210" s="140"/>
      <c r="W210" s="140"/>
      <c r="X210" s="141"/>
      <c r="Y210" s="605" t="s">
        <v>12</v>
      </c>
      <c r="Z210" s="606"/>
      <c r="AA210" s="607"/>
      <c r="AB210" s="615"/>
      <c r="AC210" s="615"/>
      <c r="AD210" s="615"/>
      <c r="AE210" s="389"/>
      <c r="AF210" s="390"/>
      <c r="AG210" s="390"/>
      <c r="AH210" s="390"/>
      <c r="AI210" s="389"/>
      <c r="AJ210" s="390"/>
      <c r="AK210" s="390"/>
      <c r="AL210" s="390"/>
      <c r="AM210" s="389"/>
      <c r="AN210" s="390"/>
      <c r="AO210" s="390"/>
      <c r="AP210" s="390"/>
      <c r="AQ210" s="389"/>
      <c r="AR210" s="390"/>
      <c r="AS210" s="390"/>
      <c r="AT210" s="391"/>
      <c r="AU210" s="387"/>
      <c r="AV210" s="387"/>
      <c r="AW210" s="387"/>
      <c r="AX210" s="397"/>
      <c r="AY210">
        <f>$AY$208</f>
        <v>0</v>
      </c>
    </row>
    <row r="211" spans="1:51" ht="23.25" hidden="1" customHeight="1" x14ac:dyDescent="0.15">
      <c r="A211" s="566"/>
      <c r="B211" s="567"/>
      <c r="C211" s="567"/>
      <c r="D211" s="567"/>
      <c r="E211" s="567"/>
      <c r="F211" s="568"/>
      <c r="G211" s="603"/>
      <c r="H211" s="380"/>
      <c r="I211" s="380"/>
      <c r="J211" s="380"/>
      <c r="K211" s="380"/>
      <c r="L211" s="380"/>
      <c r="M211" s="380"/>
      <c r="N211" s="380"/>
      <c r="O211" s="381"/>
      <c r="P211" s="380"/>
      <c r="Q211" s="380"/>
      <c r="R211" s="380"/>
      <c r="S211" s="380"/>
      <c r="T211" s="380"/>
      <c r="U211" s="380"/>
      <c r="V211" s="380"/>
      <c r="W211" s="380"/>
      <c r="X211" s="381"/>
      <c r="Y211" s="611" t="s">
        <v>50</v>
      </c>
      <c r="Z211" s="612"/>
      <c r="AA211" s="613"/>
      <c r="AB211" s="614"/>
      <c r="AC211" s="614"/>
      <c r="AD211" s="614"/>
      <c r="AE211" s="389"/>
      <c r="AF211" s="390"/>
      <c r="AG211" s="390"/>
      <c r="AH211" s="390"/>
      <c r="AI211" s="389"/>
      <c r="AJ211" s="390"/>
      <c r="AK211" s="390"/>
      <c r="AL211" s="390"/>
      <c r="AM211" s="389"/>
      <c r="AN211" s="390"/>
      <c r="AO211" s="390"/>
      <c r="AP211" s="390"/>
      <c r="AQ211" s="389"/>
      <c r="AR211" s="390"/>
      <c r="AS211" s="390"/>
      <c r="AT211" s="391"/>
      <c r="AU211" s="387"/>
      <c r="AV211" s="387"/>
      <c r="AW211" s="387"/>
      <c r="AX211" s="397"/>
      <c r="AY211">
        <f>$AY$208</f>
        <v>0</v>
      </c>
    </row>
    <row r="212" spans="1:51" ht="23.25" hidden="1" customHeight="1" x14ac:dyDescent="0.15">
      <c r="A212" s="566"/>
      <c r="B212" s="567"/>
      <c r="C212" s="567"/>
      <c r="D212" s="567"/>
      <c r="E212" s="567"/>
      <c r="F212" s="568"/>
      <c r="G212" s="604"/>
      <c r="H212" s="143"/>
      <c r="I212" s="143"/>
      <c r="J212" s="143"/>
      <c r="K212" s="143"/>
      <c r="L212" s="143"/>
      <c r="M212" s="143"/>
      <c r="N212" s="143"/>
      <c r="O212" s="144"/>
      <c r="P212" s="380"/>
      <c r="Q212" s="380"/>
      <c r="R212" s="380"/>
      <c r="S212" s="380"/>
      <c r="T212" s="380"/>
      <c r="U212" s="380"/>
      <c r="V212" s="380"/>
      <c r="W212" s="380"/>
      <c r="X212" s="381"/>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89"/>
      <c r="AR212" s="390"/>
      <c r="AS212" s="390"/>
      <c r="AT212" s="391"/>
      <c r="AU212" s="387"/>
      <c r="AV212" s="387"/>
      <c r="AW212" s="387"/>
      <c r="AX212" s="397"/>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5"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623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9" t="s">
        <v>624</v>
      </c>
      <c r="H216" s="140"/>
      <c r="I216" s="140"/>
      <c r="J216" s="140"/>
      <c r="K216" s="140"/>
      <c r="L216" s="140"/>
      <c r="M216" s="140"/>
      <c r="N216" s="140"/>
      <c r="O216" s="140"/>
      <c r="P216" s="140"/>
      <c r="Q216" s="140"/>
      <c r="R216" s="140"/>
      <c r="S216" s="140"/>
      <c r="T216" s="140"/>
      <c r="U216" s="140"/>
      <c r="V216" s="141"/>
      <c r="W216" s="629" t="s">
        <v>586</v>
      </c>
      <c r="X216" s="630"/>
      <c r="Y216" s="630"/>
      <c r="Z216" s="630"/>
      <c r="AA216" s="631"/>
      <c r="AB216" s="632" t="s">
        <v>625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2"/>
      <c r="H217" s="143"/>
      <c r="I217" s="143"/>
      <c r="J217" s="143"/>
      <c r="K217" s="143"/>
      <c r="L217" s="143"/>
      <c r="M217" s="143"/>
      <c r="N217" s="143"/>
      <c r="O217" s="143"/>
      <c r="P217" s="143"/>
      <c r="Q217" s="143"/>
      <c r="R217" s="143"/>
      <c r="S217" s="143"/>
      <c r="T217" s="143"/>
      <c r="U217" s="143"/>
      <c r="V217" s="144"/>
      <c r="W217" s="635" t="s">
        <v>587</v>
      </c>
      <c r="X217" s="636"/>
      <c r="Y217" s="636"/>
      <c r="Z217" s="636"/>
      <c r="AA217" s="637"/>
      <c r="AB217" s="632" t="s">
        <v>284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612</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626</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5" t="s">
        <v>626</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619</v>
      </c>
      <c r="AE223" s="706"/>
      <c r="AF223" s="706"/>
      <c r="AG223" s="707" t="s">
        <v>631</v>
      </c>
      <c r="AH223" s="708"/>
      <c r="AI223" s="708"/>
      <c r="AJ223" s="708"/>
      <c r="AK223" s="708"/>
      <c r="AL223" s="708"/>
      <c r="AM223" s="708"/>
      <c r="AN223" s="708"/>
      <c r="AO223" s="708"/>
      <c r="AP223" s="708"/>
      <c r="AQ223" s="708"/>
      <c r="AR223" s="708"/>
      <c r="AS223" s="708"/>
      <c r="AT223" s="708"/>
      <c r="AU223" s="708"/>
      <c r="AV223" s="708"/>
      <c r="AW223" s="708"/>
      <c r="AX223" s="709"/>
    </row>
    <row r="224" spans="1:51" ht="45.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619</v>
      </c>
      <c r="AE224" s="687"/>
      <c r="AF224" s="687"/>
      <c r="AG224" s="713" t="s">
        <v>632</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619</v>
      </c>
      <c r="AE225" s="720"/>
      <c r="AF225" s="720"/>
      <c r="AG225" s="677" t="s">
        <v>633</v>
      </c>
      <c r="AH225" s="380"/>
      <c r="AI225" s="380"/>
      <c r="AJ225" s="380"/>
      <c r="AK225" s="380"/>
      <c r="AL225" s="380"/>
      <c r="AM225" s="380"/>
      <c r="AN225" s="380"/>
      <c r="AO225" s="380"/>
      <c r="AP225" s="380"/>
      <c r="AQ225" s="380"/>
      <c r="AR225" s="380"/>
      <c r="AS225" s="380"/>
      <c r="AT225" s="380"/>
      <c r="AU225" s="380"/>
      <c r="AV225" s="380"/>
      <c r="AW225" s="380"/>
      <c r="AX225" s="678"/>
    </row>
    <row r="226" spans="1:50" ht="39" customHeight="1" x14ac:dyDescent="0.15">
      <c r="A226" s="123"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619</v>
      </c>
      <c r="AE226" s="675"/>
      <c r="AF226" s="675"/>
      <c r="AG226" s="435" t="s">
        <v>666</v>
      </c>
      <c r="AH226" s="140"/>
      <c r="AI226" s="140"/>
      <c r="AJ226" s="140"/>
      <c r="AK226" s="140"/>
      <c r="AL226" s="140"/>
      <c r="AM226" s="140"/>
      <c r="AN226" s="140"/>
      <c r="AO226" s="140"/>
      <c r="AP226" s="140"/>
      <c r="AQ226" s="140"/>
      <c r="AR226" s="140"/>
      <c r="AS226" s="140"/>
      <c r="AT226" s="140"/>
      <c r="AU226" s="140"/>
      <c r="AV226" s="140"/>
      <c r="AW226" s="140"/>
      <c r="AX226" s="676"/>
    </row>
    <row r="227" spans="1:50" ht="39"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660</v>
      </c>
      <c r="AE227" s="687"/>
      <c r="AF227" s="688"/>
      <c r="AG227" s="677"/>
      <c r="AH227" s="380"/>
      <c r="AI227" s="380"/>
      <c r="AJ227" s="380"/>
      <c r="AK227" s="380"/>
      <c r="AL227" s="380"/>
      <c r="AM227" s="380"/>
      <c r="AN227" s="380"/>
      <c r="AO227" s="380"/>
      <c r="AP227" s="380"/>
      <c r="AQ227" s="380"/>
      <c r="AR227" s="380"/>
      <c r="AS227" s="380"/>
      <c r="AT227" s="380"/>
      <c r="AU227" s="380"/>
      <c r="AV227" s="380"/>
      <c r="AW227" s="380"/>
      <c r="AX227" s="678"/>
    </row>
    <row r="228" spans="1:50" ht="39"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660</v>
      </c>
      <c r="AE228" s="693"/>
      <c r="AF228" s="693"/>
      <c r="AG228" s="677"/>
      <c r="AH228" s="380"/>
      <c r="AI228" s="380"/>
      <c r="AJ228" s="380"/>
      <c r="AK228" s="380"/>
      <c r="AL228" s="380"/>
      <c r="AM228" s="380"/>
      <c r="AN228" s="380"/>
      <c r="AO228" s="380"/>
      <c r="AP228" s="380"/>
      <c r="AQ228" s="380"/>
      <c r="AR228" s="380"/>
      <c r="AS228" s="380"/>
      <c r="AT228" s="380"/>
      <c r="AU228" s="380"/>
      <c r="AV228" s="380"/>
      <c r="AW228" s="380"/>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619</v>
      </c>
      <c r="AE229" s="739"/>
      <c r="AF229" s="739"/>
      <c r="AG229" s="740" t="s">
        <v>661</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619</v>
      </c>
      <c r="AE230" s="687"/>
      <c r="AF230" s="687"/>
      <c r="AG230" s="713" t="s">
        <v>673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634</v>
      </c>
      <c r="AE231" s="687"/>
      <c r="AF231" s="687"/>
      <c r="AG231" s="713" t="s">
        <v>612</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619</v>
      </c>
      <c r="AE232" s="687"/>
      <c r="AF232" s="687"/>
      <c r="AG232" s="713" t="s">
        <v>662</v>
      </c>
      <c r="AH232" s="714"/>
      <c r="AI232" s="714"/>
      <c r="AJ232" s="714"/>
      <c r="AK232" s="714"/>
      <c r="AL232" s="714"/>
      <c r="AM232" s="714"/>
      <c r="AN232" s="714"/>
      <c r="AO232" s="714"/>
      <c r="AP232" s="714"/>
      <c r="AQ232" s="714"/>
      <c r="AR232" s="714"/>
      <c r="AS232" s="714"/>
      <c r="AT232" s="714"/>
      <c r="AU232" s="714"/>
      <c r="AV232" s="714"/>
      <c r="AW232" s="714"/>
      <c r="AX232" s="715"/>
    </row>
    <row r="233" spans="1:50" ht="5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619</v>
      </c>
      <c r="AE233" s="720"/>
      <c r="AF233" s="720"/>
      <c r="AG233" s="735" t="s">
        <v>676</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634</v>
      </c>
      <c r="AE234" s="687"/>
      <c r="AF234" s="688"/>
      <c r="AG234" s="713" t="s">
        <v>612</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634</v>
      </c>
      <c r="AE235" s="728"/>
      <c r="AF235" s="729"/>
      <c r="AG235" s="730" t="s">
        <v>612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3"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619</v>
      </c>
      <c r="AE236" s="739"/>
      <c r="AF236" s="749"/>
      <c r="AG236" s="740" t="s">
        <v>674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634</v>
      </c>
      <c r="AE237" s="754"/>
      <c r="AF237" s="754"/>
      <c r="AG237" s="713" t="s">
        <v>284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619</v>
      </c>
      <c r="AE238" s="687"/>
      <c r="AF238" s="687"/>
      <c r="AG238" s="713" t="s">
        <v>675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634</v>
      </c>
      <c r="AE239" s="687"/>
      <c r="AF239" s="687"/>
      <c r="AG239" s="743" t="s">
        <v>612</v>
      </c>
      <c r="AH239" s="143"/>
      <c r="AI239" s="143"/>
      <c r="AJ239" s="143"/>
      <c r="AK239" s="143"/>
      <c r="AL239" s="143"/>
      <c r="AM239" s="143"/>
      <c r="AN239" s="143"/>
      <c r="AO239" s="143"/>
      <c r="AP239" s="143"/>
      <c r="AQ239" s="143"/>
      <c r="AR239" s="143"/>
      <c r="AS239" s="143"/>
      <c r="AT239" s="143"/>
      <c r="AU239" s="143"/>
      <c r="AV239" s="143"/>
      <c r="AW239" s="143"/>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634</v>
      </c>
      <c r="AE240" s="675"/>
      <c r="AF240" s="766"/>
      <c r="AG240" s="435" t="s">
        <v>627</v>
      </c>
      <c r="AH240" s="140"/>
      <c r="AI240" s="140"/>
      <c r="AJ240" s="140"/>
      <c r="AK240" s="140"/>
      <c r="AL240" s="140"/>
      <c r="AM240" s="140"/>
      <c r="AN240" s="140"/>
      <c r="AO240" s="140"/>
      <c r="AP240" s="140"/>
      <c r="AQ240" s="140"/>
      <c r="AR240" s="140"/>
      <c r="AS240" s="140"/>
      <c r="AT240" s="140"/>
      <c r="AU240" s="140"/>
      <c r="AV240" s="140"/>
      <c r="AW240" s="140"/>
      <c r="AX240" s="676"/>
    </row>
    <row r="241" spans="1:50" ht="19.7" customHeight="1" x14ac:dyDescent="0.15">
      <c r="A241" s="760"/>
      <c r="B241" s="761"/>
      <c r="C241" s="105" t="s">
        <v>0</v>
      </c>
      <c r="D241" s="106"/>
      <c r="E241" s="106"/>
      <c r="F241" s="106"/>
      <c r="G241" s="106"/>
      <c r="H241" s="106"/>
      <c r="I241" s="106"/>
      <c r="J241" s="106"/>
      <c r="K241" s="106"/>
      <c r="L241" s="106"/>
      <c r="M241" s="106"/>
      <c r="N241" s="106"/>
      <c r="O241" s="102" t="s">
        <v>605</v>
      </c>
      <c r="P241" s="103"/>
      <c r="Q241" s="103"/>
      <c r="R241" s="103"/>
      <c r="S241" s="103"/>
      <c r="T241" s="103"/>
      <c r="U241" s="103"/>
      <c r="V241" s="103"/>
      <c r="W241" s="103"/>
      <c r="X241" s="103"/>
      <c r="Y241" s="103"/>
      <c r="Z241" s="103"/>
      <c r="AA241" s="103"/>
      <c r="AB241" s="103"/>
      <c r="AC241" s="103"/>
      <c r="AD241" s="103"/>
      <c r="AE241" s="103"/>
      <c r="AF241" s="104"/>
      <c r="AG241" s="677"/>
      <c r="AH241" s="380"/>
      <c r="AI241" s="380"/>
      <c r="AJ241" s="380"/>
      <c r="AK241" s="380"/>
      <c r="AL241" s="380"/>
      <c r="AM241" s="380"/>
      <c r="AN241" s="380"/>
      <c r="AO241" s="380"/>
      <c r="AP241" s="380"/>
      <c r="AQ241" s="380"/>
      <c r="AR241" s="380"/>
      <c r="AS241" s="380"/>
      <c r="AT241" s="380"/>
      <c r="AU241" s="380"/>
      <c r="AV241" s="380"/>
      <c r="AW241" s="380"/>
      <c r="AX241" s="678"/>
    </row>
    <row r="242" spans="1:50" ht="24.75" customHeight="1" x14ac:dyDescent="0.15">
      <c r="A242" s="760"/>
      <c r="B242" s="761"/>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7"/>
      <c r="AH242" s="380"/>
      <c r="AI242" s="380"/>
      <c r="AJ242" s="380"/>
      <c r="AK242" s="380"/>
      <c r="AL242" s="380"/>
      <c r="AM242" s="380"/>
      <c r="AN242" s="380"/>
      <c r="AO242" s="380"/>
      <c r="AP242" s="380"/>
      <c r="AQ242" s="380"/>
      <c r="AR242" s="380"/>
      <c r="AS242" s="380"/>
      <c r="AT242" s="380"/>
      <c r="AU242" s="380"/>
      <c r="AV242" s="380"/>
      <c r="AW242" s="380"/>
      <c r="AX242" s="678"/>
    </row>
    <row r="243" spans="1:50" ht="24.75" hidden="1" customHeight="1" x14ac:dyDescent="0.15">
      <c r="A243" s="760"/>
      <c r="B243" s="761"/>
      <c r="C243" s="108"/>
      <c r="D243" s="109"/>
      <c r="E243" s="89"/>
      <c r="F243" s="89"/>
      <c r="G243" s="89"/>
      <c r="H243" s="90"/>
      <c r="I243" s="90"/>
      <c r="J243" s="755"/>
      <c r="K243" s="755"/>
      <c r="L243" s="755"/>
      <c r="M243" s="756"/>
      <c r="N243" s="757"/>
      <c r="O243" s="96"/>
      <c r="P243" s="97"/>
      <c r="Q243" s="97"/>
      <c r="R243" s="97"/>
      <c r="S243" s="97"/>
      <c r="T243" s="97"/>
      <c r="U243" s="97"/>
      <c r="V243" s="97"/>
      <c r="W243" s="97"/>
      <c r="X243" s="97"/>
      <c r="Y243" s="97"/>
      <c r="Z243" s="97"/>
      <c r="AA243" s="97"/>
      <c r="AB243" s="97"/>
      <c r="AC243" s="97"/>
      <c r="AD243" s="97"/>
      <c r="AE243" s="97"/>
      <c r="AF243" s="98"/>
      <c r="AG243" s="677"/>
      <c r="AH243" s="380"/>
      <c r="AI243" s="380"/>
      <c r="AJ243" s="380"/>
      <c r="AK243" s="380"/>
      <c r="AL243" s="380"/>
      <c r="AM243" s="380"/>
      <c r="AN243" s="380"/>
      <c r="AO243" s="380"/>
      <c r="AP243" s="380"/>
      <c r="AQ243" s="380"/>
      <c r="AR243" s="380"/>
      <c r="AS243" s="380"/>
      <c r="AT243" s="380"/>
      <c r="AU243" s="380"/>
      <c r="AV243" s="380"/>
      <c r="AW243" s="380"/>
      <c r="AX243" s="678"/>
    </row>
    <row r="244" spans="1:50" ht="24.75" hidden="1" customHeight="1" x14ac:dyDescent="0.15">
      <c r="A244" s="760"/>
      <c r="B244" s="761"/>
      <c r="C244" s="108"/>
      <c r="D244" s="109"/>
      <c r="E244" s="89"/>
      <c r="F244" s="89"/>
      <c r="G244" s="89"/>
      <c r="H244" s="90"/>
      <c r="I244" s="90"/>
      <c r="J244" s="755"/>
      <c r="K244" s="755"/>
      <c r="L244" s="755"/>
      <c r="M244" s="756"/>
      <c r="N244" s="757"/>
      <c r="O244" s="96"/>
      <c r="P244" s="97"/>
      <c r="Q244" s="97"/>
      <c r="R244" s="97"/>
      <c r="S244" s="97"/>
      <c r="T244" s="97"/>
      <c r="U244" s="97"/>
      <c r="V244" s="97"/>
      <c r="W244" s="97"/>
      <c r="X244" s="97"/>
      <c r="Y244" s="97"/>
      <c r="Z244" s="97"/>
      <c r="AA244" s="97"/>
      <c r="AB244" s="97"/>
      <c r="AC244" s="97"/>
      <c r="AD244" s="97"/>
      <c r="AE244" s="97"/>
      <c r="AF244" s="98"/>
      <c r="AG244" s="677"/>
      <c r="AH244" s="380"/>
      <c r="AI244" s="380"/>
      <c r="AJ244" s="380"/>
      <c r="AK244" s="380"/>
      <c r="AL244" s="380"/>
      <c r="AM244" s="380"/>
      <c r="AN244" s="380"/>
      <c r="AO244" s="380"/>
      <c r="AP244" s="380"/>
      <c r="AQ244" s="380"/>
      <c r="AR244" s="380"/>
      <c r="AS244" s="380"/>
      <c r="AT244" s="380"/>
      <c r="AU244" s="380"/>
      <c r="AV244" s="380"/>
      <c r="AW244" s="380"/>
      <c r="AX244" s="678"/>
    </row>
    <row r="245" spans="1:50" ht="24.75" hidden="1" customHeight="1" x14ac:dyDescent="0.15">
      <c r="A245" s="760"/>
      <c r="B245" s="761"/>
      <c r="C245" s="108"/>
      <c r="D245" s="109"/>
      <c r="E245" s="89"/>
      <c r="F245" s="89"/>
      <c r="G245" s="89"/>
      <c r="H245" s="90"/>
      <c r="I245" s="90"/>
      <c r="J245" s="755"/>
      <c r="K245" s="755"/>
      <c r="L245" s="755"/>
      <c r="M245" s="756"/>
      <c r="N245" s="757"/>
      <c r="O245" s="96"/>
      <c r="P245" s="97"/>
      <c r="Q245" s="97"/>
      <c r="R245" s="97"/>
      <c r="S245" s="97"/>
      <c r="T245" s="97"/>
      <c r="U245" s="97"/>
      <c r="V245" s="97"/>
      <c r="W245" s="97"/>
      <c r="X245" s="97"/>
      <c r="Y245" s="97"/>
      <c r="Z245" s="97"/>
      <c r="AA245" s="97"/>
      <c r="AB245" s="97"/>
      <c r="AC245" s="97"/>
      <c r="AD245" s="97"/>
      <c r="AE245" s="97"/>
      <c r="AF245" s="98"/>
      <c r="AG245" s="677"/>
      <c r="AH245" s="380"/>
      <c r="AI245" s="380"/>
      <c r="AJ245" s="380"/>
      <c r="AK245" s="380"/>
      <c r="AL245" s="380"/>
      <c r="AM245" s="380"/>
      <c r="AN245" s="380"/>
      <c r="AO245" s="380"/>
      <c r="AP245" s="380"/>
      <c r="AQ245" s="380"/>
      <c r="AR245" s="380"/>
      <c r="AS245" s="380"/>
      <c r="AT245" s="380"/>
      <c r="AU245" s="380"/>
      <c r="AV245" s="380"/>
      <c r="AW245" s="380"/>
      <c r="AX245" s="678"/>
    </row>
    <row r="246" spans="1:50" ht="24.75" hidden="1" customHeight="1" x14ac:dyDescent="0.15">
      <c r="A246" s="762"/>
      <c r="B246" s="763"/>
      <c r="C246" s="767"/>
      <c r="D246" s="768"/>
      <c r="E246" s="89"/>
      <c r="F246" s="89"/>
      <c r="G246" s="89"/>
      <c r="H246" s="90"/>
      <c r="I246" s="90"/>
      <c r="J246" s="769"/>
      <c r="K246" s="769"/>
      <c r="L246" s="769"/>
      <c r="M246" s="85"/>
      <c r="N246" s="86"/>
      <c r="O246" s="99"/>
      <c r="P246" s="100"/>
      <c r="Q246" s="100"/>
      <c r="R246" s="100"/>
      <c r="S246" s="100"/>
      <c r="T246" s="100"/>
      <c r="U246" s="100"/>
      <c r="V246" s="100"/>
      <c r="W246" s="100"/>
      <c r="X246" s="100"/>
      <c r="Y246" s="100"/>
      <c r="Z246" s="100"/>
      <c r="AA246" s="100"/>
      <c r="AB246" s="100"/>
      <c r="AC246" s="100"/>
      <c r="AD246" s="100"/>
      <c r="AE246" s="100"/>
      <c r="AF246" s="101"/>
      <c r="AG246" s="743"/>
      <c r="AH246" s="143"/>
      <c r="AI246" s="143"/>
      <c r="AJ246" s="143"/>
      <c r="AK246" s="143"/>
      <c r="AL246" s="143"/>
      <c r="AM246" s="143"/>
      <c r="AN246" s="143"/>
      <c r="AO246" s="143"/>
      <c r="AP246" s="143"/>
      <c r="AQ246" s="143"/>
      <c r="AR246" s="143"/>
      <c r="AS246" s="143"/>
      <c r="AT246" s="143"/>
      <c r="AU246" s="143"/>
      <c r="AV246" s="143"/>
      <c r="AW246" s="143"/>
      <c r="AX246" s="744"/>
    </row>
    <row r="247" spans="1:50" ht="67.5" customHeight="1" x14ac:dyDescent="0.15">
      <c r="A247" s="123" t="s">
        <v>45</v>
      </c>
      <c r="B247" s="124"/>
      <c r="C247" s="127" t="s">
        <v>49</v>
      </c>
      <c r="D247" s="128"/>
      <c r="E247" s="128"/>
      <c r="F247" s="129"/>
      <c r="G247" s="130" t="s">
        <v>665</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682</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50.1" customHeight="1" thickBot="1" x14ac:dyDescent="0.2">
      <c r="A250" s="113" t="s">
        <v>684</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50.1" customHeight="1" thickBot="1" x14ac:dyDescent="0.2">
      <c r="A252" s="119" t="s">
        <v>679</v>
      </c>
      <c r="B252" s="120"/>
      <c r="C252" s="120"/>
      <c r="D252" s="120"/>
      <c r="E252" s="121"/>
      <c r="F252" s="122" t="s">
        <v>680</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50.1" customHeight="1" thickBot="1" x14ac:dyDescent="0.2">
      <c r="A254" s="119" t="s">
        <v>262</v>
      </c>
      <c r="B254" s="120"/>
      <c r="C254" s="120"/>
      <c r="D254" s="120"/>
      <c r="E254" s="121"/>
      <c r="F254" s="774" t="s">
        <v>685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50.1" customHeight="1" thickBot="1" x14ac:dyDescent="0.2">
      <c r="A256" s="780"/>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7" t="s">
        <v>276</v>
      </c>
      <c r="B259" s="137"/>
      <c r="C259" s="137"/>
      <c r="D259" s="137"/>
      <c r="E259" s="770" t="s">
        <v>612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7" t="s">
        <v>275</v>
      </c>
      <c r="B260" s="137"/>
      <c r="C260" s="137"/>
      <c r="D260" s="137"/>
      <c r="E260" s="770" t="s">
        <v>612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7" t="s">
        <v>274</v>
      </c>
      <c r="B261" s="137"/>
      <c r="C261" s="137"/>
      <c r="D261" s="137"/>
      <c r="E261" s="770" t="s">
        <v>612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7" t="s">
        <v>273</v>
      </c>
      <c r="B262" s="137"/>
      <c r="C262" s="137"/>
      <c r="D262" s="137"/>
      <c r="E262" s="770" t="s">
        <v>612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7" t="s">
        <v>272</v>
      </c>
      <c r="B263" s="137"/>
      <c r="C263" s="137"/>
      <c r="D263" s="137"/>
      <c r="E263" s="770" t="s">
        <v>612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7" t="s">
        <v>271</v>
      </c>
      <c r="B264" s="137"/>
      <c r="C264" s="137"/>
      <c r="D264" s="137"/>
      <c r="E264" s="770" t="s">
        <v>612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7" t="s">
        <v>270</v>
      </c>
      <c r="B265" s="137"/>
      <c r="C265" s="137"/>
      <c r="D265" s="137"/>
      <c r="E265" s="770" t="s">
        <v>612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7" t="s">
        <v>416</v>
      </c>
      <c r="B266" s="137"/>
      <c r="C266" s="137"/>
      <c r="D266" s="137"/>
      <c r="E266" s="789"/>
      <c r="F266" s="790"/>
      <c r="G266" s="790"/>
      <c r="H266" s="77" t="str">
        <f>IF(E266="","","-")</f>
        <v/>
      </c>
      <c r="I266" s="790"/>
      <c r="J266" s="790"/>
      <c r="K266" s="77" t="str">
        <f>IF(I266="","","-")</f>
        <v/>
      </c>
      <c r="L266" s="107"/>
      <c r="M266" s="107"/>
      <c r="N266" s="77" t="str">
        <f>IF(O266="","","-")</f>
        <v/>
      </c>
      <c r="O266" s="787"/>
      <c r="P266" s="788"/>
      <c r="Q266" s="789"/>
      <c r="R266" s="790"/>
      <c r="S266" s="790"/>
      <c r="T266" s="77" t="str">
        <f>IF(Q266="","","-")</f>
        <v/>
      </c>
      <c r="U266" s="790"/>
      <c r="V266" s="790"/>
      <c r="W266" s="77" t="str">
        <f>IF(U266="","","-")</f>
        <v/>
      </c>
      <c r="X266" s="107"/>
      <c r="Y266" s="107"/>
      <c r="Z266" s="77" t="str">
        <f>IF(AA266="","","-")</f>
        <v/>
      </c>
      <c r="AA266" s="787"/>
      <c r="AB266" s="788"/>
      <c r="AC266" s="789"/>
      <c r="AD266" s="790"/>
      <c r="AE266" s="790"/>
      <c r="AF266" s="77" t="str">
        <f>IF(AC266="","","-")</f>
        <v/>
      </c>
      <c r="AG266" s="790"/>
      <c r="AH266" s="790"/>
      <c r="AI266" s="77" t="str">
        <f>IF(AG266="","","-")</f>
        <v/>
      </c>
      <c r="AJ266" s="107"/>
      <c r="AK266" s="107"/>
      <c r="AL266" s="77" t="str">
        <f>IF(AM266="","","-")</f>
        <v/>
      </c>
      <c r="AM266" s="787"/>
      <c r="AN266" s="788"/>
      <c r="AO266" s="789"/>
      <c r="AP266" s="790"/>
      <c r="AQ266" s="77" t="str">
        <f>IF(AO266="","","-")</f>
        <v/>
      </c>
      <c r="AR266" s="790"/>
      <c r="AS266" s="790"/>
      <c r="AT266" s="77" t="str">
        <f>IF(AR266="","","-")</f>
        <v/>
      </c>
      <c r="AU266" s="107"/>
      <c r="AV266" s="107"/>
      <c r="AW266" s="77" t="str">
        <f>IF(AX266="","","-")</f>
        <v/>
      </c>
      <c r="AX266" s="80"/>
    </row>
    <row r="267" spans="1:52" ht="24.75" customHeight="1" x14ac:dyDescent="0.15">
      <c r="A267" s="137" t="s">
        <v>596</v>
      </c>
      <c r="B267" s="137"/>
      <c r="C267" s="137"/>
      <c r="D267" s="137"/>
      <c r="E267" s="789" t="s">
        <v>607</v>
      </c>
      <c r="F267" s="790"/>
      <c r="G267" s="790"/>
      <c r="H267" s="77"/>
      <c r="I267" s="790" t="s">
        <v>618</v>
      </c>
      <c r="J267" s="790"/>
      <c r="K267" s="77"/>
      <c r="L267" s="107">
        <v>3</v>
      </c>
      <c r="M267" s="107"/>
      <c r="N267" s="77" t="str">
        <f>IF(O267="","","-")</f>
        <v/>
      </c>
      <c r="O267" s="787"/>
      <c r="P267" s="788"/>
      <c r="Q267" s="789"/>
      <c r="R267" s="790"/>
      <c r="S267" s="790"/>
      <c r="T267" s="77" t="str">
        <f>IF(Q267="","","-")</f>
        <v/>
      </c>
      <c r="U267" s="790"/>
      <c r="V267" s="790"/>
      <c r="W267" s="77" t="str">
        <f>IF(U267="","","-")</f>
        <v/>
      </c>
      <c r="X267" s="107"/>
      <c r="Y267" s="107"/>
      <c r="Z267" s="77" t="str">
        <f>IF(AA267="","","-")</f>
        <v/>
      </c>
      <c r="AA267" s="787"/>
      <c r="AB267" s="788"/>
      <c r="AC267" s="789"/>
      <c r="AD267" s="790"/>
      <c r="AE267" s="790"/>
      <c r="AF267" s="77" t="str">
        <f>IF(AC267="","","-")</f>
        <v/>
      </c>
      <c r="AG267" s="790"/>
      <c r="AH267" s="790"/>
      <c r="AI267" s="77" t="str">
        <f>IF(AG267="","","-")</f>
        <v/>
      </c>
      <c r="AJ267" s="107"/>
      <c r="AK267" s="107"/>
      <c r="AL267" s="77" t="str">
        <f>IF(AM267="","","-")</f>
        <v/>
      </c>
      <c r="AM267" s="787"/>
      <c r="AN267" s="788"/>
      <c r="AO267" s="789"/>
      <c r="AP267" s="790"/>
      <c r="AQ267" s="77" t="str">
        <f>IF(AO267="","","-")</f>
        <v/>
      </c>
      <c r="AR267" s="790"/>
      <c r="AS267" s="790"/>
      <c r="AT267" s="77" t="str">
        <f>IF(AR267="","","-")</f>
        <v/>
      </c>
      <c r="AU267" s="107"/>
      <c r="AV267" s="107"/>
      <c r="AW267" s="77" t="str">
        <f>IF(AX267="","","-")</f>
        <v/>
      </c>
      <c r="AX267" s="80"/>
    </row>
    <row r="268" spans="1:52" ht="24.75" customHeight="1" x14ac:dyDescent="0.15">
      <c r="A268" s="137" t="s">
        <v>384</v>
      </c>
      <c r="B268" s="137"/>
      <c r="C268" s="137"/>
      <c r="D268" s="137"/>
      <c r="E268" s="792">
        <v>2021</v>
      </c>
      <c r="F268" s="138"/>
      <c r="G268" s="790" t="s">
        <v>620</v>
      </c>
      <c r="H268" s="790"/>
      <c r="I268" s="790"/>
      <c r="J268" s="138">
        <v>20</v>
      </c>
      <c r="K268" s="138"/>
      <c r="L268" s="107">
        <v>55</v>
      </c>
      <c r="M268" s="107"/>
      <c r="N268" s="107"/>
      <c r="O268" s="138"/>
      <c r="P268" s="138"/>
      <c r="Q268" s="792"/>
      <c r="R268" s="138"/>
      <c r="S268" s="790"/>
      <c r="T268" s="790"/>
      <c r="U268" s="790"/>
      <c r="V268" s="138"/>
      <c r="W268" s="138"/>
      <c r="X268" s="107"/>
      <c r="Y268" s="107"/>
      <c r="Z268" s="107"/>
      <c r="AA268" s="138"/>
      <c r="AB268" s="791"/>
      <c r="AC268" s="792"/>
      <c r="AD268" s="138"/>
      <c r="AE268" s="790"/>
      <c r="AF268" s="790"/>
      <c r="AG268" s="790"/>
      <c r="AH268" s="138"/>
      <c r="AI268" s="138"/>
      <c r="AJ268" s="107"/>
      <c r="AK268" s="107"/>
      <c r="AL268" s="107"/>
      <c r="AM268" s="138"/>
      <c r="AN268" s="791"/>
      <c r="AO268" s="792"/>
      <c r="AP268" s="138"/>
      <c r="AQ268" s="790"/>
      <c r="AR268" s="790"/>
      <c r="AS268" s="790"/>
      <c r="AT268" s="138"/>
      <c r="AU268" s="138"/>
      <c r="AV268" s="107"/>
      <c r="AW268" s="107"/>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5"/>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926" t="s">
        <v>656</v>
      </c>
      <c r="Y272" s="927"/>
      <c r="Z272" s="927"/>
      <c r="AA272" s="927"/>
      <c r="AB272" s="927"/>
      <c r="AC272" s="927"/>
      <c r="AD272" s="927"/>
      <c r="AE272" s="927"/>
      <c r="AF272" s="927"/>
      <c r="AG272" s="927"/>
      <c r="AH272" s="927"/>
      <c r="AI272" s="928"/>
      <c r="AJ272" s="36"/>
      <c r="AK272" s="36"/>
      <c r="AL272" s="36"/>
      <c r="AM272" s="36"/>
      <c r="AN272" s="36"/>
      <c r="AO272" s="36"/>
      <c r="AP272" s="36"/>
      <c r="AQ272" s="36"/>
      <c r="AR272" s="36"/>
      <c r="AS272" s="36"/>
      <c r="AT272" s="36"/>
      <c r="AU272" s="36"/>
      <c r="AV272" s="36"/>
      <c r="AW272" s="36"/>
      <c r="AX272" s="37"/>
    </row>
    <row r="273" spans="1:50" ht="27.75" customHeight="1" thickBo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929"/>
      <c r="Y273" s="930"/>
      <c r="Z273" s="930"/>
      <c r="AA273" s="930"/>
      <c r="AB273" s="930"/>
      <c r="AC273" s="930"/>
      <c r="AD273" s="930"/>
      <c r="AE273" s="930"/>
      <c r="AF273" s="930"/>
      <c r="AG273" s="930"/>
      <c r="AH273" s="930"/>
      <c r="AI273" s="931"/>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84"/>
      <c r="N279" s="84"/>
      <c r="O279" s="84"/>
      <c r="P279" s="84"/>
      <c r="Q279" s="84"/>
      <c r="R279" s="84"/>
      <c r="S279" s="84"/>
      <c r="T279" s="84"/>
      <c r="U279" s="84"/>
      <c r="V279" s="84"/>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84"/>
      <c r="N280" s="84"/>
      <c r="O280" s="84"/>
      <c r="P280" s="84"/>
      <c r="Q280" s="84"/>
      <c r="R280" s="84"/>
      <c r="S280" s="84"/>
      <c r="T280" s="84"/>
      <c r="U280" s="84"/>
      <c r="V280" s="84"/>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84"/>
      <c r="N281" s="84"/>
      <c r="O281" s="84"/>
      <c r="P281" s="84"/>
      <c r="Q281" s="84"/>
      <c r="R281" s="84"/>
      <c r="S281" s="84"/>
      <c r="T281" s="84"/>
      <c r="U281" s="84"/>
      <c r="V281" s="84"/>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84"/>
      <c r="N282" s="84"/>
      <c r="O282" s="84"/>
      <c r="P282" s="84"/>
      <c r="Q282" s="84"/>
      <c r="R282" s="84"/>
      <c r="S282" s="84"/>
      <c r="T282" s="84"/>
      <c r="U282" s="84"/>
      <c r="V282" s="84"/>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84"/>
      <c r="N283" s="84"/>
      <c r="O283" s="84"/>
      <c r="P283" s="84"/>
      <c r="Q283" s="84"/>
      <c r="R283" s="84"/>
      <c r="S283" s="84"/>
      <c r="T283" s="84"/>
      <c r="U283" s="84"/>
      <c r="V283" s="84"/>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84"/>
      <c r="N284" s="84"/>
      <c r="O284" s="84"/>
      <c r="P284" s="84"/>
      <c r="Q284" s="84"/>
      <c r="R284" s="84"/>
      <c r="S284" s="84"/>
      <c r="T284" s="84"/>
      <c r="U284" s="84"/>
      <c r="V284" s="84"/>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84"/>
      <c r="N285" s="84"/>
      <c r="O285" s="84"/>
      <c r="P285" s="84"/>
      <c r="Q285" s="84"/>
      <c r="R285" s="84"/>
      <c r="S285" s="84"/>
      <c r="T285" s="84"/>
      <c r="U285" s="84"/>
      <c r="V285" s="84"/>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84"/>
      <c r="N286" s="84"/>
      <c r="O286" s="84"/>
      <c r="P286" s="84"/>
      <c r="Q286" s="84"/>
      <c r="R286" s="84"/>
      <c r="S286" s="84"/>
      <c r="T286" s="84"/>
      <c r="U286" s="84"/>
      <c r="V286" s="84"/>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84"/>
      <c r="N287" s="84"/>
      <c r="O287" s="84"/>
      <c r="P287" s="84"/>
      <c r="Q287" s="84"/>
      <c r="R287" s="84"/>
      <c r="S287" s="84"/>
      <c r="T287" s="84"/>
      <c r="U287" s="84"/>
      <c r="V287" s="84"/>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84"/>
      <c r="N288" s="84"/>
      <c r="O288" s="84"/>
      <c r="P288" s="84"/>
      <c r="Q288" s="84"/>
      <c r="R288" s="84"/>
      <c r="S288" s="84"/>
      <c r="T288" s="84"/>
      <c r="U288" s="84"/>
      <c r="V288" s="84"/>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84"/>
      <c r="N289" s="84"/>
      <c r="O289" s="84"/>
      <c r="P289" s="84"/>
      <c r="Q289" s="84"/>
      <c r="R289" s="84"/>
      <c r="S289" s="84"/>
      <c r="T289" s="84"/>
      <c r="U289" s="84"/>
      <c r="V289" s="84"/>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84"/>
      <c r="N290" s="84"/>
      <c r="O290" s="84"/>
      <c r="P290" s="84"/>
      <c r="Q290" s="84"/>
      <c r="R290" s="84"/>
      <c r="S290" s="84"/>
      <c r="T290" s="84"/>
      <c r="U290" s="84"/>
      <c r="V290" s="84"/>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84"/>
      <c r="N291" s="84"/>
      <c r="O291" s="84"/>
      <c r="P291" s="84"/>
      <c r="Q291" s="84"/>
      <c r="R291" s="84"/>
      <c r="S291" s="84"/>
      <c r="T291" s="84"/>
      <c r="U291" s="84"/>
      <c r="V291" s="84"/>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84"/>
      <c r="N292" s="84"/>
      <c r="O292" s="84"/>
      <c r="P292" s="84"/>
      <c r="Q292" s="84"/>
      <c r="R292" s="84"/>
      <c r="S292" s="84"/>
      <c r="T292" s="84"/>
      <c r="U292" s="84"/>
      <c r="V292" s="84"/>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84"/>
      <c r="N293" s="84"/>
      <c r="O293" s="84"/>
      <c r="P293" s="84"/>
      <c r="Q293" s="84"/>
      <c r="R293" s="84"/>
      <c r="S293" s="84"/>
      <c r="T293" s="84"/>
      <c r="U293" s="84"/>
      <c r="V293" s="84"/>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84"/>
      <c r="N294" s="84"/>
      <c r="O294" s="84"/>
      <c r="P294" s="84"/>
      <c r="Q294" s="84"/>
      <c r="R294" s="84"/>
      <c r="S294" s="84"/>
      <c r="T294" s="84"/>
      <c r="U294" s="84"/>
      <c r="V294" s="84"/>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84"/>
      <c r="N295" s="84"/>
      <c r="O295" s="84"/>
      <c r="P295" s="84"/>
      <c r="Q295" s="84"/>
      <c r="R295" s="84"/>
      <c r="S295" s="84"/>
      <c r="T295" s="84"/>
      <c r="U295" s="84"/>
      <c r="V295" s="84"/>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84"/>
      <c r="N296" s="84"/>
      <c r="O296" s="84"/>
      <c r="P296" s="84"/>
      <c r="Q296" s="84"/>
      <c r="R296" s="84"/>
      <c r="S296" s="84"/>
      <c r="T296" s="84"/>
      <c r="U296" s="84"/>
      <c r="V296" s="84"/>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84"/>
      <c r="N297" s="84"/>
      <c r="O297" s="84"/>
      <c r="P297" s="84"/>
      <c r="Q297" s="84"/>
      <c r="R297" s="84"/>
      <c r="S297" s="84"/>
      <c r="T297" s="84"/>
      <c r="U297" s="84"/>
      <c r="V297" s="84"/>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84"/>
      <c r="N298" s="84"/>
      <c r="O298" s="84"/>
      <c r="P298" s="84"/>
      <c r="Q298" s="84"/>
      <c r="R298" s="84"/>
      <c r="S298" s="84"/>
      <c r="T298" s="84"/>
      <c r="U298" s="84"/>
      <c r="V298" s="84"/>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84"/>
      <c r="N299" s="84"/>
      <c r="O299" s="84"/>
      <c r="P299" s="84"/>
      <c r="Q299" s="84"/>
      <c r="R299" s="84"/>
      <c r="S299" s="84"/>
      <c r="T299" s="84"/>
      <c r="U299" s="84"/>
      <c r="V299" s="84"/>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84"/>
      <c r="N300" s="84"/>
      <c r="O300" s="84"/>
      <c r="P300" s="84"/>
      <c r="Q300" s="84"/>
      <c r="R300" s="84"/>
      <c r="S300" s="84"/>
      <c r="T300" s="84"/>
      <c r="U300" s="84"/>
      <c r="V300" s="84"/>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84"/>
      <c r="N301" s="84"/>
      <c r="O301" s="84"/>
      <c r="P301" s="84"/>
      <c r="Q301" s="84"/>
      <c r="R301" s="84"/>
      <c r="S301" s="84"/>
      <c r="T301" s="84"/>
      <c r="U301" s="84"/>
      <c r="V301" s="84"/>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6"/>
      <c r="B302" s="247"/>
      <c r="C302" s="247"/>
      <c r="D302" s="247"/>
      <c r="E302" s="247"/>
      <c r="F302" s="248"/>
      <c r="G302" s="35"/>
      <c r="H302" s="36"/>
      <c r="I302" s="36"/>
      <c r="J302" s="36"/>
      <c r="K302" s="36"/>
      <c r="L302" s="36"/>
      <c r="M302" s="84"/>
      <c r="N302" s="84"/>
      <c r="O302" s="84"/>
      <c r="P302" s="84"/>
      <c r="Q302" s="84"/>
      <c r="R302" s="84"/>
      <c r="S302" s="84"/>
      <c r="T302" s="84"/>
      <c r="U302" s="84"/>
      <c r="V302" s="84"/>
      <c r="W302" s="84"/>
      <c r="X302" s="84"/>
      <c r="Y302" s="84"/>
      <c r="Z302" s="84"/>
      <c r="AA302" s="84"/>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637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647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7"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7"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638</v>
      </c>
      <c r="H310" s="824"/>
      <c r="I310" s="824"/>
      <c r="J310" s="824"/>
      <c r="K310" s="825"/>
      <c r="L310" s="826" t="s">
        <v>639</v>
      </c>
      <c r="M310" s="827"/>
      <c r="N310" s="827"/>
      <c r="O310" s="827"/>
      <c r="P310" s="827"/>
      <c r="Q310" s="827"/>
      <c r="R310" s="827"/>
      <c r="S310" s="827"/>
      <c r="T310" s="827"/>
      <c r="U310" s="827"/>
      <c r="V310" s="827"/>
      <c r="W310" s="827"/>
      <c r="X310" s="828"/>
      <c r="Y310" s="829">
        <v>4.8</v>
      </c>
      <c r="Z310" s="830"/>
      <c r="AA310" s="830"/>
      <c r="AB310" s="831"/>
      <c r="AC310" s="823" t="s">
        <v>645</v>
      </c>
      <c r="AD310" s="824"/>
      <c r="AE310" s="824"/>
      <c r="AF310" s="824"/>
      <c r="AG310" s="825"/>
      <c r="AH310" s="826" t="s">
        <v>646</v>
      </c>
      <c r="AI310" s="827"/>
      <c r="AJ310" s="827"/>
      <c r="AK310" s="827"/>
      <c r="AL310" s="827"/>
      <c r="AM310" s="827"/>
      <c r="AN310" s="827"/>
      <c r="AO310" s="827"/>
      <c r="AP310" s="827"/>
      <c r="AQ310" s="827"/>
      <c r="AR310" s="827"/>
      <c r="AS310" s="827"/>
      <c r="AT310" s="828"/>
      <c r="AU310" s="829">
        <v>0.7</v>
      </c>
      <c r="AV310" s="830"/>
      <c r="AW310" s="830"/>
      <c r="AX310" s="832"/>
    </row>
    <row r="311" spans="1:50" ht="24.75" customHeight="1" x14ac:dyDescent="0.15">
      <c r="A311" s="799"/>
      <c r="B311" s="800"/>
      <c r="C311" s="800"/>
      <c r="D311" s="800"/>
      <c r="E311" s="800"/>
      <c r="F311" s="801"/>
      <c r="G311" s="809" t="s">
        <v>640</v>
      </c>
      <c r="H311" s="810"/>
      <c r="I311" s="810"/>
      <c r="J311" s="810"/>
      <c r="K311" s="811"/>
      <c r="L311" s="812" t="s">
        <v>641</v>
      </c>
      <c r="M311" s="813"/>
      <c r="N311" s="813"/>
      <c r="O311" s="813"/>
      <c r="P311" s="813"/>
      <c r="Q311" s="813"/>
      <c r="R311" s="813"/>
      <c r="S311" s="813"/>
      <c r="T311" s="813"/>
      <c r="U311" s="813"/>
      <c r="V311" s="813"/>
      <c r="W311" s="813"/>
      <c r="X311" s="814"/>
      <c r="Y311" s="815">
        <v>4</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642</v>
      </c>
      <c r="H312" s="810"/>
      <c r="I312" s="810"/>
      <c r="J312" s="810"/>
      <c r="K312" s="811"/>
      <c r="L312" s="812" t="s">
        <v>643</v>
      </c>
      <c r="M312" s="813"/>
      <c r="N312" s="813"/>
      <c r="O312" s="813"/>
      <c r="P312" s="813"/>
      <c r="Q312" s="813"/>
      <c r="R312" s="813"/>
      <c r="S312" s="813"/>
      <c r="T312" s="813"/>
      <c r="U312" s="813"/>
      <c r="V312" s="813"/>
      <c r="W312" s="813"/>
      <c r="X312" s="814"/>
      <c r="Y312" s="815">
        <v>0.3</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9.1000000000000014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0.7</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7"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7"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7"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7"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7"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7"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7"/>
      <c r="L365" s="137"/>
      <c r="M365" s="137"/>
      <c r="N365" s="137"/>
      <c r="O365" s="137"/>
      <c r="P365" s="414" t="s">
        <v>25</v>
      </c>
      <c r="Q365" s="414"/>
      <c r="R365" s="414"/>
      <c r="S365" s="414"/>
      <c r="T365" s="414"/>
      <c r="U365" s="414"/>
      <c r="V365" s="414"/>
      <c r="W365" s="414"/>
      <c r="X365" s="414"/>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45" customHeight="1" x14ac:dyDescent="0.15">
      <c r="A366" s="858">
        <v>1</v>
      </c>
      <c r="B366" s="858">
        <v>1</v>
      </c>
      <c r="C366" s="859" t="s">
        <v>683</v>
      </c>
      <c r="D366" s="860"/>
      <c r="E366" s="860"/>
      <c r="F366" s="860"/>
      <c r="G366" s="860"/>
      <c r="H366" s="860"/>
      <c r="I366" s="860"/>
      <c r="J366" s="861">
        <v>6050005010703</v>
      </c>
      <c r="K366" s="862"/>
      <c r="L366" s="862"/>
      <c r="M366" s="862"/>
      <c r="N366" s="862"/>
      <c r="O366" s="862"/>
      <c r="P366" s="863" t="s">
        <v>644</v>
      </c>
      <c r="Q366" s="864"/>
      <c r="R366" s="864"/>
      <c r="S366" s="864"/>
      <c r="T366" s="864"/>
      <c r="U366" s="864"/>
      <c r="V366" s="864"/>
      <c r="W366" s="864"/>
      <c r="X366" s="864"/>
      <c r="Y366" s="865">
        <v>9.1</v>
      </c>
      <c r="Z366" s="866"/>
      <c r="AA366" s="866"/>
      <c r="AB366" s="867"/>
      <c r="AC366" s="868" t="s">
        <v>259</v>
      </c>
      <c r="AD366" s="869"/>
      <c r="AE366" s="869"/>
      <c r="AF366" s="869"/>
      <c r="AG366" s="869"/>
      <c r="AH366" s="852">
        <v>1</v>
      </c>
      <c r="AI366" s="853"/>
      <c r="AJ366" s="853"/>
      <c r="AK366" s="853"/>
      <c r="AL366" s="854">
        <v>99</v>
      </c>
      <c r="AM366" s="855"/>
      <c r="AN366" s="855"/>
      <c r="AO366" s="856"/>
      <c r="AP366" s="863"/>
      <c r="AQ366" s="864"/>
      <c r="AR366" s="864"/>
      <c r="AS366" s="864"/>
      <c r="AT366" s="864"/>
      <c r="AU366" s="864"/>
      <c r="AV366" s="864"/>
      <c r="AW366" s="864"/>
      <c r="AX366" s="864"/>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v>1</v>
      </c>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7"/>
      <c r="L398" s="137"/>
      <c r="M398" s="137"/>
      <c r="N398" s="137"/>
      <c r="O398" s="137"/>
      <c r="P398" s="414" t="s">
        <v>25</v>
      </c>
      <c r="Q398" s="414"/>
      <c r="R398" s="414"/>
      <c r="S398" s="414"/>
      <c r="T398" s="414"/>
      <c r="U398" s="414"/>
      <c r="V398" s="414"/>
      <c r="W398" s="414"/>
      <c r="X398" s="414"/>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73" t="s">
        <v>648</v>
      </c>
      <c r="D399" s="874"/>
      <c r="E399" s="874"/>
      <c r="F399" s="874"/>
      <c r="G399" s="874"/>
      <c r="H399" s="874"/>
      <c r="I399" s="875"/>
      <c r="J399" s="876" t="s">
        <v>649</v>
      </c>
      <c r="K399" s="877"/>
      <c r="L399" s="877"/>
      <c r="M399" s="877"/>
      <c r="N399" s="877"/>
      <c r="O399" s="877"/>
      <c r="P399" s="878" t="s">
        <v>650</v>
      </c>
      <c r="Q399" s="878"/>
      <c r="R399" s="878"/>
      <c r="S399" s="878"/>
      <c r="T399" s="878"/>
      <c r="U399" s="878"/>
      <c r="V399" s="878"/>
      <c r="W399" s="878"/>
      <c r="X399" s="878"/>
      <c r="Y399" s="865">
        <v>0.7</v>
      </c>
      <c r="Z399" s="866"/>
      <c r="AA399" s="866"/>
      <c r="AB399" s="867"/>
      <c r="AC399" s="879" t="s">
        <v>651</v>
      </c>
      <c r="AD399" s="880"/>
      <c r="AE399" s="880"/>
      <c r="AF399" s="880"/>
      <c r="AG399" s="881"/>
      <c r="AH399" s="882" t="s">
        <v>649</v>
      </c>
      <c r="AI399" s="883"/>
      <c r="AJ399" s="883"/>
      <c r="AK399" s="884"/>
      <c r="AL399" s="882" t="s">
        <v>649</v>
      </c>
      <c r="AM399" s="883"/>
      <c r="AN399" s="883"/>
      <c r="AO399" s="884"/>
      <c r="AP399" s="857"/>
      <c r="AQ399" s="857"/>
      <c r="AR399" s="857"/>
      <c r="AS399" s="857"/>
      <c r="AT399" s="857"/>
      <c r="AU399" s="857"/>
      <c r="AV399" s="857"/>
      <c r="AW399" s="857"/>
      <c r="AX399" s="857"/>
      <c r="AY399">
        <f>$AY$396</f>
        <v>1</v>
      </c>
    </row>
    <row r="400" spans="1:51" ht="30" customHeight="1" x14ac:dyDescent="0.15">
      <c r="A400" s="858">
        <v>2</v>
      </c>
      <c r="B400" s="858">
        <v>1</v>
      </c>
      <c r="C400" s="859" t="s">
        <v>652</v>
      </c>
      <c r="D400" s="860"/>
      <c r="E400" s="860"/>
      <c r="F400" s="860"/>
      <c r="G400" s="860"/>
      <c r="H400" s="860"/>
      <c r="I400" s="860"/>
      <c r="J400" s="861">
        <v>1010001141543</v>
      </c>
      <c r="K400" s="862"/>
      <c r="L400" s="862"/>
      <c r="M400" s="862"/>
      <c r="N400" s="862"/>
      <c r="O400" s="862"/>
      <c r="P400" s="863" t="s">
        <v>654</v>
      </c>
      <c r="Q400" s="864"/>
      <c r="R400" s="864"/>
      <c r="S400" s="864"/>
      <c r="T400" s="864"/>
      <c r="U400" s="864"/>
      <c r="V400" s="864"/>
      <c r="W400" s="864"/>
      <c r="X400" s="864"/>
      <c r="Y400" s="865">
        <v>0.3</v>
      </c>
      <c r="Z400" s="866"/>
      <c r="AA400" s="866"/>
      <c r="AB400" s="867"/>
      <c r="AC400" s="888" t="s">
        <v>258</v>
      </c>
      <c r="AD400" s="889"/>
      <c r="AE400" s="889"/>
      <c r="AF400" s="889"/>
      <c r="AG400" s="890"/>
      <c r="AH400" s="885">
        <v>1</v>
      </c>
      <c r="AI400" s="886"/>
      <c r="AJ400" s="886"/>
      <c r="AK400" s="887"/>
      <c r="AL400" s="854">
        <v>100</v>
      </c>
      <c r="AM400" s="855"/>
      <c r="AN400" s="855"/>
      <c r="AO400" s="856"/>
      <c r="AP400" s="857"/>
      <c r="AQ400" s="857"/>
      <c r="AR400" s="857"/>
      <c r="AS400" s="857"/>
      <c r="AT400" s="857"/>
      <c r="AU400" s="857"/>
      <c r="AV400" s="857"/>
      <c r="AW400" s="857"/>
      <c r="AX400" s="857"/>
      <c r="AY400">
        <f>COUNTA($C$400)</f>
        <v>1</v>
      </c>
    </row>
    <row r="401" spans="1:51" ht="30" customHeight="1" x14ac:dyDescent="0.15">
      <c r="A401" s="858">
        <v>3</v>
      </c>
      <c r="B401" s="858">
        <v>1</v>
      </c>
      <c r="C401" s="859" t="s">
        <v>655</v>
      </c>
      <c r="D401" s="860"/>
      <c r="E401" s="860"/>
      <c r="F401" s="860"/>
      <c r="G401" s="860"/>
      <c r="H401" s="860"/>
      <c r="I401" s="860"/>
      <c r="J401" s="861">
        <v>4010501022810</v>
      </c>
      <c r="K401" s="862"/>
      <c r="L401" s="862"/>
      <c r="M401" s="862"/>
      <c r="N401" s="862"/>
      <c r="O401" s="862"/>
      <c r="P401" s="863" t="s">
        <v>653</v>
      </c>
      <c r="Q401" s="864"/>
      <c r="R401" s="864"/>
      <c r="S401" s="864"/>
      <c r="T401" s="864"/>
      <c r="U401" s="864"/>
      <c r="V401" s="864"/>
      <c r="W401" s="864"/>
      <c r="X401" s="864"/>
      <c r="Y401" s="865">
        <v>0.2</v>
      </c>
      <c r="Z401" s="866"/>
      <c r="AA401" s="866"/>
      <c r="AB401" s="867"/>
      <c r="AC401" s="888" t="s">
        <v>258</v>
      </c>
      <c r="AD401" s="889"/>
      <c r="AE401" s="889"/>
      <c r="AF401" s="889"/>
      <c r="AG401" s="890"/>
      <c r="AH401" s="885">
        <v>1</v>
      </c>
      <c r="AI401" s="886"/>
      <c r="AJ401" s="886"/>
      <c r="AK401" s="887"/>
      <c r="AL401" s="854">
        <v>100</v>
      </c>
      <c r="AM401" s="855"/>
      <c r="AN401" s="855"/>
      <c r="AO401" s="856"/>
      <c r="AP401" s="857"/>
      <c r="AQ401" s="857"/>
      <c r="AR401" s="857"/>
      <c r="AS401" s="857"/>
      <c r="AT401" s="857"/>
      <c r="AU401" s="857"/>
      <c r="AV401" s="857"/>
      <c r="AW401" s="857"/>
      <c r="AX401" s="857"/>
      <c r="AY401">
        <f>COUNTA($C$401)</f>
        <v>1</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7"/>
      <c r="L431" s="137"/>
      <c r="M431" s="137"/>
      <c r="N431" s="137"/>
      <c r="O431" s="137"/>
      <c r="P431" s="414" t="s">
        <v>25</v>
      </c>
      <c r="Q431" s="414"/>
      <c r="R431" s="414"/>
      <c r="S431" s="414"/>
      <c r="T431" s="414"/>
      <c r="U431" s="414"/>
      <c r="V431" s="414"/>
      <c r="W431" s="414"/>
      <c r="X431" s="414"/>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7"/>
      <c r="L464" s="137"/>
      <c r="M464" s="137"/>
      <c r="N464" s="137"/>
      <c r="O464" s="137"/>
      <c r="P464" s="414" t="s">
        <v>25</v>
      </c>
      <c r="Q464" s="414"/>
      <c r="R464" s="414"/>
      <c r="S464" s="414"/>
      <c r="T464" s="414"/>
      <c r="U464" s="414"/>
      <c r="V464" s="414"/>
      <c r="W464" s="414"/>
      <c r="X464" s="414"/>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7"/>
      <c r="L497" s="137"/>
      <c r="M497" s="137"/>
      <c r="N497" s="137"/>
      <c r="O497" s="137"/>
      <c r="P497" s="414" t="s">
        <v>25</v>
      </c>
      <c r="Q497" s="414"/>
      <c r="R497" s="414"/>
      <c r="S497" s="414"/>
      <c r="T497" s="414"/>
      <c r="U497" s="414"/>
      <c r="V497" s="414"/>
      <c r="W497" s="414"/>
      <c r="X497" s="414"/>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7"/>
      <c r="L530" s="137"/>
      <c r="M530" s="137"/>
      <c r="N530" s="137"/>
      <c r="O530" s="137"/>
      <c r="P530" s="414" t="s">
        <v>25</v>
      </c>
      <c r="Q530" s="414"/>
      <c r="R530" s="414"/>
      <c r="S530" s="414"/>
      <c r="T530" s="414"/>
      <c r="U530" s="414"/>
      <c r="V530" s="414"/>
      <c r="W530" s="414"/>
      <c r="X530" s="414"/>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7"/>
      <c r="L563" s="137"/>
      <c r="M563" s="137"/>
      <c r="N563" s="137"/>
      <c r="O563" s="137"/>
      <c r="P563" s="414" t="s">
        <v>25</v>
      </c>
      <c r="Q563" s="414"/>
      <c r="R563" s="414"/>
      <c r="S563" s="414"/>
      <c r="T563" s="414"/>
      <c r="U563" s="414"/>
      <c r="V563" s="414"/>
      <c r="W563" s="414"/>
      <c r="X563" s="414"/>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7"/>
      <c r="L596" s="137"/>
      <c r="M596" s="137"/>
      <c r="N596" s="137"/>
      <c r="O596" s="137"/>
      <c r="P596" s="414" t="s">
        <v>25</v>
      </c>
      <c r="Q596" s="414"/>
      <c r="R596" s="414"/>
      <c r="S596" s="414"/>
      <c r="T596" s="414"/>
      <c r="U596" s="414"/>
      <c r="V596" s="414"/>
      <c r="W596" s="414"/>
      <c r="X596" s="414"/>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91" t="s">
        <v>578</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232</v>
      </c>
      <c r="AM627" s="895"/>
      <c r="AN627" s="89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6"/>
      <c r="B630" s="896"/>
      <c r="C630" s="848" t="s">
        <v>192</v>
      </c>
      <c r="D630" s="897"/>
      <c r="E630" s="848" t="s">
        <v>191</v>
      </c>
      <c r="F630" s="897"/>
      <c r="G630" s="897"/>
      <c r="H630" s="897"/>
      <c r="I630" s="897"/>
      <c r="J630" s="848" t="s">
        <v>197</v>
      </c>
      <c r="K630" s="848"/>
      <c r="L630" s="848"/>
      <c r="M630" s="848"/>
      <c r="N630" s="848"/>
      <c r="O630" s="848"/>
      <c r="P630" s="848" t="s">
        <v>25</v>
      </c>
      <c r="Q630" s="848"/>
      <c r="R630" s="848"/>
      <c r="S630" s="848"/>
      <c r="T630" s="848"/>
      <c r="U630" s="848"/>
      <c r="V630" s="848"/>
      <c r="W630" s="848"/>
      <c r="X630" s="848"/>
      <c r="Y630" s="848" t="s">
        <v>199</v>
      </c>
      <c r="Z630" s="897"/>
      <c r="AA630" s="897"/>
      <c r="AB630" s="897"/>
      <c r="AC630" s="848" t="s">
        <v>180</v>
      </c>
      <c r="AD630" s="848"/>
      <c r="AE630" s="848"/>
      <c r="AF630" s="848"/>
      <c r="AG630" s="848"/>
      <c r="AH630" s="848" t="s">
        <v>187</v>
      </c>
      <c r="AI630" s="897"/>
      <c r="AJ630" s="897"/>
      <c r="AK630" s="897"/>
      <c r="AL630" s="897" t="s">
        <v>19</v>
      </c>
      <c r="AM630" s="897"/>
      <c r="AN630" s="897"/>
      <c r="AO630" s="896"/>
      <c r="AP630" s="872" t="s">
        <v>226</v>
      </c>
      <c r="AQ630" s="872"/>
      <c r="AR630" s="872"/>
      <c r="AS630" s="872"/>
      <c r="AT630" s="872"/>
      <c r="AU630" s="872"/>
      <c r="AV630" s="872"/>
      <c r="AW630" s="872"/>
      <c r="AX630" s="872"/>
    </row>
    <row r="631" spans="1:51" ht="30" customHeight="1" x14ac:dyDescent="0.15">
      <c r="A631" s="858">
        <v>1</v>
      </c>
      <c r="B631" s="858">
        <v>1</v>
      </c>
      <c r="C631" s="877"/>
      <c r="D631" s="877"/>
      <c r="E631" s="648" t="s">
        <v>284</v>
      </c>
      <c r="F631" s="878"/>
      <c r="G631" s="878"/>
      <c r="H631" s="878"/>
      <c r="I631" s="878"/>
      <c r="J631" s="861" t="s">
        <v>284</v>
      </c>
      <c r="K631" s="862"/>
      <c r="L631" s="862"/>
      <c r="M631" s="862"/>
      <c r="N631" s="862"/>
      <c r="O631" s="862"/>
      <c r="P631" s="863" t="s">
        <v>284</v>
      </c>
      <c r="Q631" s="864"/>
      <c r="R631" s="864"/>
      <c r="S631" s="864"/>
      <c r="T631" s="864"/>
      <c r="U631" s="864"/>
      <c r="V631" s="864"/>
      <c r="W631" s="864"/>
      <c r="X631" s="864"/>
      <c r="Y631" s="865" t="s">
        <v>284</v>
      </c>
      <c r="Z631" s="866"/>
      <c r="AA631" s="866"/>
      <c r="AB631" s="867"/>
      <c r="AC631" s="868"/>
      <c r="AD631" s="869"/>
      <c r="AE631" s="869"/>
      <c r="AF631" s="869"/>
      <c r="AG631" s="869"/>
      <c r="AH631" s="870" t="s">
        <v>284</v>
      </c>
      <c r="AI631" s="871"/>
      <c r="AJ631" s="871"/>
      <c r="AK631" s="871"/>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77"/>
      <c r="D632" s="877"/>
      <c r="E632" s="878"/>
      <c r="F632" s="878"/>
      <c r="G632" s="878"/>
      <c r="H632" s="878"/>
      <c r="I632" s="878"/>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77"/>
      <c r="D633" s="877"/>
      <c r="E633" s="878"/>
      <c r="F633" s="878"/>
      <c r="G633" s="878"/>
      <c r="H633" s="878"/>
      <c r="I633" s="878"/>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77"/>
      <c r="D634" s="877"/>
      <c r="E634" s="878"/>
      <c r="F634" s="878"/>
      <c r="G634" s="878"/>
      <c r="H634" s="878"/>
      <c r="I634" s="878"/>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77"/>
      <c r="D635" s="877"/>
      <c r="E635" s="878"/>
      <c r="F635" s="878"/>
      <c r="G635" s="878"/>
      <c r="H635" s="878"/>
      <c r="I635" s="878"/>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77"/>
      <c r="D636" s="877"/>
      <c r="E636" s="878"/>
      <c r="F636" s="878"/>
      <c r="G636" s="878"/>
      <c r="H636" s="878"/>
      <c r="I636" s="878"/>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77"/>
      <c r="D637" s="877"/>
      <c r="E637" s="878"/>
      <c r="F637" s="878"/>
      <c r="G637" s="878"/>
      <c r="H637" s="878"/>
      <c r="I637" s="878"/>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77"/>
      <c r="D638" s="877"/>
      <c r="E638" s="878"/>
      <c r="F638" s="878"/>
      <c r="G638" s="878"/>
      <c r="H638" s="878"/>
      <c r="I638" s="878"/>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77"/>
      <c r="D639" s="877"/>
      <c r="E639" s="878"/>
      <c r="F639" s="878"/>
      <c r="G639" s="878"/>
      <c r="H639" s="878"/>
      <c r="I639" s="878"/>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77"/>
      <c r="D640" s="877"/>
      <c r="E640" s="878"/>
      <c r="F640" s="878"/>
      <c r="G640" s="878"/>
      <c r="H640" s="878"/>
      <c r="I640" s="878"/>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77"/>
      <c r="D641" s="877"/>
      <c r="E641" s="878"/>
      <c r="F641" s="878"/>
      <c r="G641" s="878"/>
      <c r="H641" s="878"/>
      <c r="I641" s="878"/>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77"/>
      <c r="D642" s="877"/>
      <c r="E642" s="878"/>
      <c r="F642" s="878"/>
      <c r="G642" s="878"/>
      <c r="H642" s="878"/>
      <c r="I642" s="878"/>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77"/>
      <c r="D643" s="877"/>
      <c r="E643" s="878"/>
      <c r="F643" s="878"/>
      <c r="G643" s="878"/>
      <c r="H643" s="878"/>
      <c r="I643" s="878"/>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77"/>
      <c r="D644" s="877"/>
      <c r="E644" s="878"/>
      <c r="F644" s="878"/>
      <c r="G644" s="878"/>
      <c r="H644" s="878"/>
      <c r="I644" s="878"/>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77"/>
      <c r="D645" s="877"/>
      <c r="E645" s="878"/>
      <c r="F645" s="878"/>
      <c r="G645" s="878"/>
      <c r="H645" s="878"/>
      <c r="I645" s="878"/>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77"/>
      <c r="D646" s="877"/>
      <c r="E646" s="878"/>
      <c r="F646" s="878"/>
      <c r="G646" s="878"/>
      <c r="H646" s="878"/>
      <c r="I646" s="878"/>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77"/>
      <c r="D647" s="877"/>
      <c r="E647" s="878"/>
      <c r="F647" s="878"/>
      <c r="G647" s="878"/>
      <c r="H647" s="878"/>
      <c r="I647" s="878"/>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77"/>
      <c r="D648" s="877"/>
      <c r="E648" s="648"/>
      <c r="F648" s="878"/>
      <c r="G648" s="878"/>
      <c r="H648" s="878"/>
      <c r="I648" s="878"/>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77"/>
      <c r="D649" s="877"/>
      <c r="E649" s="878"/>
      <c r="F649" s="878"/>
      <c r="G649" s="878"/>
      <c r="H649" s="878"/>
      <c r="I649" s="878"/>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77"/>
      <c r="D650" s="877"/>
      <c r="E650" s="878"/>
      <c r="F650" s="878"/>
      <c r="G650" s="878"/>
      <c r="H650" s="878"/>
      <c r="I650" s="878"/>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77"/>
      <c r="D651" s="877"/>
      <c r="E651" s="878"/>
      <c r="F651" s="878"/>
      <c r="G651" s="878"/>
      <c r="H651" s="878"/>
      <c r="I651" s="878"/>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77"/>
      <c r="D652" s="877"/>
      <c r="E652" s="878"/>
      <c r="F652" s="878"/>
      <c r="G652" s="878"/>
      <c r="H652" s="878"/>
      <c r="I652" s="878"/>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77"/>
      <c r="D653" s="877"/>
      <c r="E653" s="878"/>
      <c r="F653" s="878"/>
      <c r="G653" s="878"/>
      <c r="H653" s="878"/>
      <c r="I653" s="878"/>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77"/>
      <c r="D654" s="877"/>
      <c r="E654" s="878"/>
      <c r="F654" s="878"/>
      <c r="G654" s="878"/>
      <c r="H654" s="878"/>
      <c r="I654" s="878"/>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77"/>
      <c r="D655" s="877"/>
      <c r="E655" s="878"/>
      <c r="F655" s="878"/>
      <c r="G655" s="878"/>
      <c r="H655" s="878"/>
      <c r="I655" s="878"/>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77"/>
      <c r="D656" s="877"/>
      <c r="E656" s="878"/>
      <c r="F656" s="878"/>
      <c r="G656" s="878"/>
      <c r="H656" s="878"/>
      <c r="I656" s="878"/>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77"/>
      <c r="D657" s="877"/>
      <c r="E657" s="878"/>
      <c r="F657" s="878"/>
      <c r="G657" s="878"/>
      <c r="H657" s="878"/>
      <c r="I657" s="878"/>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77"/>
      <c r="D658" s="877"/>
      <c r="E658" s="878"/>
      <c r="F658" s="878"/>
      <c r="G658" s="878"/>
      <c r="H658" s="878"/>
      <c r="I658" s="878"/>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77"/>
      <c r="D659" s="877"/>
      <c r="E659" s="878"/>
      <c r="F659" s="878"/>
      <c r="G659" s="878"/>
      <c r="H659" s="878"/>
      <c r="I659" s="878"/>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77"/>
      <c r="D660" s="877"/>
      <c r="E660" s="878"/>
      <c r="F660" s="878"/>
      <c r="G660" s="878"/>
      <c r="H660" s="878"/>
      <c r="I660" s="878"/>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8">
    <mergeCell ref="AU158:AX158"/>
    <mergeCell ref="Y159:AA159"/>
    <mergeCell ref="AB159:AD159"/>
    <mergeCell ref="AE159:AH159"/>
    <mergeCell ref="AI159:AL159"/>
    <mergeCell ref="AM159:AP159"/>
    <mergeCell ref="AU193:AX193"/>
    <mergeCell ref="Y194:AA194"/>
    <mergeCell ref="AB194:AD194"/>
    <mergeCell ref="AM193:AP193"/>
    <mergeCell ref="AQ193:AT193"/>
    <mergeCell ref="X272:AI273"/>
    <mergeCell ref="E268:F268"/>
    <mergeCell ref="G268:I268"/>
    <mergeCell ref="J268:K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27">
      <formula>IF(RIGHT(TEXT(P14,"0.#"),1)=".",FALSE,TRUE)</formula>
    </cfRule>
    <cfRule type="expression" dxfId="820" priority="928">
      <formula>IF(RIGHT(TEXT(P14,"0.#"),1)=".",TRUE,FALSE)</formula>
    </cfRule>
  </conditionalFormatting>
  <conditionalFormatting sqref="P18:AX18">
    <cfRule type="expression" dxfId="819" priority="925">
      <formula>IF(RIGHT(TEXT(P18,"0.#"),1)=".",FALSE,TRUE)</formula>
    </cfRule>
    <cfRule type="expression" dxfId="818" priority="926">
      <formula>IF(RIGHT(TEXT(P18,"0.#"),1)=".",TRUE,FALSE)</formula>
    </cfRule>
  </conditionalFormatting>
  <conditionalFormatting sqref="Y311">
    <cfRule type="expression" dxfId="817" priority="923">
      <formula>IF(RIGHT(TEXT(Y311,"0.#"),1)=".",FALSE,TRUE)</formula>
    </cfRule>
    <cfRule type="expression" dxfId="816" priority="924">
      <formula>IF(RIGHT(TEXT(Y311,"0.#"),1)=".",TRUE,FALSE)</formula>
    </cfRule>
  </conditionalFormatting>
  <conditionalFormatting sqref="Y320">
    <cfRule type="expression" dxfId="815" priority="921">
      <formula>IF(RIGHT(TEXT(Y320,"0.#"),1)=".",FALSE,TRUE)</formula>
    </cfRule>
    <cfRule type="expression" dxfId="814" priority="922">
      <formula>IF(RIGHT(TEXT(Y320,"0.#"),1)=".",TRUE,FALSE)</formula>
    </cfRule>
  </conditionalFormatting>
  <conditionalFormatting sqref="Y351:Y358 Y349 Y338:Y345 Y336 Y325:Y332 Y323">
    <cfRule type="expression" dxfId="813" priority="901">
      <formula>IF(RIGHT(TEXT(Y323,"0.#"),1)=".",FALSE,TRUE)</formula>
    </cfRule>
    <cfRule type="expression" dxfId="812" priority="902">
      <formula>IF(RIGHT(TEXT(Y323,"0.#"),1)=".",TRUE,FALSE)</formula>
    </cfRule>
  </conditionalFormatting>
  <conditionalFormatting sqref="P16:AQ17 P13:AX13 P15:AX15">
    <cfRule type="expression" dxfId="811" priority="919">
      <formula>IF(RIGHT(TEXT(P13,"0.#"),1)=".",FALSE,TRUE)</formula>
    </cfRule>
    <cfRule type="expression" dxfId="810" priority="920">
      <formula>IF(RIGHT(TEXT(P13,"0.#"),1)=".",TRUE,FALSE)</formula>
    </cfRule>
  </conditionalFormatting>
  <conditionalFormatting sqref="P19:AJ19">
    <cfRule type="expression" dxfId="809" priority="917">
      <formula>IF(RIGHT(TEXT(P19,"0.#"),1)=".",FALSE,TRUE)</formula>
    </cfRule>
    <cfRule type="expression" dxfId="808" priority="918">
      <formula>IF(RIGHT(TEXT(P19,"0.#"),1)=".",TRUE,FALSE)</formula>
    </cfRule>
  </conditionalFormatting>
  <conditionalFormatting sqref="AE32 AQ32">
    <cfRule type="expression" dxfId="807" priority="915">
      <formula>IF(RIGHT(TEXT(AE32,"0.#"),1)=".",FALSE,TRUE)</formula>
    </cfRule>
    <cfRule type="expression" dxfId="806" priority="916">
      <formula>IF(RIGHT(TEXT(AE32,"0.#"),1)=".",TRUE,FALSE)</formula>
    </cfRule>
  </conditionalFormatting>
  <conditionalFormatting sqref="Y312:Y319 Y310">
    <cfRule type="expression" dxfId="805" priority="913">
      <formula>IF(RIGHT(TEXT(Y310,"0.#"),1)=".",FALSE,TRUE)</formula>
    </cfRule>
    <cfRule type="expression" dxfId="804" priority="914">
      <formula>IF(RIGHT(TEXT(Y310,"0.#"),1)=".",TRUE,FALSE)</formula>
    </cfRule>
  </conditionalFormatting>
  <conditionalFormatting sqref="AU311">
    <cfRule type="expression" dxfId="803" priority="911">
      <formula>IF(RIGHT(TEXT(AU311,"0.#"),1)=".",FALSE,TRUE)</formula>
    </cfRule>
    <cfRule type="expression" dxfId="802" priority="912">
      <formula>IF(RIGHT(TEXT(AU311,"0.#"),1)=".",TRUE,FALSE)</formula>
    </cfRule>
  </conditionalFormatting>
  <conditionalFormatting sqref="AU320">
    <cfRule type="expression" dxfId="801" priority="909">
      <formula>IF(RIGHT(TEXT(AU320,"0.#"),1)=".",FALSE,TRUE)</formula>
    </cfRule>
    <cfRule type="expression" dxfId="800" priority="910">
      <formula>IF(RIGHT(TEXT(AU320,"0.#"),1)=".",TRUE,FALSE)</formula>
    </cfRule>
  </conditionalFormatting>
  <conditionalFormatting sqref="AU312:AU319 AU310">
    <cfRule type="expression" dxfId="799" priority="907">
      <formula>IF(RIGHT(TEXT(AU310,"0.#"),1)=".",FALSE,TRUE)</formula>
    </cfRule>
    <cfRule type="expression" dxfId="798" priority="908">
      <formula>IF(RIGHT(TEXT(AU310,"0.#"),1)=".",TRUE,FALSE)</formula>
    </cfRule>
  </conditionalFormatting>
  <conditionalFormatting sqref="Y350 Y337 Y324">
    <cfRule type="expression" dxfId="797" priority="905">
      <formula>IF(RIGHT(TEXT(Y324,"0.#"),1)=".",FALSE,TRUE)</formula>
    </cfRule>
    <cfRule type="expression" dxfId="796" priority="906">
      <formula>IF(RIGHT(TEXT(Y324,"0.#"),1)=".",TRUE,FALSE)</formula>
    </cfRule>
  </conditionalFormatting>
  <conditionalFormatting sqref="Y359 Y346 Y333">
    <cfRule type="expression" dxfId="795" priority="903">
      <formula>IF(RIGHT(TEXT(Y333,"0.#"),1)=".",FALSE,TRUE)</formula>
    </cfRule>
    <cfRule type="expression" dxfId="794" priority="904">
      <formula>IF(RIGHT(TEXT(Y333,"0.#"),1)=".",TRUE,FALSE)</formula>
    </cfRule>
  </conditionalFormatting>
  <conditionalFormatting sqref="AU350 AU337 AU324">
    <cfRule type="expression" dxfId="793" priority="899">
      <formula>IF(RIGHT(TEXT(AU324,"0.#"),1)=".",FALSE,TRUE)</formula>
    </cfRule>
    <cfRule type="expression" dxfId="792" priority="900">
      <formula>IF(RIGHT(TEXT(AU324,"0.#"),1)=".",TRUE,FALSE)</formula>
    </cfRule>
  </conditionalFormatting>
  <conditionalFormatting sqref="AU359 AU346 AU333">
    <cfRule type="expression" dxfId="791" priority="897">
      <formula>IF(RIGHT(TEXT(AU333,"0.#"),1)=".",FALSE,TRUE)</formula>
    </cfRule>
    <cfRule type="expression" dxfId="790" priority="898">
      <formula>IF(RIGHT(TEXT(AU333,"0.#"),1)=".",TRUE,FALSE)</formula>
    </cfRule>
  </conditionalFormatting>
  <conditionalFormatting sqref="AU351:AU358 AU349 AU338:AU345 AU336 AU325:AU332 AU323">
    <cfRule type="expression" dxfId="789" priority="895">
      <formula>IF(RIGHT(TEXT(AU323,"0.#"),1)=".",FALSE,TRUE)</formula>
    </cfRule>
    <cfRule type="expression" dxfId="788" priority="896">
      <formula>IF(RIGHT(TEXT(AU323,"0.#"),1)=".",TRUE,FALSE)</formula>
    </cfRule>
  </conditionalFormatting>
  <conditionalFormatting sqref="AI32">
    <cfRule type="expression" dxfId="787" priority="893">
      <formula>IF(RIGHT(TEXT(AI32,"0.#"),1)=".",FALSE,TRUE)</formula>
    </cfRule>
    <cfRule type="expression" dxfId="786" priority="894">
      <formula>IF(RIGHT(TEXT(AI32,"0.#"),1)=".",TRUE,FALSE)</formula>
    </cfRule>
  </conditionalFormatting>
  <conditionalFormatting sqref="AM32">
    <cfRule type="expression" dxfId="785" priority="891">
      <formula>IF(RIGHT(TEXT(AM32,"0.#"),1)=".",FALSE,TRUE)</formula>
    </cfRule>
    <cfRule type="expression" dxfId="784" priority="892">
      <formula>IF(RIGHT(TEXT(AM32,"0.#"),1)=".",TRUE,FALSE)</formula>
    </cfRule>
  </conditionalFormatting>
  <conditionalFormatting sqref="AE33">
    <cfRule type="expression" dxfId="783" priority="889">
      <formula>IF(RIGHT(TEXT(AE33,"0.#"),1)=".",FALSE,TRUE)</formula>
    </cfRule>
    <cfRule type="expression" dxfId="782" priority="890">
      <formula>IF(RIGHT(TEXT(AE33,"0.#"),1)=".",TRUE,FALSE)</formula>
    </cfRule>
  </conditionalFormatting>
  <conditionalFormatting sqref="AI33">
    <cfRule type="expression" dxfId="781" priority="887">
      <formula>IF(RIGHT(TEXT(AI33,"0.#"),1)=".",FALSE,TRUE)</formula>
    </cfRule>
    <cfRule type="expression" dxfId="780" priority="888">
      <formula>IF(RIGHT(TEXT(AI33,"0.#"),1)=".",TRUE,FALSE)</formula>
    </cfRule>
  </conditionalFormatting>
  <conditionalFormatting sqref="AM33">
    <cfRule type="expression" dxfId="779" priority="885">
      <formula>IF(RIGHT(TEXT(AM33,"0.#"),1)=".",FALSE,TRUE)</formula>
    </cfRule>
    <cfRule type="expression" dxfId="778" priority="886">
      <formula>IF(RIGHT(TEXT(AM33,"0.#"),1)=".",TRUE,FALSE)</formula>
    </cfRule>
  </conditionalFormatting>
  <conditionalFormatting sqref="AQ33">
    <cfRule type="expression" dxfId="777" priority="883">
      <formula>IF(RIGHT(TEXT(AQ33,"0.#"),1)=".",FALSE,TRUE)</formula>
    </cfRule>
    <cfRule type="expression" dxfId="776" priority="884">
      <formula>IF(RIGHT(TEXT(AQ33,"0.#"),1)=".",TRUE,FALSE)</formula>
    </cfRule>
  </conditionalFormatting>
  <conditionalFormatting sqref="AE210">
    <cfRule type="expression" dxfId="775" priority="881">
      <formula>IF(RIGHT(TEXT(AE210,"0.#"),1)=".",FALSE,TRUE)</formula>
    </cfRule>
    <cfRule type="expression" dxfId="774" priority="882">
      <formula>IF(RIGHT(TEXT(AE210,"0.#"),1)=".",TRUE,FALSE)</formula>
    </cfRule>
  </conditionalFormatting>
  <conditionalFormatting sqref="AE211">
    <cfRule type="expression" dxfId="773" priority="879">
      <formula>IF(RIGHT(TEXT(AE211,"0.#"),1)=".",FALSE,TRUE)</formula>
    </cfRule>
    <cfRule type="expression" dxfId="772" priority="880">
      <formula>IF(RIGHT(TEXT(AE211,"0.#"),1)=".",TRUE,FALSE)</formula>
    </cfRule>
  </conditionalFormatting>
  <conditionalFormatting sqref="AE212">
    <cfRule type="expression" dxfId="771" priority="877">
      <formula>IF(RIGHT(TEXT(AE212,"0.#"),1)=".",FALSE,TRUE)</formula>
    </cfRule>
    <cfRule type="expression" dxfId="770" priority="878">
      <formula>IF(RIGHT(TEXT(AE212,"0.#"),1)=".",TRUE,FALSE)</formula>
    </cfRule>
  </conditionalFormatting>
  <conditionalFormatting sqref="AI212">
    <cfRule type="expression" dxfId="769" priority="875">
      <formula>IF(RIGHT(TEXT(AI212,"0.#"),1)=".",FALSE,TRUE)</formula>
    </cfRule>
    <cfRule type="expression" dxfId="768" priority="876">
      <formula>IF(RIGHT(TEXT(AI212,"0.#"),1)=".",TRUE,FALSE)</formula>
    </cfRule>
  </conditionalFormatting>
  <conditionalFormatting sqref="AI211">
    <cfRule type="expression" dxfId="767" priority="873">
      <formula>IF(RIGHT(TEXT(AI211,"0.#"),1)=".",FALSE,TRUE)</formula>
    </cfRule>
    <cfRule type="expression" dxfId="766" priority="874">
      <formula>IF(RIGHT(TEXT(AI211,"0.#"),1)=".",TRUE,FALSE)</formula>
    </cfRule>
  </conditionalFormatting>
  <conditionalFormatting sqref="AI210">
    <cfRule type="expression" dxfId="765" priority="871">
      <formula>IF(RIGHT(TEXT(AI210,"0.#"),1)=".",FALSE,TRUE)</formula>
    </cfRule>
    <cfRule type="expression" dxfId="764" priority="872">
      <formula>IF(RIGHT(TEXT(AI210,"0.#"),1)=".",TRUE,FALSE)</formula>
    </cfRule>
  </conditionalFormatting>
  <conditionalFormatting sqref="AM210">
    <cfRule type="expression" dxfId="763" priority="869">
      <formula>IF(RIGHT(TEXT(AM210,"0.#"),1)=".",FALSE,TRUE)</formula>
    </cfRule>
    <cfRule type="expression" dxfId="762" priority="870">
      <formula>IF(RIGHT(TEXT(AM210,"0.#"),1)=".",TRUE,FALSE)</formula>
    </cfRule>
  </conditionalFormatting>
  <conditionalFormatting sqref="AM211">
    <cfRule type="expression" dxfId="761" priority="867">
      <formula>IF(RIGHT(TEXT(AM211,"0.#"),1)=".",FALSE,TRUE)</formula>
    </cfRule>
    <cfRule type="expression" dxfId="760" priority="868">
      <formula>IF(RIGHT(TEXT(AM211,"0.#"),1)=".",TRUE,FALSE)</formula>
    </cfRule>
  </conditionalFormatting>
  <conditionalFormatting sqref="AM212">
    <cfRule type="expression" dxfId="759" priority="865">
      <formula>IF(RIGHT(TEXT(AM212,"0.#"),1)=".",FALSE,TRUE)</formula>
    </cfRule>
    <cfRule type="expression" dxfId="758" priority="866">
      <formula>IF(RIGHT(TEXT(AM212,"0.#"),1)=".",TRUE,FALSE)</formula>
    </cfRule>
  </conditionalFormatting>
  <conditionalFormatting sqref="AL368:AO395">
    <cfRule type="expression" dxfId="757" priority="861">
      <formula>IF(AND(AL368&gt;=0, RIGHT(TEXT(AL368,"0.#"),1)&lt;&gt;"."),TRUE,FALSE)</formula>
    </cfRule>
    <cfRule type="expression" dxfId="756" priority="862">
      <formula>IF(AND(AL368&gt;=0, RIGHT(TEXT(AL368,"0.#"),1)="."),TRUE,FALSE)</formula>
    </cfRule>
    <cfRule type="expression" dxfId="755" priority="863">
      <formula>IF(AND(AL368&lt;0, RIGHT(TEXT(AL368,"0.#"),1)&lt;&gt;"."),TRUE,FALSE)</formula>
    </cfRule>
    <cfRule type="expression" dxfId="754" priority="864">
      <formula>IF(AND(AL368&lt;0, RIGHT(TEXT(AL368,"0.#"),1)="."),TRUE,FALSE)</formula>
    </cfRule>
  </conditionalFormatting>
  <conditionalFormatting sqref="AQ210:AQ212">
    <cfRule type="expression" dxfId="753" priority="859">
      <formula>IF(RIGHT(TEXT(AQ210,"0.#"),1)=".",FALSE,TRUE)</formula>
    </cfRule>
    <cfRule type="expression" dxfId="752" priority="860">
      <formula>IF(RIGHT(TEXT(AQ210,"0.#"),1)=".",TRUE,FALSE)</formula>
    </cfRule>
  </conditionalFormatting>
  <conditionalFormatting sqref="AU210:AU212">
    <cfRule type="expression" dxfId="751" priority="857">
      <formula>IF(RIGHT(TEXT(AU210,"0.#"),1)=".",FALSE,TRUE)</formula>
    </cfRule>
    <cfRule type="expression" dxfId="750" priority="858">
      <formula>IF(RIGHT(TEXT(AU210,"0.#"),1)=".",TRUE,FALSE)</formula>
    </cfRule>
  </conditionalFormatting>
  <conditionalFormatting sqref="Y368:Y395">
    <cfRule type="expression" dxfId="749" priority="855">
      <formula>IF(RIGHT(TEXT(Y368,"0.#"),1)=".",FALSE,TRUE)</formula>
    </cfRule>
    <cfRule type="expression" dxfId="748" priority="856">
      <formula>IF(RIGHT(TEXT(Y368,"0.#"),1)=".",TRUE,FALSE)</formula>
    </cfRule>
  </conditionalFormatting>
  <conditionalFormatting sqref="AL632:AO660">
    <cfRule type="expression" dxfId="747" priority="851">
      <formula>IF(AND(AL632&gt;=0, RIGHT(TEXT(AL632,"0.#"),1)&lt;&gt;"."),TRUE,FALSE)</formula>
    </cfRule>
    <cfRule type="expression" dxfId="746" priority="852">
      <formula>IF(AND(AL632&gt;=0, RIGHT(TEXT(AL632,"0.#"),1)="."),TRUE,FALSE)</formula>
    </cfRule>
    <cfRule type="expression" dxfId="745" priority="853">
      <formula>IF(AND(AL632&lt;0, RIGHT(TEXT(AL632,"0.#"),1)&lt;&gt;"."),TRUE,FALSE)</formula>
    </cfRule>
    <cfRule type="expression" dxfId="744" priority="854">
      <formula>IF(AND(AL632&lt;0, RIGHT(TEXT(AL632,"0.#"),1)="."),TRUE,FALSE)</formula>
    </cfRule>
  </conditionalFormatting>
  <conditionalFormatting sqref="Y632:Y660">
    <cfRule type="expression" dxfId="743" priority="849">
      <formula>IF(RIGHT(TEXT(Y632,"0.#"),1)=".",FALSE,TRUE)</formula>
    </cfRule>
    <cfRule type="expression" dxfId="742" priority="850">
      <formula>IF(RIGHT(TEXT(Y632,"0.#"),1)=".",TRUE,FALSE)</formula>
    </cfRule>
  </conditionalFormatting>
  <conditionalFormatting sqref="AL367:AO367">
    <cfRule type="expression" dxfId="741" priority="845">
      <formula>IF(AND(AL367&gt;=0, RIGHT(TEXT(AL367,"0.#"),1)&lt;&gt;"."),TRUE,FALSE)</formula>
    </cfRule>
    <cfRule type="expression" dxfId="740" priority="846">
      <formula>IF(AND(AL367&gt;=0, RIGHT(TEXT(AL367,"0.#"),1)="."),TRUE,FALSE)</formula>
    </cfRule>
    <cfRule type="expression" dxfId="739" priority="847">
      <formula>IF(AND(AL367&lt;0, RIGHT(TEXT(AL367,"0.#"),1)&lt;&gt;"."),TRUE,FALSE)</formula>
    </cfRule>
    <cfRule type="expression" dxfId="738" priority="848">
      <formula>IF(AND(AL367&lt;0, RIGHT(TEXT(AL367,"0.#"),1)="."),TRUE,FALSE)</formula>
    </cfRule>
  </conditionalFormatting>
  <conditionalFormatting sqref="Y367">
    <cfRule type="expression" dxfId="737" priority="843">
      <formula>IF(RIGHT(TEXT(Y367,"0.#"),1)=".",FALSE,TRUE)</formula>
    </cfRule>
    <cfRule type="expression" dxfId="736" priority="844">
      <formula>IF(RIGHT(TEXT(Y367,"0.#"),1)=".",TRUE,FALSE)</formula>
    </cfRule>
  </conditionalFormatting>
  <conditionalFormatting sqref="Y401:Y428">
    <cfRule type="expression" dxfId="735" priority="781">
      <formula>IF(RIGHT(TEXT(Y401,"0.#"),1)=".",FALSE,TRUE)</formula>
    </cfRule>
    <cfRule type="expression" dxfId="734" priority="782">
      <formula>IF(RIGHT(TEXT(Y401,"0.#"),1)=".",TRUE,FALSE)</formula>
    </cfRule>
  </conditionalFormatting>
  <conditionalFormatting sqref="Y400">
    <cfRule type="expression" dxfId="733" priority="775">
      <formula>IF(RIGHT(TEXT(Y400,"0.#"),1)=".",FALSE,TRUE)</formula>
    </cfRule>
    <cfRule type="expression" dxfId="732" priority="776">
      <formula>IF(RIGHT(TEXT(Y400,"0.#"),1)=".",TRUE,FALSE)</formula>
    </cfRule>
  </conditionalFormatting>
  <conditionalFormatting sqref="Y434:Y461">
    <cfRule type="expression" dxfId="731" priority="769">
      <formula>IF(RIGHT(TEXT(Y434,"0.#"),1)=".",FALSE,TRUE)</formula>
    </cfRule>
    <cfRule type="expression" dxfId="730" priority="770">
      <formula>IF(RIGHT(TEXT(Y434,"0.#"),1)=".",TRUE,FALSE)</formula>
    </cfRule>
  </conditionalFormatting>
  <conditionalFormatting sqref="Y432:Y433">
    <cfRule type="expression" dxfId="729" priority="763">
      <formula>IF(RIGHT(TEXT(Y432,"0.#"),1)=".",FALSE,TRUE)</formula>
    </cfRule>
    <cfRule type="expression" dxfId="728" priority="764">
      <formula>IF(RIGHT(TEXT(Y432,"0.#"),1)=".",TRUE,FALSE)</formula>
    </cfRule>
  </conditionalFormatting>
  <conditionalFormatting sqref="Y467:Y494">
    <cfRule type="expression" dxfId="727" priority="757">
      <formula>IF(RIGHT(TEXT(Y467,"0.#"),1)=".",FALSE,TRUE)</formula>
    </cfRule>
    <cfRule type="expression" dxfId="726" priority="758">
      <formula>IF(RIGHT(TEXT(Y467,"0.#"),1)=".",TRUE,FALSE)</formula>
    </cfRule>
  </conditionalFormatting>
  <conditionalFormatting sqref="Y465:Y466">
    <cfRule type="expression" dxfId="725" priority="751">
      <formula>IF(RIGHT(TEXT(Y465,"0.#"),1)=".",FALSE,TRUE)</formula>
    </cfRule>
    <cfRule type="expression" dxfId="724" priority="752">
      <formula>IF(RIGHT(TEXT(Y465,"0.#"),1)=".",TRUE,FALSE)</formula>
    </cfRule>
  </conditionalFormatting>
  <conditionalFormatting sqref="Y500:Y527">
    <cfRule type="expression" dxfId="723" priority="745">
      <formula>IF(RIGHT(TEXT(Y500,"0.#"),1)=".",FALSE,TRUE)</formula>
    </cfRule>
    <cfRule type="expression" dxfId="722" priority="746">
      <formula>IF(RIGHT(TEXT(Y500,"0.#"),1)=".",TRUE,FALSE)</formula>
    </cfRule>
  </conditionalFormatting>
  <conditionalFormatting sqref="Y498:Y499">
    <cfRule type="expression" dxfId="721" priority="739">
      <formula>IF(RIGHT(TEXT(Y498,"0.#"),1)=".",FALSE,TRUE)</formula>
    </cfRule>
    <cfRule type="expression" dxfId="720" priority="740">
      <formula>IF(RIGHT(TEXT(Y498,"0.#"),1)=".",TRUE,FALSE)</formula>
    </cfRule>
  </conditionalFormatting>
  <conditionalFormatting sqref="Y533:Y560">
    <cfRule type="expression" dxfId="719" priority="733">
      <formula>IF(RIGHT(TEXT(Y533,"0.#"),1)=".",FALSE,TRUE)</formula>
    </cfRule>
    <cfRule type="expression" dxfId="718" priority="734">
      <formula>IF(RIGHT(TEXT(Y533,"0.#"),1)=".",TRUE,FALSE)</formula>
    </cfRule>
  </conditionalFormatting>
  <conditionalFormatting sqref="W23">
    <cfRule type="expression" dxfId="717" priority="841">
      <formula>IF(RIGHT(TEXT(W23,"0.#"),1)=".",FALSE,TRUE)</formula>
    </cfRule>
    <cfRule type="expression" dxfId="716" priority="842">
      <formula>IF(RIGHT(TEXT(W23,"0.#"),1)=".",TRUE,FALSE)</formula>
    </cfRule>
  </conditionalFormatting>
  <conditionalFormatting sqref="W24:W27">
    <cfRule type="expression" dxfId="715" priority="839">
      <formula>IF(RIGHT(TEXT(W24,"0.#"),1)=".",FALSE,TRUE)</formula>
    </cfRule>
    <cfRule type="expression" dxfId="714" priority="840">
      <formula>IF(RIGHT(TEXT(W24,"0.#"),1)=".",TRUE,FALSE)</formula>
    </cfRule>
  </conditionalFormatting>
  <conditionalFormatting sqref="W28">
    <cfRule type="expression" dxfId="713" priority="837">
      <formula>IF(RIGHT(TEXT(W28,"0.#"),1)=".",FALSE,TRUE)</formula>
    </cfRule>
    <cfRule type="expression" dxfId="712" priority="838">
      <formula>IF(RIGHT(TEXT(W28,"0.#"),1)=".",TRUE,FALSE)</formula>
    </cfRule>
  </conditionalFormatting>
  <conditionalFormatting sqref="P23">
    <cfRule type="expression" dxfId="711" priority="835">
      <formula>IF(RIGHT(TEXT(P23,"0.#"),1)=".",FALSE,TRUE)</formula>
    </cfRule>
    <cfRule type="expression" dxfId="710" priority="836">
      <formula>IF(RIGHT(TEXT(P23,"0.#"),1)=".",TRUE,FALSE)</formula>
    </cfRule>
  </conditionalFormatting>
  <conditionalFormatting sqref="P24:P27">
    <cfRule type="expression" dxfId="709" priority="833">
      <formula>IF(RIGHT(TEXT(P24,"0.#"),1)=".",FALSE,TRUE)</formula>
    </cfRule>
    <cfRule type="expression" dxfId="708" priority="834">
      <formula>IF(RIGHT(TEXT(P24,"0.#"),1)=".",TRUE,FALSE)</formula>
    </cfRule>
  </conditionalFormatting>
  <conditionalFormatting sqref="P28">
    <cfRule type="expression" dxfId="707" priority="831">
      <formula>IF(RIGHT(TEXT(P28,"0.#"),1)=".",FALSE,TRUE)</formula>
    </cfRule>
    <cfRule type="expression" dxfId="706" priority="832">
      <formula>IF(RIGHT(TEXT(P28,"0.#"),1)=".",TRUE,FALSE)</formula>
    </cfRule>
  </conditionalFormatting>
  <conditionalFormatting sqref="AE202">
    <cfRule type="expression" dxfId="705" priority="829">
      <formula>IF(RIGHT(TEXT(AE202,"0.#"),1)=".",FALSE,TRUE)</formula>
    </cfRule>
    <cfRule type="expression" dxfId="704" priority="830">
      <formula>IF(RIGHT(TEXT(AE202,"0.#"),1)=".",TRUE,FALSE)</formula>
    </cfRule>
  </conditionalFormatting>
  <conditionalFormatting sqref="AE203">
    <cfRule type="expression" dxfId="703" priority="827">
      <formula>IF(RIGHT(TEXT(AE203,"0.#"),1)=".",FALSE,TRUE)</formula>
    </cfRule>
    <cfRule type="expression" dxfId="702" priority="828">
      <formula>IF(RIGHT(TEXT(AE203,"0.#"),1)=".",TRUE,FALSE)</formula>
    </cfRule>
  </conditionalFormatting>
  <conditionalFormatting sqref="AE204">
    <cfRule type="expression" dxfId="701" priority="825">
      <formula>IF(RIGHT(TEXT(AE204,"0.#"),1)=".",FALSE,TRUE)</formula>
    </cfRule>
    <cfRule type="expression" dxfId="700" priority="826">
      <formula>IF(RIGHT(TEXT(AE204,"0.#"),1)=".",TRUE,FALSE)</formula>
    </cfRule>
  </conditionalFormatting>
  <conditionalFormatting sqref="AI204">
    <cfRule type="expression" dxfId="699" priority="823">
      <formula>IF(RIGHT(TEXT(AI204,"0.#"),1)=".",FALSE,TRUE)</formula>
    </cfRule>
    <cfRule type="expression" dxfId="698" priority="824">
      <formula>IF(RIGHT(TEXT(AI204,"0.#"),1)=".",TRUE,FALSE)</formula>
    </cfRule>
  </conditionalFormatting>
  <conditionalFormatting sqref="AI203">
    <cfRule type="expression" dxfId="697" priority="821">
      <formula>IF(RIGHT(TEXT(AI203,"0.#"),1)=".",FALSE,TRUE)</formula>
    </cfRule>
    <cfRule type="expression" dxfId="696" priority="822">
      <formula>IF(RIGHT(TEXT(AI203,"0.#"),1)=".",TRUE,FALSE)</formula>
    </cfRule>
  </conditionalFormatting>
  <conditionalFormatting sqref="AI202">
    <cfRule type="expression" dxfId="695" priority="819">
      <formula>IF(RIGHT(TEXT(AI202,"0.#"),1)=".",FALSE,TRUE)</formula>
    </cfRule>
    <cfRule type="expression" dxfId="694" priority="820">
      <formula>IF(RIGHT(TEXT(AI202,"0.#"),1)=".",TRUE,FALSE)</formula>
    </cfRule>
  </conditionalFormatting>
  <conditionalFormatting sqref="AM202">
    <cfRule type="expression" dxfId="693" priority="817">
      <formula>IF(RIGHT(TEXT(AM202,"0.#"),1)=".",FALSE,TRUE)</formula>
    </cfRule>
    <cfRule type="expression" dxfId="692" priority="818">
      <formula>IF(RIGHT(TEXT(AM202,"0.#"),1)=".",TRUE,FALSE)</formula>
    </cfRule>
  </conditionalFormatting>
  <conditionalFormatting sqref="AM203">
    <cfRule type="expression" dxfId="691" priority="815">
      <formula>IF(RIGHT(TEXT(AM203,"0.#"),1)=".",FALSE,TRUE)</formula>
    </cfRule>
    <cfRule type="expression" dxfId="690" priority="816">
      <formula>IF(RIGHT(TEXT(AM203,"0.#"),1)=".",TRUE,FALSE)</formula>
    </cfRule>
  </conditionalFormatting>
  <conditionalFormatting sqref="AM204">
    <cfRule type="expression" dxfId="689" priority="813">
      <formula>IF(RIGHT(TEXT(AM204,"0.#"),1)=".",FALSE,TRUE)</formula>
    </cfRule>
    <cfRule type="expression" dxfId="688" priority="814">
      <formula>IF(RIGHT(TEXT(AM204,"0.#"),1)=".",TRUE,FALSE)</formula>
    </cfRule>
  </conditionalFormatting>
  <conditionalFormatting sqref="AQ202:AQ204">
    <cfRule type="expression" dxfId="687" priority="811">
      <formula>IF(RIGHT(TEXT(AQ202,"0.#"),1)=".",FALSE,TRUE)</formula>
    </cfRule>
    <cfRule type="expression" dxfId="686" priority="812">
      <formula>IF(RIGHT(TEXT(AQ202,"0.#"),1)=".",TRUE,FALSE)</formula>
    </cfRule>
  </conditionalFormatting>
  <conditionalFormatting sqref="AU202:AU204">
    <cfRule type="expression" dxfId="685" priority="809">
      <formula>IF(RIGHT(TEXT(AU202,"0.#"),1)=".",FALSE,TRUE)</formula>
    </cfRule>
    <cfRule type="expression" dxfId="684" priority="810">
      <formula>IF(RIGHT(TEXT(AU202,"0.#"),1)=".",TRUE,FALSE)</formula>
    </cfRule>
  </conditionalFormatting>
  <conditionalFormatting sqref="AE205">
    <cfRule type="expression" dxfId="683" priority="807">
      <formula>IF(RIGHT(TEXT(AE205,"0.#"),1)=".",FALSE,TRUE)</formula>
    </cfRule>
    <cfRule type="expression" dxfId="682" priority="808">
      <formula>IF(RIGHT(TEXT(AE205,"0.#"),1)=".",TRUE,FALSE)</formula>
    </cfRule>
  </conditionalFormatting>
  <conditionalFormatting sqref="AE206">
    <cfRule type="expression" dxfId="681" priority="805">
      <formula>IF(RIGHT(TEXT(AE206,"0.#"),1)=".",FALSE,TRUE)</formula>
    </cfRule>
    <cfRule type="expression" dxfId="680" priority="806">
      <formula>IF(RIGHT(TEXT(AE206,"0.#"),1)=".",TRUE,FALSE)</formula>
    </cfRule>
  </conditionalFormatting>
  <conditionalFormatting sqref="AE207">
    <cfRule type="expression" dxfId="679" priority="803">
      <formula>IF(RIGHT(TEXT(AE207,"0.#"),1)=".",FALSE,TRUE)</formula>
    </cfRule>
    <cfRule type="expression" dxfId="678" priority="804">
      <formula>IF(RIGHT(TEXT(AE207,"0.#"),1)=".",TRUE,FALSE)</formula>
    </cfRule>
  </conditionalFormatting>
  <conditionalFormatting sqref="AI207">
    <cfRule type="expression" dxfId="677" priority="801">
      <formula>IF(RIGHT(TEXT(AI207,"0.#"),1)=".",FALSE,TRUE)</formula>
    </cfRule>
    <cfRule type="expression" dxfId="676" priority="802">
      <formula>IF(RIGHT(TEXT(AI207,"0.#"),1)=".",TRUE,FALSE)</formula>
    </cfRule>
  </conditionalFormatting>
  <conditionalFormatting sqref="AI206">
    <cfRule type="expression" dxfId="675" priority="799">
      <formula>IF(RIGHT(TEXT(AI206,"0.#"),1)=".",FALSE,TRUE)</formula>
    </cfRule>
    <cfRule type="expression" dxfId="674" priority="800">
      <formula>IF(RIGHT(TEXT(AI206,"0.#"),1)=".",TRUE,FALSE)</formula>
    </cfRule>
  </conditionalFormatting>
  <conditionalFormatting sqref="AI205">
    <cfRule type="expression" dxfId="673" priority="797">
      <formula>IF(RIGHT(TEXT(AI205,"0.#"),1)=".",FALSE,TRUE)</formula>
    </cfRule>
    <cfRule type="expression" dxfId="672" priority="798">
      <formula>IF(RIGHT(TEXT(AI205,"0.#"),1)=".",TRUE,FALSE)</formula>
    </cfRule>
  </conditionalFormatting>
  <conditionalFormatting sqref="AM205">
    <cfRule type="expression" dxfId="671" priority="795">
      <formula>IF(RIGHT(TEXT(AM205,"0.#"),1)=".",FALSE,TRUE)</formula>
    </cfRule>
    <cfRule type="expression" dxfId="670" priority="796">
      <formula>IF(RIGHT(TEXT(AM205,"0.#"),1)=".",TRUE,FALSE)</formula>
    </cfRule>
  </conditionalFormatting>
  <conditionalFormatting sqref="AM206">
    <cfRule type="expression" dxfId="669" priority="793">
      <formula>IF(RIGHT(TEXT(AM206,"0.#"),1)=".",FALSE,TRUE)</formula>
    </cfRule>
    <cfRule type="expression" dxfId="668" priority="794">
      <formula>IF(RIGHT(TEXT(AM206,"0.#"),1)=".",TRUE,FALSE)</formula>
    </cfRule>
  </conditionalFormatting>
  <conditionalFormatting sqref="AM207">
    <cfRule type="expression" dxfId="667" priority="791">
      <formula>IF(RIGHT(TEXT(AM207,"0.#"),1)=".",FALSE,TRUE)</formula>
    </cfRule>
    <cfRule type="expression" dxfId="666" priority="792">
      <formula>IF(RIGHT(TEXT(AM207,"0.#"),1)=".",TRUE,FALSE)</formula>
    </cfRule>
  </conditionalFormatting>
  <conditionalFormatting sqref="AQ205:AQ207">
    <cfRule type="expression" dxfId="665" priority="789">
      <formula>IF(RIGHT(TEXT(AQ205,"0.#"),1)=".",FALSE,TRUE)</formula>
    </cfRule>
    <cfRule type="expression" dxfId="664" priority="790">
      <formula>IF(RIGHT(TEXT(AQ205,"0.#"),1)=".",TRUE,FALSE)</formula>
    </cfRule>
  </conditionalFormatting>
  <conditionalFormatting sqref="AU205:AU207">
    <cfRule type="expression" dxfId="663" priority="787">
      <formula>IF(RIGHT(TEXT(AU205,"0.#"),1)=".",FALSE,TRUE)</formula>
    </cfRule>
    <cfRule type="expression" dxfId="662" priority="788">
      <formula>IF(RIGHT(TEXT(AU205,"0.#"),1)=".",TRUE,FALSE)</formula>
    </cfRule>
  </conditionalFormatting>
  <conditionalFormatting sqref="AL402:AO428">
    <cfRule type="expression" dxfId="661" priority="783">
      <formula>IF(AND(AL402&gt;=0, RIGHT(TEXT(AL402,"0.#"),1)&lt;&gt;"."),TRUE,FALSE)</formula>
    </cfRule>
    <cfRule type="expression" dxfId="660" priority="784">
      <formula>IF(AND(AL402&gt;=0, RIGHT(TEXT(AL402,"0.#"),1)="."),TRUE,FALSE)</formula>
    </cfRule>
    <cfRule type="expression" dxfId="659" priority="785">
      <formula>IF(AND(AL402&lt;0, RIGHT(TEXT(AL402,"0.#"),1)&lt;&gt;"."),TRUE,FALSE)</formula>
    </cfRule>
    <cfRule type="expression" dxfId="658" priority="786">
      <formula>IF(AND(AL402&lt;0, RIGHT(TEXT(AL402,"0.#"),1)="."),TRUE,FALSE)</formula>
    </cfRule>
  </conditionalFormatting>
  <conditionalFormatting sqref="AL434:AO461">
    <cfRule type="expression" dxfId="657" priority="771">
      <formula>IF(AND(AL434&gt;=0, RIGHT(TEXT(AL434,"0.#"),1)&lt;&gt;"."),TRUE,FALSE)</formula>
    </cfRule>
    <cfRule type="expression" dxfId="656" priority="772">
      <formula>IF(AND(AL434&gt;=0, RIGHT(TEXT(AL434,"0.#"),1)="."),TRUE,FALSE)</formula>
    </cfRule>
    <cfRule type="expression" dxfId="655" priority="773">
      <formula>IF(AND(AL434&lt;0, RIGHT(TEXT(AL434,"0.#"),1)&lt;&gt;"."),TRUE,FALSE)</formula>
    </cfRule>
    <cfRule type="expression" dxfId="654" priority="774">
      <formula>IF(AND(AL434&lt;0, RIGHT(TEXT(AL434,"0.#"),1)="."),TRUE,FALSE)</formula>
    </cfRule>
  </conditionalFormatting>
  <conditionalFormatting sqref="AL432:AO433">
    <cfRule type="expression" dxfId="653" priority="765">
      <formula>IF(AND(AL432&gt;=0, RIGHT(TEXT(AL432,"0.#"),1)&lt;&gt;"."),TRUE,FALSE)</formula>
    </cfRule>
    <cfRule type="expression" dxfId="652" priority="766">
      <formula>IF(AND(AL432&gt;=0, RIGHT(TEXT(AL432,"0.#"),1)="."),TRUE,FALSE)</formula>
    </cfRule>
    <cfRule type="expression" dxfId="651" priority="767">
      <formula>IF(AND(AL432&lt;0, RIGHT(TEXT(AL432,"0.#"),1)&lt;&gt;"."),TRUE,FALSE)</formula>
    </cfRule>
    <cfRule type="expression" dxfId="650" priority="768">
      <formula>IF(AND(AL432&lt;0, RIGHT(TEXT(AL432,"0.#"),1)="."),TRUE,FALSE)</formula>
    </cfRule>
  </conditionalFormatting>
  <conditionalFormatting sqref="AL467:AO494">
    <cfRule type="expression" dxfId="649" priority="759">
      <formula>IF(AND(AL467&gt;=0, RIGHT(TEXT(AL467,"0.#"),1)&lt;&gt;"."),TRUE,FALSE)</formula>
    </cfRule>
    <cfRule type="expression" dxfId="648" priority="760">
      <formula>IF(AND(AL467&gt;=0, RIGHT(TEXT(AL467,"0.#"),1)="."),TRUE,FALSE)</formula>
    </cfRule>
    <cfRule type="expression" dxfId="647" priority="761">
      <formula>IF(AND(AL467&lt;0, RIGHT(TEXT(AL467,"0.#"),1)&lt;&gt;"."),TRUE,FALSE)</formula>
    </cfRule>
    <cfRule type="expression" dxfId="646" priority="762">
      <formula>IF(AND(AL467&lt;0, RIGHT(TEXT(AL467,"0.#"),1)="."),TRUE,FALSE)</formula>
    </cfRule>
  </conditionalFormatting>
  <conditionalFormatting sqref="AL465:AO466">
    <cfRule type="expression" dxfId="645" priority="753">
      <formula>IF(AND(AL465&gt;=0, RIGHT(TEXT(AL465,"0.#"),1)&lt;&gt;"."),TRUE,FALSE)</formula>
    </cfRule>
    <cfRule type="expression" dxfId="644" priority="754">
      <formula>IF(AND(AL465&gt;=0, RIGHT(TEXT(AL465,"0.#"),1)="."),TRUE,FALSE)</formula>
    </cfRule>
    <cfRule type="expression" dxfId="643" priority="755">
      <formula>IF(AND(AL465&lt;0, RIGHT(TEXT(AL465,"0.#"),1)&lt;&gt;"."),TRUE,FALSE)</formula>
    </cfRule>
    <cfRule type="expression" dxfId="642" priority="756">
      <formula>IF(AND(AL465&lt;0, RIGHT(TEXT(AL465,"0.#"),1)="."),TRUE,FALSE)</formula>
    </cfRule>
  </conditionalFormatting>
  <conditionalFormatting sqref="AL500:AO527">
    <cfRule type="expression" dxfId="641" priority="747">
      <formula>IF(AND(AL500&gt;=0, RIGHT(TEXT(AL500,"0.#"),1)&lt;&gt;"."),TRUE,FALSE)</formula>
    </cfRule>
    <cfRule type="expression" dxfId="640" priority="748">
      <formula>IF(AND(AL500&gt;=0, RIGHT(TEXT(AL500,"0.#"),1)="."),TRUE,FALSE)</formula>
    </cfRule>
    <cfRule type="expression" dxfId="639" priority="749">
      <formula>IF(AND(AL500&lt;0, RIGHT(TEXT(AL500,"0.#"),1)&lt;&gt;"."),TRUE,FALSE)</formula>
    </cfRule>
    <cfRule type="expression" dxfId="638" priority="750">
      <formula>IF(AND(AL500&lt;0, RIGHT(TEXT(AL500,"0.#"),1)="."),TRUE,FALSE)</formula>
    </cfRule>
  </conditionalFormatting>
  <conditionalFormatting sqref="AL498:AO499">
    <cfRule type="expression" dxfId="637" priority="741">
      <formula>IF(AND(AL498&gt;=0, RIGHT(TEXT(AL498,"0.#"),1)&lt;&gt;"."),TRUE,FALSE)</formula>
    </cfRule>
    <cfRule type="expression" dxfId="636" priority="742">
      <formula>IF(AND(AL498&gt;=0, RIGHT(TEXT(AL498,"0.#"),1)="."),TRUE,FALSE)</formula>
    </cfRule>
    <cfRule type="expression" dxfId="635" priority="743">
      <formula>IF(AND(AL498&lt;0, RIGHT(TEXT(AL498,"0.#"),1)&lt;&gt;"."),TRUE,FALSE)</formula>
    </cfRule>
    <cfRule type="expression" dxfId="634" priority="744">
      <formula>IF(AND(AL498&lt;0, RIGHT(TEXT(AL498,"0.#"),1)="."),TRUE,FALSE)</formula>
    </cfRule>
  </conditionalFormatting>
  <conditionalFormatting sqref="AL533:AO560">
    <cfRule type="expression" dxfId="633" priority="735">
      <formula>IF(AND(AL533&gt;=0, RIGHT(TEXT(AL533,"0.#"),1)&lt;&gt;"."),TRUE,FALSE)</formula>
    </cfRule>
    <cfRule type="expression" dxfId="632" priority="736">
      <formula>IF(AND(AL533&gt;=0, RIGHT(TEXT(AL533,"0.#"),1)="."),TRUE,FALSE)</formula>
    </cfRule>
    <cfRule type="expression" dxfId="631" priority="737">
      <formula>IF(AND(AL533&lt;0, RIGHT(TEXT(AL533,"0.#"),1)&lt;&gt;"."),TRUE,FALSE)</formula>
    </cfRule>
    <cfRule type="expression" dxfId="630" priority="738">
      <formula>IF(AND(AL533&lt;0, RIGHT(TEXT(AL533,"0.#"),1)="."),TRUE,FALSE)</formula>
    </cfRule>
  </conditionalFormatting>
  <conditionalFormatting sqref="AL531:AO532">
    <cfRule type="expression" dxfId="629" priority="729">
      <formula>IF(AND(AL531&gt;=0, RIGHT(TEXT(AL531,"0.#"),1)&lt;&gt;"."),TRUE,FALSE)</formula>
    </cfRule>
    <cfRule type="expression" dxfId="628" priority="730">
      <formula>IF(AND(AL531&gt;=0, RIGHT(TEXT(AL531,"0.#"),1)="."),TRUE,FALSE)</formula>
    </cfRule>
    <cfRule type="expression" dxfId="627" priority="731">
      <formula>IF(AND(AL531&lt;0, RIGHT(TEXT(AL531,"0.#"),1)&lt;&gt;"."),TRUE,FALSE)</formula>
    </cfRule>
    <cfRule type="expression" dxfId="626" priority="732">
      <formula>IF(AND(AL531&lt;0, RIGHT(TEXT(AL531,"0.#"),1)="."),TRUE,FALSE)</formula>
    </cfRule>
  </conditionalFormatting>
  <conditionalFormatting sqref="Y531:Y532">
    <cfRule type="expression" dxfId="625" priority="727">
      <formula>IF(RIGHT(TEXT(Y531,"0.#"),1)=".",FALSE,TRUE)</formula>
    </cfRule>
    <cfRule type="expression" dxfId="624" priority="728">
      <formula>IF(RIGHT(TEXT(Y531,"0.#"),1)=".",TRUE,FALSE)</formula>
    </cfRule>
  </conditionalFormatting>
  <conditionalFormatting sqref="AL566:AO593">
    <cfRule type="expression" dxfId="623" priority="723">
      <formula>IF(AND(AL566&gt;=0, RIGHT(TEXT(AL566,"0.#"),1)&lt;&gt;"."),TRUE,FALSE)</formula>
    </cfRule>
    <cfRule type="expression" dxfId="622" priority="724">
      <formula>IF(AND(AL566&gt;=0, RIGHT(TEXT(AL566,"0.#"),1)="."),TRUE,FALSE)</formula>
    </cfRule>
    <cfRule type="expression" dxfId="621" priority="725">
      <formula>IF(AND(AL566&lt;0, RIGHT(TEXT(AL566,"0.#"),1)&lt;&gt;"."),TRUE,FALSE)</formula>
    </cfRule>
    <cfRule type="expression" dxfId="620" priority="726">
      <formula>IF(AND(AL566&lt;0, RIGHT(TEXT(AL566,"0.#"),1)="."),TRUE,FALSE)</formula>
    </cfRule>
  </conditionalFormatting>
  <conditionalFormatting sqref="Y566:Y593">
    <cfRule type="expression" dxfId="619" priority="721">
      <formula>IF(RIGHT(TEXT(Y566,"0.#"),1)=".",FALSE,TRUE)</formula>
    </cfRule>
    <cfRule type="expression" dxfId="618" priority="722">
      <formula>IF(RIGHT(TEXT(Y566,"0.#"),1)=".",TRUE,FALSE)</formula>
    </cfRule>
  </conditionalFormatting>
  <conditionalFormatting sqref="AL564:AO565">
    <cfRule type="expression" dxfId="617" priority="717">
      <formula>IF(AND(AL564&gt;=0, RIGHT(TEXT(AL564,"0.#"),1)&lt;&gt;"."),TRUE,FALSE)</formula>
    </cfRule>
    <cfRule type="expression" dxfId="616" priority="718">
      <formula>IF(AND(AL564&gt;=0, RIGHT(TEXT(AL564,"0.#"),1)="."),TRUE,FALSE)</formula>
    </cfRule>
    <cfRule type="expression" dxfId="615" priority="719">
      <formula>IF(AND(AL564&lt;0, RIGHT(TEXT(AL564,"0.#"),1)&lt;&gt;"."),TRUE,FALSE)</formula>
    </cfRule>
    <cfRule type="expression" dxfId="614" priority="720">
      <formula>IF(AND(AL564&lt;0, RIGHT(TEXT(AL564,"0.#"),1)="."),TRUE,FALSE)</formula>
    </cfRule>
  </conditionalFormatting>
  <conditionalFormatting sqref="Y564:Y565">
    <cfRule type="expression" dxfId="613" priority="715">
      <formula>IF(RIGHT(TEXT(Y564,"0.#"),1)=".",FALSE,TRUE)</formula>
    </cfRule>
    <cfRule type="expression" dxfId="612" priority="716">
      <formula>IF(RIGHT(TEXT(Y564,"0.#"),1)=".",TRUE,FALSE)</formula>
    </cfRule>
  </conditionalFormatting>
  <conditionalFormatting sqref="AL599:AO626">
    <cfRule type="expression" dxfId="611" priority="711">
      <formula>IF(AND(AL599&gt;=0, RIGHT(TEXT(AL599,"0.#"),1)&lt;&gt;"."),TRUE,FALSE)</formula>
    </cfRule>
    <cfRule type="expression" dxfId="610" priority="712">
      <formula>IF(AND(AL599&gt;=0, RIGHT(TEXT(AL599,"0.#"),1)="."),TRUE,FALSE)</formula>
    </cfRule>
    <cfRule type="expression" dxfId="609" priority="713">
      <formula>IF(AND(AL599&lt;0, RIGHT(TEXT(AL599,"0.#"),1)&lt;&gt;"."),TRUE,FALSE)</formula>
    </cfRule>
    <cfRule type="expression" dxfId="608" priority="714">
      <formula>IF(AND(AL599&lt;0, RIGHT(TEXT(AL599,"0.#"),1)="."),TRUE,FALSE)</formula>
    </cfRule>
  </conditionalFormatting>
  <conditionalFormatting sqref="Y599:Y626">
    <cfRule type="expression" dxfId="607" priority="709">
      <formula>IF(RIGHT(TEXT(Y599,"0.#"),1)=".",FALSE,TRUE)</formula>
    </cfRule>
    <cfRule type="expression" dxfId="606" priority="710">
      <formula>IF(RIGHT(TEXT(Y599,"0.#"),1)=".",TRUE,FALSE)</formula>
    </cfRule>
  </conditionalFormatting>
  <conditionalFormatting sqref="AL597:AO598">
    <cfRule type="expression" dxfId="605" priority="705">
      <formula>IF(AND(AL597&gt;=0, RIGHT(TEXT(AL597,"0.#"),1)&lt;&gt;"."),TRUE,FALSE)</formula>
    </cfRule>
    <cfRule type="expression" dxfId="604" priority="706">
      <formula>IF(AND(AL597&gt;=0, RIGHT(TEXT(AL597,"0.#"),1)="."),TRUE,FALSE)</formula>
    </cfRule>
    <cfRule type="expression" dxfId="603" priority="707">
      <formula>IF(AND(AL597&lt;0, RIGHT(TEXT(AL597,"0.#"),1)&lt;&gt;"."),TRUE,FALSE)</formula>
    </cfRule>
    <cfRule type="expression" dxfId="602" priority="708">
      <formula>IF(AND(AL597&lt;0, RIGHT(TEXT(AL597,"0.#"),1)="."),TRUE,FALSE)</formula>
    </cfRule>
  </conditionalFormatting>
  <conditionalFormatting sqref="Y597:Y598">
    <cfRule type="expression" dxfId="601" priority="703">
      <formula>IF(RIGHT(TEXT(Y597,"0.#"),1)=".",FALSE,TRUE)</formula>
    </cfRule>
    <cfRule type="expression" dxfId="600" priority="704">
      <formula>IF(RIGHT(TEXT(Y597,"0.#"),1)=".",TRUE,FALSE)</formula>
    </cfRule>
  </conditionalFormatting>
  <conditionalFormatting sqref="AU33">
    <cfRule type="expression" dxfId="599" priority="699">
      <formula>IF(RIGHT(TEXT(AU33,"0.#"),1)=".",FALSE,TRUE)</formula>
    </cfRule>
    <cfRule type="expression" dxfId="598" priority="700">
      <formula>IF(RIGHT(TEXT(AU33,"0.#"),1)=".",TRUE,FALSE)</formula>
    </cfRule>
  </conditionalFormatting>
  <conditionalFormatting sqref="AU32">
    <cfRule type="expression" dxfId="597" priority="701">
      <formula>IF(RIGHT(TEXT(AU32,"0.#"),1)=".",FALSE,TRUE)</formula>
    </cfRule>
    <cfRule type="expression" dxfId="596" priority="702">
      <formula>IF(RIGHT(TEXT(AU32,"0.#"),1)=".",TRUE,FALSE)</formula>
    </cfRule>
  </conditionalFormatting>
  <conditionalFormatting sqref="P29:AC29">
    <cfRule type="expression" dxfId="595" priority="697">
      <formula>IF(RIGHT(TEXT(P29,"0.#"),1)=".",FALSE,TRUE)</formula>
    </cfRule>
    <cfRule type="expression" dxfId="594" priority="698">
      <formula>IF(RIGHT(TEXT(P29,"0.#"),1)=".",TRUE,FALSE)</formula>
    </cfRule>
  </conditionalFormatting>
  <conditionalFormatting sqref="AM41">
    <cfRule type="expression" dxfId="593" priority="679">
      <formula>IF(RIGHT(TEXT(AM41,"0.#"),1)=".",FALSE,TRUE)</formula>
    </cfRule>
    <cfRule type="expression" dxfId="592" priority="680">
      <formula>IF(RIGHT(TEXT(AM41,"0.#"),1)=".",TRUE,FALSE)</formula>
    </cfRule>
  </conditionalFormatting>
  <conditionalFormatting sqref="AM40">
    <cfRule type="expression" dxfId="591" priority="681">
      <formula>IF(RIGHT(TEXT(AM40,"0.#"),1)=".",FALSE,TRUE)</formula>
    </cfRule>
    <cfRule type="expression" dxfId="590" priority="682">
      <formula>IF(RIGHT(TEXT(AM40,"0.#"),1)=".",TRUE,FALSE)</formula>
    </cfRule>
  </conditionalFormatting>
  <conditionalFormatting sqref="AE39">
    <cfRule type="expression" dxfId="589" priority="695">
      <formula>IF(RIGHT(TEXT(AE39,"0.#"),1)=".",FALSE,TRUE)</formula>
    </cfRule>
    <cfRule type="expression" dxfId="588" priority="696">
      <formula>IF(RIGHT(TEXT(AE39,"0.#"),1)=".",TRUE,FALSE)</formula>
    </cfRule>
  </conditionalFormatting>
  <conditionalFormatting sqref="AQ39:AQ41">
    <cfRule type="expression" dxfId="587" priority="677">
      <formula>IF(RIGHT(TEXT(AQ39,"0.#"),1)=".",FALSE,TRUE)</formula>
    </cfRule>
    <cfRule type="expression" dxfId="586" priority="678">
      <formula>IF(RIGHT(TEXT(AQ39,"0.#"),1)=".",TRUE,FALSE)</formula>
    </cfRule>
  </conditionalFormatting>
  <conditionalFormatting sqref="AU39:AU41">
    <cfRule type="expression" dxfId="585" priority="675">
      <formula>IF(RIGHT(TEXT(AU39,"0.#"),1)=".",FALSE,TRUE)</formula>
    </cfRule>
    <cfRule type="expression" dxfId="584" priority="676">
      <formula>IF(RIGHT(TEXT(AU39,"0.#"),1)=".",TRUE,FALSE)</formula>
    </cfRule>
  </conditionalFormatting>
  <conditionalFormatting sqref="AI41">
    <cfRule type="expression" dxfId="583" priority="689">
      <formula>IF(RIGHT(TEXT(AI41,"0.#"),1)=".",FALSE,TRUE)</formula>
    </cfRule>
    <cfRule type="expression" dxfId="582" priority="690">
      <formula>IF(RIGHT(TEXT(AI41,"0.#"),1)=".",TRUE,FALSE)</formula>
    </cfRule>
  </conditionalFormatting>
  <conditionalFormatting sqref="AE40">
    <cfRule type="expression" dxfId="581" priority="693">
      <formula>IF(RIGHT(TEXT(AE40,"0.#"),1)=".",FALSE,TRUE)</formula>
    </cfRule>
    <cfRule type="expression" dxfId="580" priority="694">
      <formula>IF(RIGHT(TEXT(AE40,"0.#"),1)=".",TRUE,FALSE)</formula>
    </cfRule>
  </conditionalFormatting>
  <conditionalFormatting sqref="AE41">
    <cfRule type="expression" dxfId="579" priority="691">
      <formula>IF(RIGHT(TEXT(AE41,"0.#"),1)=".",FALSE,TRUE)</formula>
    </cfRule>
    <cfRule type="expression" dxfId="578" priority="692">
      <formula>IF(RIGHT(TEXT(AE41,"0.#"),1)=".",TRUE,FALSE)</formula>
    </cfRule>
  </conditionalFormatting>
  <conditionalFormatting sqref="AM39">
    <cfRule type="expression" dxfId="577" priority="683">
      <formula>IF(RIGHT(TEXT(AM39,"0.#"),1)=".",FALSE,TRUE)</formula>
    </cfRule>
    <cfRule type="expression" dxfId="576" priority="684">
      <formula>IF(RIGHT(TEXT(AM39,"0.#"),1)=".",TRUE,FALSE)</formula>
    </cfRule>
  </conditionalFormatting>
  <conditionalFormatting sqref="AI39">
    <cfRule type="expression" dxfId="575" priority="685">
      <formula>IF(RIGHT(TEXT(AI39,"0.#"),1)=".",FALSE,TRUE)</formula>
    </cfRule>
    <cfRule type="expression" dxfId="574" priority="686">
      <formula>IF(RIGHT(TEXT(AI39,"0.#"),1)=".",TRUE,FALSE)</formula>
    </cfRule>
  </conditionalFormatting>
  <conditionalFormatting sqref="AI40">
    <cfRule type="expression" dxfId="573" priority="687">
      <formula>IF(RIGHT(TEXT(AI40,"0.#"),1)=".",FALSE,TRUE)</formula>
    </cfRule>
    <cfRule type="expression" dxfId="572" priority="688">
      <formula>IF(RIGHT(TEXT(AI40,"0.#"),1)=".",TRUE,FALSE)</formula>
    </cfRule>
  </conditionalFormatting>
  <conditionalFormatting sqref="AM69">
    <cfRule type="expression" dxfId="571" priority="647">
      <formula>IF(RIGHT(TEXT(AM69,"0.#"),1)=".",FALSE,TRUE)</formula>
    </cfRule>
    <cfRule type="expression" dxfId="570" priority="648">
      <formula>IF(RIGHT(TEXT(AM69,"0.#"),1)=".",TRUE,FALSE)</formula>
    </cfRule>
  </conditionalFormatting>
  <conditionalFormatting sqref="AE70 AM70">
    <cfRule type="expression" dxfId="569" priority="645">
      <formula>IF(RIGHT(TEXT(AE70,"0.#"),1)=".",FALSE,TRUE)</formula>
    </cfRule>
    <cfRule type="expression" dxfId="568" priority="646">
      <formula>IF(RIGHT(TEXT(AE70,"0.#"),1)=".",TRUE,FALSE)</formula>
    </cfRule>
  </conditionalFormatting>
  <conditionalFormatting sqref="AI70">
    <cfRule type="expression" dxfId="567" priority="643">
      <formula>IF(RIGHT(TEXT(AI70,"0.#"),1)=".",FALSE,TRUE)</formula>
    </cfRule>
    <cfRule type="expression" dxfId="566" priority="644">
      <formula>IF(RIGHT(TEXT(AI70,"0.#"),1)=".",TRUE,FALSE)</formula>
    </cfRule>
  </conditionalFormatting>
  <conditionalFormatting sqref="AQ70">
    <cfRule type="expression" dxfId="565" priority="641">
      <formula>IF(RIGHT(TEXT(AQ70,"0.#"),1)=".",FALSE,TRUE)</formula>
    </cfRule>
    <cfRule type="expression" dxfId="564" priority="642">
      <formula>IF(RIGHT(TEXT(AQ70,"0.#"),1)=".",TRUE,FALSE)</formula>
    </cfRule>
  </conditionalFormatting>
  <conditionalFormatting sqref="AE69 AQ69">
    <cfRule type="expression" dxfId="563" priority="651">
      <formula>IF(RIGHT(TEXT(AE69,"0.#"),1)=".",FALSE,TRUE)</formula>
    </cfRule>
    <cfRule type="expression" dxfId="562" priority="652">
      <formula>IF(RIGHT(TEXT(AE69,"0.#"),1)=".",TRUE,FALSE)</formula>
    </cfRule>
  </conditionalFormatting>
  <conditionalFormatting sqref="AI69">
    <cfRule type="expression" dxfId="561" priority="649">
      <formula>IF(RIGHT(TEXT(AI69,"0.#"),1)=".",FALSE,TRUE)</formula>
    </cfRule>
    <cfRule type="expression" dxfId="560" priority="650">
      <formula>IF(RIGHT(TEXT(AI69,"0.#"),1)=".",TRUE,FALSE)</formula>
    </cfRule>
  </conditionalFormatting>
  <conditionalFormatting sqref="AE66 AQ66">
    <cfRule type="expression" dxfId="559" priority="639">
      <formula>IF(RIGHT(TEXT(AE66,"0.#"),1)=".",FALSE,TRUE)</formula>
    </cfRule>
    <cfRule type="expression" dxfId="558" priority="640">
      <formula>IF(RIGHT(TEXT(AE66,"0.#"),1)=".",TRUE,FALSE)</formula>
    </cfRule>
  </conditionalFormatting>
  <conditionalFormatting sqref="AI66">
    <cfRule type="expression" dxfId="557" priority="637">
      <formula>IF(RIGHT(TEXT(AI66,"0.#"),1)=".",FALSE,TRUE)</formula>
    </cfRule>
    <cfRule type="expression" dxfId="556" priority="638">
      <formula>IF(RIGHT(TEXT(AI66,"0.#"),1)=".",TRUE,FALSE)</formula>
    </cfRule>
  </conditionalFormatting>
  <conditionalFormatting sqref="AM66">
    <cfRule type="expression" dxfId="555" priority="635">
      <formula>IF(RIGHT(TEXT(AM66,"0.#"),1)=".",FALSE,TRUE)</formula>
    </cfRule>
    <cfRule type="expression" dxfId="554" priority="636">
      <formula>IF(RIGHT(TEXT(AM66,"0.#"),1)=".",TRUE,FALSE)</formula>
    </cfRule>
  </conditionalFormatting>
  <conditionalFormatting sqref="AE67">
    <cfRule type="expression" dxfId="553" priority="633">
      <formula>IF(RIGHT(TEXT(AE67,"0.#"),1)=".",FALSE,TRUE)</formula>
    </cfRule>
    <cfRule type="expression" dxfId="552" priority="634">
      <formula>IF(RIGHT(TEXT(AE67,"0.#"),1)=".",TRUE,FALSE)</formula>
    </cfRule>
  </conditionalFormatting>
  <conditionalFormatting sqref="AI67">
    <cfRule type="expression" dxfId="551" priority="631">
      <formula>IF(RIGHT(TEXT(AI67,"0.#"),1)=".",FALSE,TRUE)</formula>
    </cfRule>
    <cfRule type="expression" dxfId="550" priority="632">
      <formula>IF(RIGHT(TEXT(AI67,"0.#"),1)=".",TRUE,FALSE)</formula>
    </cfRule>
  </conditionalFormatting>
  <conditionalFormatting sqref="AM67">
    <cfRule type="expression" dxfId="549" priority="629">
      <formula>IF(RIGHT(TEXT(AM67,"0.#"),1)=".",FALSE,TRUE)</formula>
    </cfRule>
    <cfRule type="expression" dxfId="548" priority="630">
      <formula>IF(RIGHT(TEXT(AM67,"0.#"),1)=".",TRUE,FALSE)</formula>
    </cfRule>
  </conditionalFormatting>
  <conditionalFormatting sqref="AQ67">
    <cfRule type="expression" dxfId="547" priority="627">
      <formula>IF(RIGHT(TEXT(AQ67,"0.#"),1)=".",FALSE,TRUE)</formula>
    </cfRule>
    <cfRule type="expression" dxfId="546" priority="628">
      <formula>IF(RIGHT(TEXT(AQ67,"0.#"),1)=".",TRUE,FALSE)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AL366:AO366">
    <cfRule type="expression" dxfId="21" priority="19">
      <formula>IF(AND(AL366&gt;=0, RIGHT(TEXT(AL366,"0.#"),1)&lt;&gt;"."),TRUE,FALSE)</formula>
    </cfRule>
    <cfRule type="expression" dxfId="20" priority="20">
      <formula>IF(AND(AL366&gt;=0, RIGHT(TEXT(AL366,"0.#"),1)="."),TRUE,FALSE)</formula>
    </cfRule>
    <cfRule type="expression" dxfId="19" priority="21">
      <formula>IF(AND(AL366&lt;0, RIGHT(TEXT(AL366,"0.#"),1)&lt;&gt;"."),TRUE,FALSE)</formula>
    </cfRule>
    <cfRule type="expression" dxfId="18" priority="22">
      <formula>IF(AND(AL366&lt;0, RIGHT(TEXT(AL366,"0.#"),1)="."),TRUE,FALSE)</formula>
    </cfRule>
  </conditionalFormatting>
  <conditionalFormatting sqref="Y366">
    <cfRule type="expression" dxfId="17" priority="17">
      <formula>IF(RIGHT(TEXT(Y366,"0.#"),1)=".",FALSE,TRUE)</formula>
    </cfRule>
    <cfRule type="expression" dxfId="16" priority="18">
      <formula>IF(RIGHT(TEXT(Y366,"0.#"),1)=".",TRUE,FALSE)</formula>
    </cfRule>
  </conditionalFormatting>
  <conditionalFormatting sqref="AL631:AO631">
    <cfRule type="expression" dxfId="15" priority="13">
      <formula>IF(AND(AL631&gt;=0, RIGHT(TEXT(AL631,"0.#"),1)&lt;&gt;"."),TRUE,FALSE)</formula>
    </cfRule>
    <cfRule type="expression" dxfId="14" priority="14">
      <formula>IF(AND(AL631&gt;=0, RIGHT(TEXT(AL631,"0.#"),1)="."),TRUE,FALSE)</formula>
    </cfRule>
    <cfRule type="expression" dxfId="13" priority="15">
      <formula>IF(AND(AL631&lt;0, RIGHT(TEXT(AL631,"0.#"),1)&lt;&gt;"."),TRUE,FALSE)</formula>
    </cfRule>
    <cfRule type="expression" dxfId="12" priority="16">
      <formula>IF(AND(AL631&lt;0, RIGHT(TEXT(AL631,"0.#"),1)="."),TRUE,FALSE)</formula>
    </cfRule>
  </conditionalFormatting>
  <conditionalFormatting sqref="Y631">
    <cfRule type="expression" dxfId="11" priority="11">
      <formula>IF(RIGHT(TEXT(Y631,"0.#"),1)=".",FALSE,TRUE)</formula>
    </cfRule>
    <cfRule type="expression" dxfId="10" priority="12">
      <formula>IF(RIGHT(TEXT(Y631,"0.#"),1)=".",TRUE,FALSE)</formula>
    </cfRule>
  </conditionalFormatting>
  <conditionalFormatting sqref="Y399">
    <cfRule type="expression" dxfId="9" priority="9">
      <formula>IF(RIGHT(TEXT(Y399,"0.#"),1)=".",FALSE,TRUE)</formula>
    </cfRule>
    <cfRule type="expression" dxfId="8" priority="10">
      <formula>IF(RIGHT(TEXT(Y399,"0.#"),1)=".",TRUE,FALSE)</formula>
    </cfRule>
  </conditionalFormatting>
  <conditionalFormatting sqref="AL400:AO400">
    <cfRule type="expression" dxfId="7" priority="5">
      <formula>IF(AND(AL400&gt;=0, RIGHT(TEXT(AL400,"0.#"),1)&lt;&gt;"."),TRUE,FALSE)</formula>
    </cfRule>
    <cfRule type="expression" dxfId="6" priority="6">
      <formula>IF(AND(AL400&gt;=0, RIGHT(TEXT(AL400,"0.#"),1)="."),TRUE,FALSE)</formula>
    </cfRule>
    <cfRule type="expression" dxfId="5" priority="7">
      <formula>IF(AND(AL400&lt;0, RIGHT(TEXT(AL400,"0.#"),1)&lt;&gt;"."),TRUE,FALSE)</formula>
    </cfRule>
    <cfRule type="expression" dxfId="4" priority="8">
      <formula>IF(AND(AL400&lt;0, RIGHT(TEXT(AL400,"0.#"),1)="."),TRUE,FALSE)</formula>
    </cfRule>
  </conditionalFormatting>
  <conditionalFormatting sqref="AL401:AO401">
    <cfRule type="expression" dxfId="3" priority="1">
      <formula>IF(AND(AL401&gt;=0, RIGHT(TEXT(AL401,"0.#"),1)&lt;&gt;"."),TRUE,FALSE)</formula>
    </cfRule>
    <cfRule type="expression" dxfId="2" priority="2">
      <formula>IF(AND(AL401&gt;=0, RIGHT(TEXT(AL401,"0.#"),1)="."),TRUE,FALSE)</formula>
    </cfRule>
    <cfRule type="expression" dxfId="1" priority="3">
      <formula>IF(AND(AL401&lt;0, RIGHT(TEXT(AL401,"0.#"),1)&lt;&gt;"."),TRUE,FALSE)</formula>
    </cfRule>
    <cfRule type="expression" dxfId="0" priority="4">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2" zoomScale="130" zoomScaleNormal="130" workbookViewId="0">
      <selection activeCell="F43" sqref="F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t="s">
        <v>619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619</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武田 健太郎(takeda-kentarou.7y8)</cp:lastModifiedBy>
  <cp:lastPrinted>2022-05-23T02:31:10Z</cp:lastPrinted>
  <dcterms:created xsi:type="dcterms:W3CDTF">2012-03-13T00:50:25Z</dcterms:created>
  <dcterms:modified xsi:type="dcterms:W3CDTF">2022-08-31T04:37:56Z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