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1" i="11"/>
  <c r="AY327" i="11"/>
  <c r="AY323" i="11"/>
  <c r="AY321" i="11"/>
  <c r="AY330" i="11" s="1"/>
  <c r="AY398" i="11" l="1"/>
  <c r="AY324" i="11"/>
  <c r="AY328" i="11"/>
  <c r="AY332" i="11"/>
  <c r="AY338" i="11"/>
  <c r="AY340" i="11"/>
  <c r="AY325" i="11"/>
  <c r="AY329" i="11"/>
  <c r="AY333"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77" i="11" l="1"/>
  <c r="AY212" i="11"/>
  <c r="AY100" i="11"/>
  <c r="AY126" i="11"/>
  <c r="AY174" i="11"/>
  <c r="AY178" i="11"/>
  <c r="AY193" i="11"/>
  <c r="AY201" i="11"/>
  <c r="AY205" i="11"/>
  <c r="AY209" i="11"/>
  <c r="AY213" i="11"/>
  <c r="AY204"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97"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<sst xmlns="http://schemas.openxmlformats.org/spreadsheetml/2006/main" count="1330" uniqueCount="699">
  <si>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</si>
  <si>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</si>
  <si>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</si>
  <si>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</si>
  <si>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</si>
  <si>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</si>
  <si>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</si>
  <si>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</si>
  <si>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</si>
  <si>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</si>
  <si>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</si>
  <si>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</si>
  <si>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</si>
  <si>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</si>
  <si>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</si>
  <si>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</si>
  <si>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</si>
  <si>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</si>
  <si>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</si>
  <si>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</si>
  <si>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</si>
  <si>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</si>
  <si>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</si>
  <si>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</si>
  <si>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</si>
  <si>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</si>
  <si>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</si>
  <si>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</si>
  <si>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</si>
  <si>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</si>
  <si>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</si>
  <si>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</si>
  <si>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</si>
  <si>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</si>
  <si>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</si>
  <si>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</si>
  <si>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</si>
  <si>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</si>
  <si>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</si>
  <si>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</si>
  <si>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</si>
  <si>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</si>
  <si>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</si>
  <si>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</si>
  <si>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</si>
  <si>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</si>
  <si>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</si>
  <si>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</si>
  <si>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</si>
  <si>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</si>
  <si>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</si>
  <si>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</si>
  <si>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</si>
  <si>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</si>
  <si>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</si>
  <si>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</si>
  <si>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</si>
  <si>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</si>
  <si>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</si>
  <si>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</si>
  <si>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</si>
  <si>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</si>
  <si>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</si>
  <si>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</si>
  <si>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</si>
  <si>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</si>
  <si>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</si>
  <si>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</si>
  <si>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</si>
  <si>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</si>
  <si>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</si>
  <si>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</si>
  <si>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</si>
  <si>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</si>
  <si>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</si>
  <si>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</si>
  <si>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</si>
  <si>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</si>
  <si>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</si>
  <si>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</si>
  <si>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</si>
  <si>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</si>
  <si>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</si>
  <si>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</si>
  <si>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</si>
  <si>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</si>
  <si>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</si>
  <si>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</si>
  <si>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</si>
  <si>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</si>
  <si>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</si>
  <si>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</si>
  <si>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</si>
  <si>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</si>
  <si>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</si>
  <si>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</si>
  <si>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</si>
  <si>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</si>
  <si>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</si>
  <si>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</si>
  <si>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</si>
  <si>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</si>
  <si>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</si>
  <si>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</si>
  <si>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</si>
  <si>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</si>
  <si>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</si>
  <si>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</si>
  <si>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</si>
  <si>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</si>
  <si>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</si>
  <si>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</si>
  <si>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</si>
  <si>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</si>
  <si>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</si>
  <si>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</si>
  <si>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</si>
  <si>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</si>
  <si>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</si>
  <si>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</si>
  <si>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</si>
  <si>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</si>
  <si>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</si>
  <si>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</si>
  <si>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</si>
  <si>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</si>
  <si>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</si>
  <si>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</si>
  <si>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</si>
  <si>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</si>
  <si>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</si>
  <si>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</si>
  <si>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</si>
  <si>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</si>
  <si>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</si>
  <si>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</si>
  <si>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</si>
  <si>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</si>
  <si>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</si>
  <si>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</si>
  <si>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</si>
  <si>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</si>
  <si>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</si>
  <si>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</si>
  <si>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</si>
  <si>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</si>
  <si>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</si>
  <si>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</si>
  <si>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</si>
  <si>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</si>
  <si>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</si>
  <si>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</si>
  <si>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</si>
  <si>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</si>
  <si>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</si>
  <si>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</si>
  <si>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</si>
  <si>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</si>
  <si>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</si>
  <si>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</si>
  <si>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</si>
  <si>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</si>
  <si>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</si>
  <si>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</si>
  <si>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</si>
  <si>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</si>
  <si>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</si>
  <si>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</si>
  <si>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</si>
  <si>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</si>
  <si>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</si>
  <si>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</si>
  <si>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</si>
  <si>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</si>
  <si>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</si>
  <si>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</si>
  <si>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</si>
  <si>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</si>
  <si>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</si>
  <si>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</si>
  <si>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</si>
  <si>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</si>
  <si>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</si>
  <si>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</si>
  <si>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</si>
  <si>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</si>
  <si>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</si>
  <si>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</si>
  <si>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</si>
  <si>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</si>
  <si>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</si>
  <si>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</si>
  <si>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</si>
  <si>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</si>
  <si>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</si>
  <si>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</si>
  <si>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</si>
  <si>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</si>
  <si>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</si>
  <si>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</si>
  <si>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</si>
  <si>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</si>
  <si>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</si>
  <si>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</si>
  <si>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</si>
  <si>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</si>
  <si>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</si>
  <si>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</si>
  <si>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</si>
  <si>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</si>
  <si>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</si>
  <si>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</si>
  <si>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</si>
  <si>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</si>
  <si>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</si>
  <si>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</si>
  <si>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</si>
  <si>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</si>
  <si>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</si>
  <si>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</si>
  <si>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</si>
  <si>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</si>
  <si>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</si>
  <si>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</si>
  <si>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</si>
  <si>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</si>
  <si>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</si>
  <si>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</si>
  <si>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</si>
  <si>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</si>
  <si>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</si>
  <si>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</si>
  <si>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</si>
  <si>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</si>
  <si>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</si>
  <si>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</si>
  <si>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</si>
  <si>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</si>
  <si>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</si>
  <si>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</si>
  <si>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</si>
  <si>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</si>
  <si>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</si>
  <si>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</si>
  <si>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</si>
  <si>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</si>
  <si>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</si>
  <si>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</si>
  <si>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</si>
  <si>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</si>
  <si>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</si>
  <si>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</si>
  <si>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</si>
  <si>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</si>
  <si>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</si>
  <si>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</si>
  <si>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</si>
  <si>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</si>
  <si>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</si>
  <si>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</si>
  <si>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</si>
  <si>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</si>
  <si>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</si>
  <si>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</si>
  <si>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</si>
  <si>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</si>
  <si>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</si>
  <si>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</si>
  <si>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</si>
  <si>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</si>
  <si>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</si>
  <si>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</si>
  <si>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</si>
  <si>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</si>
  <si>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</si>
  <si>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</si>
  <si>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</si>
  <si>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</si>
  <si>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</si>
  <si>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</si>
  <si>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</si>
  <si>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</si>
  <si>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</si>
  <si>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</si>
  <si>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</si>
  <si>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</si>
  <si>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</si>
  <si>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</si>
  <si>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</si>
  <si>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</si>
  <si>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</si>
  <si>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</si>
  <si>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</si>
  <si>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</si>
  <si>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</si>
  <si>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</si>
  <si>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</si>
  <si>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</si>
  <si>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</si>
  <si>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</si>
  <si>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</si>
  <si>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</si>
  <si>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</si>
  <si>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</si>
  <si>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</si>
  <si>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</si>
  <si>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</si>
  <si>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</si>
  <si>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</si>
  <si>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</si>
  <si>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</si>
  <si>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</si>
  <si>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</si>
  <si>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</si>
  <si>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</si>
  <si>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</si>
  <si>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</si>
  <si>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</si>
  <si>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</si>
  <si>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</si>
  <si>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</si>
  <si>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</si>
  <si>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</si>
  <si>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</si>
  <si>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</si>
  <si>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</si>
  <si>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</si>
  <si>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</si>
  <si>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</si>
  <si>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</si>
  <si>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</si>
  <si>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</si>
  <si>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</si>
  <si>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</si>
  <si>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</si>
  <si>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</si>
  <si>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</si>
  <si>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</si>
  <si>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</si>
  <si>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</si>
  <si>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</si>
  <si>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</si>
  <si>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</si>
  <si>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</si>
  <si>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</si>
  <si>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</si>
  <si>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</si>
  <si>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</si>
  <si>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</si>
  <si>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</si>
  <si>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</si>
  <si>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</si>
  <si>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</si>
  <si>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</si>
  <si>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</si>
  <si>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</si>
  <si>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</si>
  <si>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</si>
  <si>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</si>
  <si>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</si>
  <si>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</si>
  <si>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</si>
  <si>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</si>
  <si>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</si>
  <si>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</si>
  <si>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</si>
  <si>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</si>
  <si>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</si>
  <si>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</si>
  <si>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</si>
  <si>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</si>
  <si>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</si>
  <si>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</si>
  <si>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</si>
  <si>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</si>
  <si>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</si>
  <si>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</si>
  <si>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</si>
  <si>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</si>
  <si>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</si>
  <si>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</si>
  <si>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</si>
  <si>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</si>
  <si>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</si>
  <si>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</si>
  <si>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</si>
  <si>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</si>
  <si>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</si>
  <si>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</si>
  <si>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</si>
  <si>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</si>
  <si>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</si>
  <si>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</si>
  <si>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</si>
  <si>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</si>
  <si>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</si>
  <si>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</si>
  <si>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</si>
  <si>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</si>
  <si>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</si>
  <si>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</si>
  <si>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</si>
  <si>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</si>
  <si>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</si>
  <si>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</si>
  <si>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</si>
  <si>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</si>
  <si>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</si>
  <si>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</si>
  <si>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</si>
  <si>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</si>
  <si>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</si>
  <si>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</si>
  <si>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</si>
  <si>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</si>
  <si>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</si>
  <si>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</si>
  <si>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</si>
  <si>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</si>
  <si>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</si>
  <si>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</si>
  <si>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</si>
  <si>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</si>
  <si>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</si>
  <si>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</si>
  <si>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</si>
  <si>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</si>
  <si>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</si>
  <si>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</si>
  <si>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</si>
  <si>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</si>
  <si>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</si>
  <si>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</si>
  <si>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</si>
  <si>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</si>
  <si>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</si>
  <si>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</si>
  <si>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</si>
  <si>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</si>
  <si>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</si>
  <si>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</si>
  <si>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</si>
  <si>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</si>
  <si>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</si>
  <si>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</si>
  <si>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</si>
  <si>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</si>
  <si>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</si>
  <si>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</si>
  <si>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</si>
  <si>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</si>
  <si>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</si>
  <si>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</si>
  <si>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</si>
  <si>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</si>
  <si>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</si>
  <si>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</si>
  <si>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</si>
  <si>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</si>
  <si>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</si>
  <si>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</si>
  <si>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</si>
  <si>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</si>
  <si>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</si>
  <si>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</si>
  <si>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</si>
  <si>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</si>
  <si>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</si>
  <si>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</si>
  <si>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</si>
  <si>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</si>
  <si>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</si>
  <si>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</si>
  <si>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</si>
  <si>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</si>
  <si>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</si>
  <si>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</si>
  <si>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</si>
  <si>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</si>
  <si>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</si>
  <si>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</si>
  <si>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</si>
  <si>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</si>
  <si>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</si>
  <si>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</si>
  <si>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</si>
  <si>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</si>
  <si>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</si>
  <si>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</si>
  <si>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</si>
  <si>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</si>
  <si>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</si>
  <si>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</si>
  <si>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</si>
  <si>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</si>
  <si>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</si>
  <si>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</si>
  <si>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</si>
  <si>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</si>
  <si>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</si>
  <si>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</si>
  <si>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</si>
  <si>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</si>
  <si>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</si>
  <si>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</si>
  <si>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</si>
  <si>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</si>
  <si>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</si>
  <si>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</si>
  <si>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</si>
  <si>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</si>
  <si>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</si>
  <si>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</si>
  <si>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</si>
  <si>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</si>
  <si>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</si>
  <si>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</si>
  <si>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</si>
  <si>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</si>
  <si>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</si>
  <si>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</si>
  <si>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</si>
  <si>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</si>
  <si>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</si>
  <si>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</si>
  <si>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</si>
  <si>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</si>
  <si>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</si>
  <si>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</si>
  <si>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</si>
  <si>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</si>
  <si>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</si>
  <si>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</si>
  <si>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</si>
  <si>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</si>
  <si>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</si>
  <si>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</si>
  <si>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</si>
  <si>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</si>
  <si>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</si>
  <si>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</si>
  <si>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</si>
  <si>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</si>
  <si>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</si>
  <si>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</si>
  <si>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</si>
  <si>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</si>
  <si>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</si>
  <si>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</si>
  <si>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</si>
  <si>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</si>
  <si>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</si>
  <si>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</si>
  <si>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</si>
  <si>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</si>
  <si>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</si>
  <si>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</si>
  <si>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</si>
  <si>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</si>
  <si>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</si>
  <si>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</si>
  <si>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</si>
  <si>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</si>
  <si>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</si>
  <si>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</si>
  <si>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</si>
  <si>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</si>
  <si>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</si>
  <si>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</si>
  <si>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</si>
  <si>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</si>
  <si>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</si>
  <si>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</si>
  <si>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</si>
  <si>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</si>
  <si>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</si>
  <si>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</si>
  <si>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</si>
  <si>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</si>
  <si>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</si>
  <si>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</si>
  <si>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</si>
  <si>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</si>
  <si>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</si>
  <si>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</si>
  <si>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</si>
  <si>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</si>
  <si>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</si>
  <si>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</si>
  <si>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</si>
  <si>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</si>
  <si>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</si>
  <si>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</si>
  <si>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</si>
  <si>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</si>
  <si>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</si>
  <si>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</si>
  <si>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</si>
  <si>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</si>
  <si>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</si>
  <si>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</si>
  <si>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</si>
  <si>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</si>
  <si>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</si>
  <si>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</si>
  <si>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</si>
  <si>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</si>
  <si>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</si>
  <si>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</si>
  <si>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女性医師支援センター事業</t>
  </si>
  <si>
    <t>医政局</t>
  </si>
  <si>
    <t>課長：山本　英紀</t>
  </si>
  <si>
    <t>平成１８年度</t>
  </si>
  <si>
    <t>終了予定なし</t>
  </si>
  <si>
    <t>医事課</t>
  </si>
  <si>
    <t>-</t>
  </si>
  <si>
    <t>・平成23年3月29日医政発0329第4号「女性医師等勤務環境整備事業の実施について」
・平成23年3月29日厚生労働省発医政0329第5号「平成23年度女性医師支援センター事業委託費の交付について」</t>
  </si>
  <si>
    <t>医療施設運営費等補助金</t>
  </si>
  <si>
    <t>医師・歯科医師・薬剤師調査</t>
  </si>
  <si>
    <t>就業成立件数（目標値「前年度以上」）</t>
  </si>
  <si>
    <t>件</t>
  </si>
  <si>
    <t>求職登録者数（目標値「前年度以上」）</t>
  </si>
  <si>
    <t>人</t>
  </si>
  <si>
    <t>単位当たりコスト＝Ｘ／Ｙ
Ｘ：執行額Ｙ：就業成立件数　　　　　　　　　　　</t>
    <phoneticPr fontId="5"/>
  </si>
  <si>
    <t>千円</t>
  </si>
  <si>
    <t>　　Ｘ/Ｙ</t>
    <phoneticPr fontId="5"/>
  </si>
  <si>
    <t>143,233/259</t>
  </si>
  <si>
    <t>140,629/464</t>
  </si>
  <si>
    <t>／　</t>
    <phoneticPr fontId="5"/>
  </si>
  <si>
    <t>中央ナースセンター事業</t>
  </si>
  <si>
    <t>76</t>
  </si>
  <si>
    <t>43</t>
  </si>
  <si>
    <t>30</t>
  </si>
  <si>
    <t>34</t>
  </si>
  <si>
    <t>37</t>
  </si>
  <si>
    <t>0040</t>
  </si>
  <si>
    <t>0046</t>
  </si>
  <si>
    <t>○</t>
  </si>
  <si>
    <t>厚労</t>
    <rPh sb="0" eb="2">
      <t>コウロウ</t>
    </rPh>
    <phoneticPr fontId="5"/>
  </si>
  <si>
    <t>-</t>
    <phoneticPr fontId="5"/>
  </si>
  <si>
    <t>-</t>
    <phoneticPr fontId="5"/>
  </si>
  <si>
    <t>公益社団法人日本医師会</t>
  </si>
  <si>
    <t>医師の就業支援のための女性医師バンク事業及び再就業講習会事業の実施</t>
  </si>
  <si>
    <t>補助金等交付</t>
  </si>
  <si>
    <t>雑役務費</t>
    <rPh sb="0" eb="2">
      <t>ザツエキ</t>
    </rPh>
    <rPh sb="2" eb="4">
      <t>ムヒ</t>
    </rPh>
    <phoneticPr fontId="5"/>
  </si>
  <si>
    <t>清掃費等</t>
    <rPh sb="0" eb="3">
      <t>セイソウヒ</t>
    </rPh>
    <rPh sb="3" eb="4">
      <t>ナド</t>
    </rPh>
    <phoneticPr fontId="5"/>
  </si>
  <si>
    <t>人件費</t>
    <rPh sb="0" eb="3">
      <t>ジンケンヒ</t>
    </rPh>
    <phoneticPr fontId="5"/>
  </si>
  <si>
    <t>職員基本給等</t>
    <rPh sb="0" eb="2">
      <t>ショクイン</t>
    </rPh>
    <rPh sb="2" eb="5">
      <t>キホンキュウ</t>
    </rPh>
    <rPh sb="5" eb="6">
      <t>ナド</t>
    </rPh>
    <phoneticPr fontId="5"/>
  </si>
  <si>
    <t>その他経費</t>
    <rPh sb="2" eb="3">
      <t>タ</t>
    </rPh>
    <rPh sb="3" eb="5">
      <t>ケイヒ</t>
    </rPh>
    <phoneticPr fontId="5"/>
  </si>
  <si>
    <t>旅費等</t>
    <rPh sb="0" eb="3">
      <t>リョヒナド</t>
    </rPh>
    <phoneticPr fontId="5"/>
  </si>
  <si>
    <t>旅費</t>
    <rPh sb="0" eb="2">
      <t>リョヒ</t>
    </rPh>
    <phoneticPr fontId="5"/>
  </si>
  <si>
    <t>借料及び損料</t>
    <rPh sb="0" eb="2">
      <t>シャクリョウ</t>
    </rPh>
    <rPh sb="2" eb="3">
      <t>オヨ</t>
    </rPh>
    <rPh sb="4" eb="6">
      <t>ソンリョウ</t>
    </rPh>
    <phoneticPr fontId="5"/>
  </si>
  <si>
    <t>賃料等</t>
    <rPh sb="0" eb="2">
      <t>チンリョウ</t>
    </rPh>
    <rPh sb="2" eb="3">
      <t>ナド</t>
    </rPh>
    <phoneticPr fontId="5"/>
  </si>
  <si>
    <t>印刷製本費</t>
    <rPh sb="0" eb="2">
      <t>インサツ</t>
    </rPh>
    <rPh sb="2" eb="4">
      <t>セイホン</t>
    </rPh>
    <rPh sb="4" eb="5">
      <t>ヒ</t>
    </rPh>
    <phoneticPr fontId="5"/>
  </si>
  <si>
    <t>広報用印刷物等</t>
    <rPh sb="0" eb="3">
      <t>コウホウヨウ</t>
    </rPh>
    <rPh sb="3" eb="6">
      <t>インサツブツ</t>
    </rPh>
    <rPh sb="6" eb="7">
      <t>ナド</t>
    </rPh>
    <phoneticPr fontId="5"/>
  </si>
  <si>
    <t>会議費</t>
    <rPh sb="0" eb="3">
      <t>カイギヒ</t>
    </rPh>
    <phoneticPr fontId="5"/>
  </si>
  <si>
    <t>お弁当代等</t>
    <rPh sb="1" eb="3">
      <t>ベントウ</t>
    </rPh>
    <rPh sb="3" eb="5">
      <t>ダイナド</t>
    </rPh>
    <phoneticPr fontId="5"/>
  </si>
  <si>
    <t>通信運搬費</t>
    <rPh sb="0" eb="2">
      <t>ツウシン</t>
    </rPh>
    <rPh sb="2" eb="4">
      <t>ウンパン</t>
    </rPh>
    <rPh sb="4" eb="5">
      <t>ヒ</t>
    </rPh>
    <phoneticPr fontId="5"/>
  </si>
  <si>
    <t>電話代等</t>
    <rPh sb="0" eb="3">
      <t>デンワダイ</t>
    </rPh>
    <rPh sb="3" eb="4">
      <t>ナド</t>
    </rPh>
    <phoneticPr fontId="5"/>
  </si>
  <si>
    <t>消耗品費等</t>
    <rPh sb="0" eb="3">
      <t>ショウモウヒン</t>
    </rPh>
    <rPh sb="3" eb="4">
      <t>ヒ</t>
    </rPh>
    <rPh sb="4" eb="5">
      <t>トウ</t>
    </rPh>
    <phoneticPr fontId="5"/>
  </si>
  <si>
    <t>中央ナースセンター事業は看護の分野における事業として実施されているが、本事業の女性医師支援センター事業とは対象となる職種が異なっており、役割分担ができている。</t>
    <rPh sb="0" eb="2">
      <t>チュウオウ</t>
    </rPh>
    <rPh sb="15" eb="17">
      <t>ブンヤ</t>
    </rPh>
    <rPh sb="21" eb="23">
      <t>ジギョウ</t>
    </rPh>
    <rPh sb="35" eb="36">
      <t>ホン</t>
    </rPh>
    <rPh sb="36" eb="38">
      <t>ジギョウ</t>
    </rPh>
    <rPh sb="39" eb="41">
      <t>ジョセイ</t>
    </rPh>
    <rPh sb="41" eb="43">
      <t>イシ</t>
    </rPh>
    <rPh sb="43" eb="45">
      <t>シエン</t>
    </rPh>
    <rPh sb="49" eb="51">
      <t>ジギョウ</t>
    </rPh>
    <rPh sb="53" eb="55">
      <t>タイショウ</t>
    </rPh>
    <phoneticPr fontId="5"/>
  </si>
  <si>
    <t>成果実績については目標に見合っている。</t>
  </si>
  <si>
    <t>直接的に女性医師の就業に繋がる事業であり、実行性の高い手段となっている。</t>
  </si>
  <si>
    <t>交付要綱等において、真に必要なものに限定している。</t>
  </si>
  <si>
    <t>‐</t>
  </si>
  <si>
    <t>交付要綱において補助対象、補助率等を定めており、負担関係は妥当である。</t>
  </si>
  <si>
    <t>交付要綱に定められた、合理的でかつ必要な経費に限られており、単位当たりのコスト水準は妥当である。</t>
  </si>
  <si>
    <t>中間段階の支出は補助対象者であり問題ない。</t>
  </si>
  <si>
    <t>無</t>
  </si>
  <si>
    <t>医師確保の一環として、引き続き、国が実施すべき事業である。</t>
  </si>
  <si>
    <t>年々女性医師の割合が増えている状況の中で、女性医師が結婚、出産、子育てなど、様々なライフステージに応じて就業できる環境作りは、医師確保の一環として優先度が高い事業である。</t>
  </si>
  <si>
    <t>年々女性医師の割合が増えている状況の中で、女性医師が結婚、出産、子育てなど、様々なライフステージに応じて就業できる環境作りは、医師確保の一環として求められている。</t>
    <phoneticPr fontId="5"/>
  </si>
  <si>
    <t>施策大目標１　地域において必要な医療を提供できる体制を整備すること</t>
  </si>
  <si>
    <t>日常生活圏の中で良質かつ適切な医療が効率的に提供できる体制を整備すること（施策目標Ⅰ－１－１）</t>
  </si>
  <si>
    <t>https://www.mhlw.go.jp/wp/seisaku/hyouka/dl/r03_jizenbunseki/I-1-1.pdf</t>
  </si>
  <si>
    <t>P6</t>
    <phoneticPr fontId="5"/>
  </si>
  <si>
    <t>33．　医師の働き方改革について検討</t>
    <rPh sb="4" eb="6">
      <t>イシ</t>
    </rPh>
    <rPh sb="7" eb="8">
      <t>ハタラ</t>
    </rPh>
    <rPh sb="9" eb="10">
      <t>カタ</t>
    </rPh>
    <rPh sb="10" eb="12">
      <t>カイカク</t>
    </rPh>
    <rPh sb="16" eb="18">
      <t>ケントウ</t>
    </rPh>
    <phoneticPr fontId="5"/>
  </si>
  <si>
    <t>https://www5.cao.go.jp/keizai-shimon/kaigi/special/reform/report_211223_2.pdf</t>
    <phoneticPr fontId="5"/>
  </si>
  <si>
    <t>P21</t>
    <phoneticPr fontId="5"/>
  </si>
  <si>
    <t>医師国家試験合格者に占める女性の割合は近年全合格者の約3分の1となっており、その結果、年々女性医師数は増加し、女性医師の割合も2000年は14.4％であったが、2010年は18.9％、2020年では22.8％と急激に伸びている。一方、女性医師は出産や育児等のためキャリアを中断したり労働時間が短くなる傾向にある。医師確保の一環として、本事業において、女性医師等が出産や育児等の様々なライフステージに応じて働くことのできる柔軟な勤務形態の促進を図ることを目的としている。</t>
    <rPh sb="19" eb="21">
      <t>キンネン</t>
    </rPh>
    <rPh sb="21" eb="22">
      <t>ゼン</t>
    </rPh>
    <rPh sb="22" eb="25">
      <t>ゴウカクシャ</t>
    </rPh>
    <rPh sb="26" eb="27">
      <t>ヤク</t>
    </rPh>
    <rPh sb="40" eb="42">
      <t>ケッカ</t>
    </rPh>
    <rPh sb="43" eb="45">
      <t>ネンネン</t>
    </rPh>
    <rPh sb="51" eb="53">
      <t>ゾウカ</t>
    </rPh>
    <rPh sb="55" eb="57">
      <t>ジョセイ</t>
    </rPh>
    <rPh sb="57" eb="59">
      <t>イシ</t>
    </rPh>
    <rPh sb="60" eb="62">
      <t>ワリアイ</t>
    </rPh>
    <rPh sb="67" eb="68">
      <t>ネン</t>
    </rPh>
    <rPh sb="84" eb="85">
      <t>ネン</t>
    </rPh>
    <rPh sb="96" eb="97">
      <t>ネン</t>
    </rPh>
    <rPh sb="105" eb="107">
      <t>キュウゲキ</t>
    </rPh>
    <rPh sb="108" eb="109">
      <t>ノ</t>
    </rPh>
    <rPh sb="136" eb="138">
      <t>チュウダン</t>
    </rPh>
    <rPh sb="179" eb="180">
      <t>トウ</t>
    </rPh>
    <phoneticPr fontId="5"/>
  </si>
  <si>
    <t xml:space="preserve">①女性医師バンク事業
就業を希望する女性医師等と、医師の採用を希望する医療機関等の情報収集を行い、就業希望条件が適合する女性医師等に対して当該医療機関を紹介し、採用に至るまでの間の支援等を行う。
②再就業講習会等
女性医師等の就業支援に効果のある講習会、講演会等の実施または支援を行う。さらにその他様々な啓発活動の実施に向けての支援を行う。
</t>
    <phoneticPr fontId="5"/>
  </si>
  <si>
    <t>点検対象外</t>
    <rPh sb="0" eb="2">
      <t>テンケン</t>
    </rPh>
    <rPh sb="2" eb="5">
      <t>タイショウガイ</t>
    </rPh>
    <phoneticPr fontId="5"/>
  </si>
  <si>
    <t>成果実績については目標を上回る結果となった。</t>
    <rPh sb="9" eb="11">
      <t>モクヒョウ</t>
    </rPh>
    <rPh sb="12" eb="14">
      <t>ウワマワ</t>
    </rPh>
    <rPh sb="15" eb="17">
      <t>ケッカ</t>
    </rPh>
    <phoneticPr fontId="5"/>
  </si>
  <si>
    <t>140,629/846</t>
    <phoneticPr fontId="5"/>
  </si>
  <si>
    <t>出産、育児などの様々なライフステージに応じた様々な就業形態の促進の一環となるような対応を行い、引き続き適正な執行に努める。</t>
    <phoneticPr fontId="5"/>
  </si>
  <si>
    <t>・出産育児等により離職した女性医師が、再度職場復帰を希望しても、仕事と家庭を両立するため、就業希望条件にあった医療機関を探すことは時間的に制限があるため、当該事業による就業相談・斡旋の支援や医療機関の病院長等に向けた講習会の開催は必要であり、女性医師の離職防止、就労支援の取り組みを推進するためこれらの事業を継続することが重要である。
・また、限られた予算の中で、本事業による就業成立件数は増加傾向にあり、執行率は100％となっている。</t>
    <rPh sb="172" eb="173">
      <t>カギ</t>
    </rPh>
    <rPh sb="176" eb="178">
      <t>ヨサン</t>
    </rPh>
    <rPh sb="179" eb="180">
      <t>ナカ</t>
    </rPh>
    <rPh sb="182" eb="183">
      <t>ホン</t>
    </rPh>
    <rPh sb="183" eb="185">
      <t>ジギョウ</t>
    </rPh>
    <rPh sb="188" eb="190">
      <t>シュウギョウ</t>
    </rPh>
    <rPh sb="190" eb="192">
      <t>セイリツ</t>
    </rPh>
    <rPh sb="192" eb="194">
      <t>ケンスウ</t>
    </rPh>
    <rPh sb="195" eb="197">
      <t>ゾウカ</t>
    </rPh>
    <rPh sb="197" eb="199">
      <t>ケイコウ</t>
    </rPh>
    <phoneticPr fontId="5"/>
  </si>
  <si>
    <t>-</t>
    <phoneticPr fontId="5"/>
  </si>
  <si>
    <t>・就業を希望する女性医師等に関するデータベースをコンピュータに構築し、他方、医師の採用を希望する医療機関の情報収集を行い、就業希望条件が適合する女性医師に対して当該医療機関を紹介し、採用に至るまでの間の支援（女性医師バンク事業）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補助先：（公社）日本医師会
補助率：定額</t>
    <rPh sb="1" eb="3">
      <t>シュウギョウ</t>
    </rPh>
    <rPh sb="4" eb="6">
      <t>キボウ</t>
    </rPh>
    <rPh sb="12" eb="13">
      <t>トウ</t>
    </rPh>
    <rPh sb="104" eb="106">
      <t>ジョセイ</t>
    </rPh>
    <rPh sb="106" eb="108">
      <t>イシ</t>
    </rPh>
    <rPh sb="111" eb="113">
      <t>ジギョウ</t>
    </rPh>
    <rPh sb="291" eb="293">
      <t>ホジョ</t>
    </rPh>
    <rPh sb="305" eb="307">
      <t>ホジョ</t>
    </rPh>
    <rPh sb="307" eb="308">
      <t>リツ</t>
    </rPh>
    <phoneticPr fontId="5"/>
  </si>
  <si>
    <t>A.公益社団法人日本医師会</t>
    <phoneticPr fontId="5"/>
  </si>
  <si>
    <t>医師確保の一環として、女性医師等が出産や育児等の様々なライフステージに応じて働くことのできる柔軟な勤務形態の促進を図ることは重要であり、引き続き、必要な予算額を確保し、適正な執行に努めること。</t>
    <rPh sb="62" eb="64">
      <t>ジュウヨウ</t>
    </rPh>
    <phoneticPr fontId="5"/>
  </si>
  <si>
    <t>－</t>
    <phoneticPr fontId="5"/>
  </si>
  <si>
    <t>「重要政策推進枠」260
女性医師バンク事業の拡充等</t>
    <rPh sb="1" eb="3">
      <t>ジュウヨウ</t>
    </rPh>
    <rPh sb="3" eb="5">
      <t>セイサク</t>
    </rPh>
    <rPh sb="5" eb="7">
      <t>スイシン</t>
    </rPh>
    <rPh sb="7" eb="8">
      <t>ワク</t>
    </rPh>
    <rPh sb="23" eb="25">
      <t>カクジュウ</t>
    </rPh>
    <rPh sb="25" eb="26">
      <t>トウ</t>
    </rPh>
    <phoneticPr fontId="5"/>
  </si>
  <si>
    <t>女性医師バンクを介して女性医師等の就業機会を増やす。</t>
    <rPh sb="0" eb="2">
      <t>ジョセイ</t>
    </rPh>
    <rPh sb="2" eb="4">
      <t>イシ</t>
    </rPh>
    <rPh sb="8" eb="9">
      <t>カイ</t>
    </rPh>
    <rPh sb="11" eb="13">
      <t>ジョセイ</t>
    </rPh>
    <rPh sb="13" eb="15">
      <t>イシ</t>
    </rPh>
    <rPh sb="15" eb="16">
      <t>トウ</t>
    </rPh>
    <rPh sb="17" eb="19">
      <t>シュウギョウ</t>
    </rPh>
    <rPh sb="19" eb="21">
      <t>キカイ</t>
    </rPh>
    <rPh sb="22" eb="23">
      <t>フ</t>
    </rPh>
    <phoneticPr fontId="5"/>
  </si>
  <si>
    <t>就業していない女性医師割合を下げる。</t>
    <rPh sb="0" eb="2">
      <t>シュウギョウ</t>
    </rPh>
    <rPh sb="11" eb="13">
      <t>ワリアイ</t>
    </rPh>
    <phoneticPr fontId="5"/>
  </si>
  <si>
    <t>非就業女性医師割合※医療施設従事女性医師数（医師・歯科医師・薬剤師調査（隔年））より試算：目標値/成果実績</t>
    <rPh sb="0" eb="1">
      <t>ヒ</t>
    </rPh>
    <rPh sb="1" eb="3">
      <t>シュウギョウ</t>
    </rPh>
    <phoneticPr fontId="5"/>
  </si>
  <si>
    <t>支出先は、全国規模でかつ女性の就業に関してノウハウのある事業者でなれければならない。日本医師会は都道府県医師会、郡市医師会のネットワークがあり、地域での講演活動等も行われているため、本事業を効果的に実施する主体として最適であり、その他の団体で同等に実施できる事業者がいない。</t>
    <rPh sb="48" eb="52">
      <t>トドウフケン</t>
    </rPh>
    <rPh sb="52" eb="55">
      <t>イシカイ</t>
    </rPh>
    <rPh sb="56" eb="58">
      <t>グンシ</t>
    </rPh>
    <rPh sb="58" eb="61">
      <t>イシカイ</t>
    </rPh>
    <rPh sb="72" eb="74">
      <t>チイキ</t>
    </rPh>
    <rPh sb="76" eb="78">
      <t>コウエン</t>
    </rPh>
    <rPh sb="78" eb="80">
      <t>カツドウ</t>
    </rPh>
    <rPh sb="80" eb="81">
      <t>トウ</t>
    </rPh>
    <rPh sb="82" eb="83">
      <t>オコナ</t>
    </rPh>
    <rPh sb="91" eb="92">
      <t>ホン</t>
    </rPh>
    <rPh sb="92" eb="94">
      <t>ジギョウ</t>
    </rPh>
    <rPh sb="95" eb="98">
      <t>コウカテキ</t>
    </rPh>
    <rPh sb="99" eb="101">
      <t>ジッシ</t>
    </rPh>
    <rPh sb="103" eb="105">
      <t>シュタイ</t>
    </rPh>
    <rPh sb="108" eb="110">
      <t>サイテキ</t>
    </rPh>
    <rPh sb="116" eb="117">
      <t>ホカ</t>
    </rPh>
    <rPh sb="118" eb="120">
      <t>ダンタイ</t>
    </rPh>
    <rPh sb="121" eb="123">
      <t>ドウトウ</t>
    </rPh>
    <rPh sb="124" eb="126">
      <t>ジッシ</t>
    </rPh>
    <rPh sb="129" eb="132">
      <t>ジギョウシャ</t>
    </rPh>
    <phoneticPr fontId="5"/>
  </si>
  <si>
    <t>-</t>
    <phoneticPr fontId="5"/>
  </si>
  <si>
    <t>-</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</si>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</sst>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163286</xdr:colOff>
      <xdr:row>271</xdr:row>
      <xdr:rowOff>180788</xdr:rowOff>
    </xdr:from>
    <xdr:to>
      <xdr:col>27</xdr:col>
      <xdr:colOff>163286</xdr:colOff>
      <xdr:row>273</xdr:row>
      <xdr:rowOff>49305</xdr:rowOff>
    </xdr:to>
    <xdr:sp macro="" textlink="">
      <xdr:nvSpPr>
        <xdr:cNvPr id="2" name="正方形/長方形 1"/>
        <xdr:cNvSpPr/>
      </xdr:nvSpPr>
      <xdr:spPr>
        <a:xfrm>
          <a:off x="3363686" y="43443338"/>
          <a:ext cx="3200400"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１４０．６</a:t>
          </a:r>
          <a:r>
            <a:rPr kumimoji="1" lang="ja-JP" altLang="en-US" sz="1100">
              <a:solidFill>
                <a:schemeClr val="tx1"/>
              </a:solidFill>
            </a:rPr>
            <a:t>百万円</a:t>
          </a:r>
        </a:p>
      </xdr:txBody>
    </xdr:sp>
    <xdr:clientData/>
  </xdr:twoCellAnchor>
  <xdr:twoCellAnchor>
    <xdr:from>
      <xdr:col>20</xdr:col>
      <xdr:colOff>0</xdr:colOff>
      <xdr:row>275</xdr:row>
      <xdr:rowOff>171450</xdr:rowOff>
    </xdr:from>
    <xdr:to>
      <xdr:col>20</xdr:col>
      <xdr:colOff>0</xdr:colOff>
      <xdr:row>276</xdr:row>
      <xdr:rowOff>246529</xdr:rowOff>
    </xdr:to>
    <xdr:cxnSp macro="">
      <xdr:nvCxnSpPr>
        <xdr:cNvPr id="3" name="直線矢印コネクタ 2"/>
        <xdr:cNvCxnSpPr/>
      </xdr:nvCxnSpPr>
      <xdr:spPr>
        <a:xfrm>
          <a:off x="4000500" y="39042975"/>
          <a:ext cx="0" cy="4275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22411</xdr:colOff>
      <xdr:row>276</xdr:row>
      <xdr:rowOff>302557</xdr:rowOff>
    </xdr:from>
    <xdr:to>
      <xdr:col>28</xdr:col>
      <xdr:colOff>22411</xdr:colOff>
      <xdr:row>278</xdr:row>
      <xdr:rowOff>171594</xdr:rowOff>
    </xdr:to>
    <xdr:sp macro="" textlink="">
      <xdr:nvSpPr>
        <xdr:cNvPr id="4" name="正方形/長方形 3"/>
        <xdr:cNvSpPr/>
      </xdr:nvSpPr>
      <xdr:spPr>
        <a:xfrm>
          <a:off x="2422711" y="39183607"/>
          <a:ext cx="3200400" cy="573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１４０．６</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21</xdr:col>
      <xdr:colOff>99078</xdr:colOff>
      <xdr:row>275</xdr:row>
      <xdr:rowOff>112060</xdr:rowOff>
    </xdr:from>
    <xdr:to>
      <xdr:col>30</xdr:col>
      <xdr:colOff>156882</xdr:colOff>
      <xdr:row>276</xdr:row>
      <xdr:rowOff>100853</xdr:rowOff>
    </xdr:to>
    <xdr:sp macro="" textlink="">
      <xdr:nvSpPr>
        <xdr:cNvPr id="5" name="テキスト ボックス 4"/>
        <xdr:cNvSpPr txBox="1"/>
      </xdr:nvSpPr>
      <xdr:spPr>
        <a:xfrm>
          <a:off x="5299728" y="44784310"/>
          <a:ext cx="1858029" cy="3412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0</xdr:colOff>
      <xdr:row>273</xdr:row>
      <xdr:rowOff>171288</xdr:rowOff>
    </xdr:from>
    <xdr:to>
      <xdr:col>29</xdr:col>
      <xdr:colOff>11206</xdr:colOff>
      <xdr:row>275</xdr:row>
      <xdr:rowOff>123265</xdr:rowOff>
    </xdr:to>
    <xdr:sp macro="" textlink="">
      <xdr:nvSpPr>
        <xdr:cNvPr id="6" name="大かっこ 5"/>
        <xdr:cNvSpPr/>
      </xdr:nvSpPr>
      <xdr:spPr>
        <a:xfrm>
          <a:off x="3200400" y="44138688"/>
          <a:ext cx="3611656" cy="656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10</xdr:col>
      <xdr:colOff>145676</xdr:colOff>
      <xdr:row>278</xdr:row>
      <xdr:rowOff>284149</xdr:rowOff>
    </xdr:from>
    <xdr:to>
      <xdr:col>29</xdr:col>
      <xdr:colOff>56029</xdr:colOff>
      <xdr:row>280</xdr:row>
      <xdr:rowOff>212912</xdr:rowOff>
    </xdr:to>
    <xdr:sp macro="" textlink="">
      <xdr:nvSpPr>
        <xdr:cNvPr id="7" name="大かっこ 6"/>
        <xdr:cNvSpPr/>
      </xdr:nvSpPr>
      <xdr:spPr>
        <a:xfrm>
          <a:off x="3146051" y="46013674"/>
          <a:ext cx="3710828" cy="633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Normal="75" zoomScaleSheetLayoutView="100" zoomScalePageLayoutView="85" workbookViewId="0">
      <selection activeCell="J244" sqref="J244:L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41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91.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07.25" customHeight="1" x14ac:dyDescent="0.15">
      <c r="A10" s="234" t="s">
        <v>27</v>
      </c>
      <c r="B10" s="235"/>
      <c r="C10" s="235"/>
      <c r="D10" s="235"/>
      <c r="E10" s="235"/>
      <c r="F10" s="235"/>
      <c r="G10" s="236" t="s">
        <v>687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141</v>
      </c>
      <c r="Q13" s="217"/>
      <c r="R13" s="217"/>
      <c r="S13" s="217"/>
      <c r="T13" s="217"/>
      <c r="U13" s="217"/>
      <c r="V13" s="218"/>
      <c r="W13" s="216">
        <v>141</v>
      </c>
      <c r="X13" s="217"/>
      <c r="Y13" s="217"/>
      <c r="Z13" s="217"/>
      <c r="AA13" s="217"/>
      <c r="AB13" s="217"/>
      <c r="AC13" s="218"/>
      <c r="AD13" s="216">
        <v>141</v>
      </c>
      <c r="AE13" s="217"/>
      <c r="AF13" s="217"/>
      <c r="AG13" s="217"/>
      <c r="AH13" s="217"/>
      <c r="AI13" s="217"/>
      <c r="AJ13" s="218"/>
      <c r="AK13" s="216">
        <v>141</v>
      </c>
      <c r="AL13" s="217"/>
      <c r="AM13" s="217"/>
      <c r="AN13" s="217"/>
      <c r="AO13" s="217"/>
      <c r="AP13" s="217"/>
      <c r="AQ13" s="218"/>
      <c r="AR13" s="228">
        <v>260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639</v>
      </c>
      <c r="AE14" s="217"/>
      <c r="AF14" s="217"/>
      <c r="AG14" s="217"/>
      <c r="AH14" s="217"/>
      <c r="AI14" s="217"/>
      <c r="AJ14" s="218"/>
      <c r="AK14" s="216" t="s">
        <v>696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686</v>
      </c>
      <c r="AL15" s="217"/>
      <c r="AM15" s="217"/>
      <c r="AN15" s="217"/>
      <c r="AO15" s="217"/>
      <c r="AP15" s="217"/>
      <c r="AQ15" s="218"/>
      <c r="AR15" s="216" t="s">
        <v>697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686</v>
      </c>
      <c r="AE16" s="217"/>
      <c r="AF16" s="217"/>
      <c r="AG16" s="217"/>
      <c r="AH16" s="217"/>
      <c r="AI16" s="217"/>
      <c r="AJ16" s="218"/>
      <c r="AK16" s="216" t="s">
        <v>696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686</v>
      </c>
      <c r="AE17" s="217"/>
      <c r="AF17" s="217"/>
      <c r="AG17" s="217"/>
      <c r="AH17" s="217"/>
      <c r="AI17" s="217"/>
      <c r="AJ17" s="218"/>
      <c r="AK17" s="216" t="s">
        <v>696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141</v>
      </c>
      <c r="Q18" s="261"/>
      <c r="R18" s="261"/>
      <c r="S18" s="261"/>
      <c r="T18" s="261"/>
      <c r="U18" s="261"/>
      <c r="V18" s="262"/>
      <c r="W18" s="260">
        <f>SUM(W13:AC17)</f>
        <v>141</v>
      </c>
      <c r="X18" s="261"/>
      <c r="Y18" s="261"/>
      <c r="Z18" s="261"/>
      <c r="AA18" s="261"/>
      <c r="AB18" s="261"/>
      <c r="AC18" s="262"/>
      <c r="AD18" s="260">
        <f>SUM(AD13:AJ17)</f>
        <v>141</v>
      </c>
      <c r="AE18" s="261"/>
      <c r="AF18" s="261"/>
      <c r="AG18" s="261"/>
      <c r="AH18" s="261"/>
      <c r="AI18" s="261"/>
      <c r="AJ18" s="262"/>
      <c r="AK18" s="260">
        <f>SUM(AK13:AQ17)</f>
        <v>141</v>
      </c>
      <c r="AL18" s="261"/>
      <c r="AM18" s="261"/>
      <c r="AN18" s="261"/>
      <c r="AO18" s="261"/>
      <c r="AP18" s="261"/>
      <c r="AQ18" s="262"/>
      <c r="AR18" s="260">
        <f>SUM(AR13:AX17)</f>
        <v>260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143</v>
      </c>
      <c r="Q19" s="217"/>
      <c r="R19" s="217"/>
      <c r="S19" s="217"/>
      <c r="T19" s="217"/>
      <c r="U19" s="217"/>
      <c r="V19" s="218"/>
      <c r="W19" s="216">
        <v>141</v>
      </c>
      <c r="X19" s="217"/>
      <c r="Y19" s="217"/>
      <c r="Z19" s="217"/>
      <c r="AA19" s="217"/>
      <c r="AB19" s="217"/>
      <c r="AC19" s="218"/>
      <c r="AD19" s="216">
        <v>141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1.0141843971631206</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1.0141843971631206</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141</v>
      </c>
      <c r="Q23" s="229"/>
      <c r="R23" s="229"/>
      <c r="S23" s="229"/>
      <c r="T23" s="229"/>
      <c r="U23" s="229"/>
      <c r="V23" s="280"/>
      <c r="W23" s="228">
        <v>260</v>
      </c>
      <c r="X23" s="229"/>
      <c r="Y23" s="229"/>
      <c r="Z23" s="229"/>
      <c r="AA23" s="229"/>
      <c r="AB23" s="229"/>
      <c r="AC23" s="280"/>
      <c r="AD23" s="281" t="s">
        <v>691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141</v>
      </c>
      <c r="Q29" s="331"/>
      <c r="R29" s="331"/>
      <c r="S29" s="331"/>
      <c r="T29" s="331"/>
      <c r="U29" s="331"/>
      <c r="V29" s="332"/>
      <c r="W29" s="333">
        <f>AR13</f>
        <v>260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86.25" customHeight="1" x14ac:dyDescent="0.15">
      <c r="A30" s="336" t="s">
        <v>580</v>
      </c>
      <c r="B30" s="337"/>
      <c r="C30" s="337"/>
      <c r="D30" s="337"/>
      <c r="E30" s="337"/>
      <c r="F30" s="338"/>
      <c r="G30" s="339" t="s">
        <v>680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0" customHeight="1" x14ac:dyDescent="0.15">
      <c r="A32" s="348"/>
      <c r="B32" s="317"/>
      <c r="C32" s="317"/>
      <c r="D32" s="317"/>
      <c r="E32" s="317"/>
      <c r="F32" s="318"/>
      <c r="G32" s="357" t="s">
        <v>692</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v>259</v>
      </c>
      <c r="AF32" s="371"/>
      <c r="AG32" s="371"/>
      <c r="AH32" s="371"/>
      <c r="AI32" s="371">
        <v>464</v>
      </c>
      <c r="AJ32" s="371"/>
      <c r="AK32" s="371"/>
      <c r="AL32" s="371"/>
      <c r="AM32" s="371">
        <v>846</v>
      </c>
      <c r="AN32" s="371"/>
      <c r="AO32" s="371"/>
      <c r="AP32" s="371"/>
      <c r="AQ32" s="371"/>
      <c r="AR32" s="371"/>
      <c r="AS32" s="371"/>
      <c r="AT32" s="371"/>
      <c r="AU32" s="405"/>
      <c r="AV32" s="406"/>
      <c r="AW32" s="406"/>
      <c r="AX32" s="407"/>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620</v>
      </c>
      <c r="AC33" s="370"/>
      <c r="AD33" s="370"/>
      <c r="AE33" s="371">
        <v>204</v>
      </c>
      <c r="AF33" s="371"/>
      <c r="AG33" s="371"/>
      <c r="AH33" s="371"/>
      <c r="AI33" s="371">
        <v>259</v>
      </c>
      <c r="AJ33" s="371"/>
      <c r="AK33" s="371"/>
      <c r="AL33" s="371"/>
      <c r="AM33" s="371">
        <v>464</v>
      </c>
      <c r="AN33" s="371"/>
      <c r="AO33" s="371"/>
      <c r="AP33" s="371"/>
      <c r="AQ33" s="371">
        <v>846</v>
      </c>
      <c r="AR33" s="371"/>
      <c r="AS33" s="371"/>
      <c r="AT33" s="371"/>
      <c r="AU33" s="405">
        <v>846</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623</v>
      </c>
      <c r="H35" s="395"/>
      <c r="I35" s="395"/>
      <c r="J35" s="395"/>
      <c r="K35" s="395"/>
      <c r="L35" s="395"/>
      <c r="M35" s="395"/>
      <c r="N35" s="395"/>
      <c r="O35" s="395"/>
      <c r="P35" s="395"/>
      <c r="Q35" s="395"/>
      <c r="R35" s="395"/>
      <c r="S35" s="395"/>
      <c r="T35" s="395"/>
      <c r="U35" s="395"/>
      <c r="V35" s="395"/>
      <c r="W35" s="395"/>
      <c r="X35" s="395"/>
      <c r="Y35" s="419" t="s">
        <v>582</v>
      </c>
      <c r="Z35" s="420"/>
      <c r="AA35" s="421"/>
      <c r="AB35" s="422" t="s">
        <v>624</v>
      </c>
      <c r="AC35" s="423"/>
      <c r="AD35" s="424"/>
      <c r="AE35" s="398">
        <v>553</v>
      </c>
      <c r="AF35" s="398"/>
      <c r="AG35" s="398"/>
      <c r="AH35" s="398"/>
      <c r="AI35" s="398">
        <v>303</v>
      </c>
      <c r="AJ35" s="398"/>
      <c r="AK35" s="398"/>
      <c r="AL35" s="398"/>
      <c r="AM35" s="398">
        <v>166</v>
      </c>
      <c r="AN35" s="398"/>
      <c r="AO35" s="398"/>
      <c r="AP35" s="398"/>
      <c r="AQ35" s="389">
        <v>166</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625</v>
      </c>
      <c r="AC36" s="426"/>
      <c r="AD36" s="427"/>
      <c r="AE36" s="428" t="s">
        <v>626</v>
      </c>
      <c r="AF36" s="428"/>
      <c r="AG36" s="428"/>
      <c r="AH36" s="428"/>
      <c r="AI36" s="428" t="s">
        <v>627</v>
      </c>
      <c r="AJ36" s="428"/>
      <c r="AK36" s="428"/>
      <c r="AL36" s="428"/>
      <c r="AM36" s="428" t="s">
        <v>683</v>
      </c>
      <c r="AN36" s="428"/>
      <c r="AO36" s="428"/>
      <c r="AP36" s="428"/>
      <c r="AQ36" s="428" t="s">
        <v>683</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v>4</v>
      </c>
      <c r="AV38" s="435"/>
      <c r="AW38" s="324" t="s">
        <v>166</v>
      </c>
      <c r="AX38" s="329"/>
    </row>
    <row r="39" spans="1:51" ht="23.25" customHeight="1" x14ac:dyDescent="0.15">
      <c r="A39" s="472"/>
      <c r="B39" s="470"/>
      <c r="C39" s="470"/>
      <c r="D39" s="470"/>
      <c r="E39" s="470"/>
      <c r="F39" s="471"/>
      <c r="G39" s="374" t="s">
        <v>693</v>
      </c>
      <c r="H39" s="375"/>
      <c r="I39" s="375"/>
      <c r="J39" s="375"/>
      <c r="K39" s="375"/>
      <c r="L39" s="375"/>
      <c r="M39" s="375"/>
      <c r="N39" s="375"/>
      <c r="O39" s="376"/>
      <c r="P39" s="139" t="s">
        <v>694</v>
      </c>
      <c r="Q39" s="139"/>
      <c r="R39" s="139"/>
      <c r="S39" s="139"/>
      <c r="T39" s="139"/>
      <c r="U39" s="139"/>
      <c r="V39" s="139"/>
      <c r="W39" s="139"/>
      <c r="X39" s="140"/>
      <c r="Y39" s="385" t="s">
        <v>12</v>
      </c>
      <c r="Z39" s="386"/>
      <c r="AA39" s="387"/>
      <c r="AB39" s="388" t="s">
        <v>252</v>
      </c>
      <c r="AC39" s="388"/>
      <c r="AD39" s="388"/>
      <c r="AE39" s="389" t="s">
        <v>615</v>
      </c>
      <c r="AF39" s="372"/>
      <c r="AG39" s="372"/>
      <c r="AH39" s="372"/>
      <c r="AI39" s="389">
        <v>0.7</v>
      </c>
      <c r="AJ39" s="372"/>
      <c r="AK39" s="372"/>
      <c r="AL39" s="372"/>
      <c r="AM39" s="389" t="s">
        <v>615</v>
      </c>
      <c r="AN39" s="372"/>
      <c r="AO39" s="372"/>
      <c r="AP39" s="372"/>
      <c r="AQ39" s="391" t="s">
        <v>615</v>
      </c>
      <c r="AR39" s="392"/>
      <c r="AS39" s="392"/>
      <c r="AT39" s="393"/>
      <c r="AU39" s="372" t="s">
        <v>615</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252</v>
      </c>
      <c r="AC40" s="447"/>
      <c r="AD40" s="447"/>
      <c r="AE40" s="389" t="s">
        <v>615</v>
      </c>
      <c r="AF40" s="372"/>
      <c r="AG40" s="372"/>
      <c r="AH40" s="372"/>
      <c r="AI40" s="389">
        <v>0.8</v>
      </c>
      <c r="AJ40" s="372"/>
      <c r="AK40" s="372"/>
      <c r="AL40" s="372"/>
      <c r="AM40" s="389" t="s">
        <v>615</v>
      </c>
      <c r="AN40" s="372"/>
      <c r="AO40" s="372"/>
      <c r="AP40" s="372"/>
      <c r="AQ40" s="391" t="s">
        <v>615</v>
      </c>
      <c r="AR40" s="392"/>
      <c r="AS40" s="392"/>
      <c r="AT40" s="393"/>
      <c r="AU40" s="372">
        <v>0.7</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615</v>
      </c>
      <c r="AF41" s="372"/>
      <c r="AG41" s="372"/>
      <c r="AH41" s="372"/>
      <c r="AI41" s="389">
        <v>114</v>
      </c>
      <c r="AJ41" s="372"/>
      <c r="AK41" s="372"/>
      <c r="AL41" s="372"/>
      <c r="AM41" s="389" t="s">
        <v>615</v>
      </c>
      <c r="AN41" s="372"/>
      <c r="AO41" s="372"/>
      <c r="AP41" s="372"/>
      <c r="AQ41" s="391" t="s">
        <v>615</v>
      </c>
      <c r="AR41" s="392"/>
      <c r="AS41" s="392"/>
      <c r="AT41" s="393"/>
      <c r="AU41" s="372" t="s">
        <v>615</v>
      </c>
      <c r="AV41" s="372"/>
      <c r="AW41" s="372"/>
      <c r="AX41" s="373"/>
    </row>
    <row r="42" spans="1:51" ht="23.25" customHeight="1" x14ac:dyDescent="0.15">
      <c r="A42" s="460" t="s">
        <v>261</v>
      </c>
      <c r="B42" s="455"/>
      <c r="C42" s="455"/>
      <c r="D42" s="455"/>
      <c r="E42" s="455"/>
      <c r="F42" s="456"/>
      <c r="G42" s="496" t="s">
        <v>618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t="s">
        <v>621</v>
      </c>
      <c r="Q66" s="362"/>
      <c r="R66" s="362"/>
      <c r="S66" s="362"/>
      <c r="T66" s="362"/>
      <c r="U66" s="362"/>
      <c r="V66" s="362"/>
      <c r="W66" s="362"/>
      <c r="X66" s="363"/>
      <c r="Y66" s="367" t="s">
        <v>51</v>
      </c>
      <c r="Z66" s="368"/>
      <c r="AA66" s="369"/>
      <c r="AB66" s="370" t="s">
        <v>622</v>
      </c>
      <c r="AC66" s="370"/>
      <c r="AD66" s="370"/>
      <c r="AE66" s="371">
        <v>283</v>
      </c>
      <c r="AF66" s="371"/>
      <c r="AG66" s="371"/>
      <c r="AH66" s="371"/>
      <c r="AI66" s="371">
        <v>864</v>
      </c>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t="s">
        <v>622</v>
      </c>
      <c r="AC67" s="370"/>
      <c r="AD67" s="370"/>
      <c r="AE67" s="371">
        <v>184</v>
      </c>
      <c r="AF67" s="371"/>
      <c r="AG67" s="371"/>
      <c r="AH67" s="371"/>
      <c r="AI67" s="371">
        <v>283</v>
      </c>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672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673</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674</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675</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182</v>
      </c>
      <c r="K218" s="642"/>
      <c r="L218" s="642"/>
      <c r="M218" s="642"/>
      <c r="N218" s="642"/>
      <c r="O218" s="642"/>
      <c r="P218" s="642"/>
      <c r="Q218" s="642"/>
      <c r="R218" s="642"/>
      <c r="S218" s="642"/>
      <c r="T218" s="643"/>
      <c r="U218" s="616" t="s">
        <v>676</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677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678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0"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671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669</v>
      </c>
      <c r="AH224" s="714"/>
      <c r="AI224" s="714"/>
      <c r="AJ224" s="714"/>
      <c r="AK224" s="714"/>
      <c r="AL224" s="714"/>
      <c r="AM224" s="714"/>
      <c r="AN224" s="714"/>
      <c r="AO224" s="714"/>
      <c r="AP224" s="714"/>
      <c r="AQ224" s="714"/>
      <c r="AR224" s="714"/>
      <c r="AS224" s="714"/>
      <c r="AT224" s="714"/>
      <c r="AU224" s="714"/>
      <c r="AV224" s="714"/>
      <c r="AW224" s="714"/>
      <c r="AX224" s="715"/>
    </row>
    <row r="225" spans="1:50" ht="6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670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637</v>
      </c>
      <c r="AE226" s="674"/>
      <c r="AF226" s="674"/>
      <c r="AG226" s="675" t="s">
        <v>695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668</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668</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637</v>
      </c>
      <c r="AE229" s="739"/>
      <c r="AF229" s="739"/>
      <c r="AG229" s="740" t="s">
        <v>665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666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637</v>
      </c>
      <c r="AE231" s="687"/>
      <c r="AF231" s="687"/>
      <c r="AG231" s="713" t="s">
        <v>667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663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664</v>
      </c>
      <c r="AE233" s="720"/>
      <c r="AF233" s="720"/>
      <c r="AG233" s="735" t="s">
        <v>615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664</v>
      </c>
      <c r="AE234" s="687"/>
      <c r="AF234" s="688"/>
      <c r="AG234" s="713" t="s">
        <v>615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663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637</v>
      </c>
      <c r="AE236" s="739"/>
      <c r="AF236" s="749"/>
      <c r="AG236" s="740" t="s">
        <v>682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637</v>
      </c>
      <c r="AE237" s="754"/>
      <c r="AF237" s="754"/>
      <c r="AG237" s="713" t="s">
        <v>662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661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664</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637</v>
      </c>
      <c r="AE240" s="674"/>
      <c r="AF240" s="766"/>
      <c r="AG240" s="675" t="s">
        <v>660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698</v>
      </c>
      <c r="F242" s="88"/>
      <c r="G242" s="88"/>
      <c r="H242" s="89">
        <v>21</v>
      </c>
      <c r="I242" s="89"/>
      <c r="J242" s="90">
        <v>42</v>
      </c>
      <c r="K242" s="90"/>
      <c r="L242" s="90"/>
      <c r="M242" s="89"/>
      <c r="N242" s="91"/>
      <c r="O242" s="92" t="s">
        <v>629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685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681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4" t="s">
        <v>690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47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44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638</v>
      </c>
      <c r="H268" s="790"/>
      <c r="I268" s="790"/>
      <c r="J268" s="137">
        <v>20</v>
      </c>
      <c r="K268" s="137"/>
      <c r="L268" s="106">
        <v>43</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688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644</v>
      </c>
      <c r="H310" s="824"/>
      <c r="I310" s="824"/>
      <c r="J310" s="824"/>
      <c r="K310" s="825"/>
      <c r="L310" s="826" t="s">
        <v>645</v>
      </c>
      <c r="M310" s="827"/>
      <c r="N310" s="827"/>
      <c r="O310" s="827"/>
      <c r="P310" s="827"/>
      <c r="Q310" s="827"/>
      <c r="R310" s="827"/>
      <c r="S310" s="827"/>
      <c r="T310" s="827"/>
      <c r="U310" s="827"/>
      <c r="V310" s="827"/>
      <c r="W310" s="827"/>
      <c r="X310" s="828"/>
      <c r="Y310" s="829">
        <v>64.474000000000004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646</v>
      </c>
      <c r="H311" s="810"/>
      <c r="I311" s="810"/>
      <c r="J311" s="810"/>
      <c r="K311" s="811"/>
      <c r="L311" s="812" t="s">
        <v>647</v>
      </c>
      <c r="M311" s="813"/>
      <c r="N311" s="813"/>
      <c r="O311" s="813"/>
      <c r="P311" s="813"/>
      <c r="Q311" s="813"/>
      <c r="R311" s="813"/>
      <c r="S311" s="813"/>
      <c r="T311" s="813"/>
      <c r="U311" s="813"/>
      <c r="V311" s="813"/>
      <c r="W311" s="813"/>
      <c r="X311" s="814"/>
      <c r="Y311" s="815">
        <v>25.975999999999999</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648</v>
      </c>
      <c r="H312" s="810"/>
      <c r="I312" s="810"/>
      <c r="J312" s="810"/>
      <c r="K312" s="811"/>
      <c r="L312" s="812" t="s">
        <v>659</v>
      </c>
      <c r="M312" s="813"/>
      <c r="N312" s="813"/>
      <c r="O312" s="813"/>
      <c r="P312" s="813"/>
      <c r="Q312" s="813"/>
      <c r="R312" s="813"/>
      <c r="S312" s="813"/>
      <c r="T312" s="813"/>
      <c r="U312" s="813"/>
      <c r="V312" s="813"/>
      <c r="W312" s="813"/>
      <c r="X312" s="814"/>
      <c r="Y312" s="815">
        <v>25.7</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651</v>
      </c>
      <c r="H313" s="810"/>
      <c r="I313" s="810"/>
      <c r="J313" s="810"/>
      <c r="K313" s="811"/>
      <c r="L313" s="812" t="s">
        <v>652</v>
      </c>
      <c r="M313" s="813"/>
      <c r="N313" s="813"/>
      <c r="O313" s="813"/>
      <c r="P313" s="813"/>
      <c r="Q313" s="813"/>
      <c r="R313" s="813"/>
      <c r="S313" s="813"/>
      <c r="T313" s="813"/>
      <c r="U313" s="813"/>
      <c r="V313" s="813"/>
      <c r="W313" s="813"/>
      <c r="X313" s="814"/>
      <c r="Y313" s="815">
        <v>13.15</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650</v>
      </c>
      <c r="H314" s="810"/>
      <c r="I314" s="810"/>
      <c r="J314" s="810"/>
      <c r="K314" s="811"/>
      <c r="L314" s="812" t="s">
        <v>649</v>
      </c>
      <c r="M314" s="813"/>
      <c r="N314" s="813"/>
      <c r="O314" s="813"/>
      <c r="P314" s="813"/>
      <c r="Q314" s="813"/>
      <c r="R314" s="813"/>
      <c r="S314" s="813"/>
      <c r="T314" s="813"/>
      <c r="U314" s="813"/>
      <c r="V314" s="813"/>
      <c r="W314" s="813"/>
      <c r="X314" s="814"/>
      <c r="Y314" s="815">
        <v>4.42</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653</v>
      </c>
      <c r="H315" s="810"/>
      <c r="I315" s="810"/>
      <c r="J315" s="810"/>
      <c r="K315" s="811"/>
      <c r="L315" s="812" t="s">
        <v>654</v>
      </c>
      <c r="M315" s="813"/>
      <c r="N315" s="813"/>
      <c r="O315" s="813"/>
      <c r="P315" s="813"/>
      <c r="Q315" s="813"/>
      <c r="R315" s="813"/>
      <c r="S315" s="813"/>
      <c r="T315" s="813"/>
      <c r="U315" s="813"/>
      <c r="V315" s="813"/>
      <c r="W315" s="813"/>
      <c r="X315" s="814"/>
      <c r="Y315" s="815">
        <v>3.37</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t="s">
        <v>655</v>
      </c>
      <c r="H316" s="810"/>
      <c r="I316" s="810"/>
      <c r="J316" s="810"/>
      <c r="K316" s="811"/>
      <c r="L316" s="812" t="s">
        <v>656</v>
      </c>
      <c r="M316" s="813"/>
      <c r="N316" s="813"/>
      <c r="O316" s="813"/>
      <c r="P316" s="813"/>
      <c r="Q316" s="813"/>
      <c r="R316" s="813"/>
      <c r="S316" s="813"/>
      <c r="T316" s="813"/>
      <c r="U316" s="813"/>
      <c r="V316" s="813"/>
      <c r="W316" s="813"/>
      <c r="X316" s="814"/>
      <c r="Y316" s="815">
        <v>1.8759999999999999</v>
      </c>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t="s">
        <v>657</v>
      </c>
      <c r="H317" s="810"/>
      <c r="I317" s="810"/>
      <c r="J317" s="810"/>
      <c r="K317" s="811"/>
      <c r="L317" s="812" t="s">
        <v>658</v>
      </c>
      <c r="M317" s="813"/>
      <c r="N317" s="813"/>
      <c r="O317" s="813"/>
      <c r="P317" s="813"/>
      <c r="Q317" s="813"/>
      <c r="R317" s="813"/>
      <c r="S317" s="813"/>
      <c r="T317" s="813"/>
      <c r="U317" s="813"/>
      <c r="V317" s="813"/>
      <c r="W317" s="813"/>
      <c r="X317" s="814"/>
      <c r="Y317" s="815">
        <v>1.6</v>
      </c>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140.566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9.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60" customHeight="1" x14ac:dyDescent="0.15">
      <c r="A366" s="858">
        <v>1</v>
      </c>
      <c r="B366" s="858">
        <v>1</v>
      </c>
      <c r="C366" s="860" t="s">
        <v>641</v>
      </c>
      <c r="D366" s="860"/>
      <c r="E366" s="860"/>
      <c r="F366" s="860"/>
      <c r="G366" s="860"/>
      <c r="H366" s="860"/>
      <c r="I366" s="860"/>
      <c r="J366" s="861">
        <v>5010005004635</v>
      </c>
      <c r="K366" s="862"/>
      <c r="L366" s="862"/>
      <c r="M366" s="862"/>
      <c r="N366" s="862"/>
      <c r="O366" s="862"/>
      <c r="P366" s="864" t="s">
        <v>642</v>
      </c>
      <c r="Q366" s="864"/>
      <c r="R366" s="864"/>
      <c r="S366" s="864"/>
      <c r="T366" s="864"/>
      <c r="U366" s="864"/>
      <c r="V366" s="864"/>
      <c r="W366" s="864"/>
      <c r="X366" s="864"/>
      <c r="Y366" s="865">
        <v>140.62899999999999</v>
      </c>
      <c r="Z366" s="866"/>
      <c r="AA366" s="866"/>
      <c r="AB366" s="867"/>
      <c r="AC366" s="868" t="s">
        <v>643</v>
      </c>
      <c r="AD366" s="869"/>
      <c r="AE366" s="869"/>
      <c r="AF366" s="869"/>
      <c r="AG366" s="869"/>
      <c r="AH366" s="852" t="s">
        <v>640</v>
      </c>
      <c r="AI366" s="853"/>
      <c r="AJ366" s="853"/>
      <c r="AK366" s="853"/>
      <c r="AL366" s="854" t="s">
        <v>640</v>
      </c>
      <c r="AM366" s="855"/>
      <c r="AN366" s="855"/>
      <c r="AO366" s="856"/>
      <c r="AP366" s="857" t="s">
        <v>640</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13.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640</v>
      </c>
      <c r="F631" s="881"/>
      <c r="G631" s="881"/>
      <c r="H631" s="881"/>
      <c r="I631" s="881"/>
      <c r="J631" s="861" t="s">
        <v>640</v>
      </c>
      <c r="K631" s="862"/>
      <c r="L631" s="862"/>
      <c r="M631" s="862"/>
      <c r="N631" s="862"/>
      <c r="O631" s="862"/>
      <c r="P631" s="863" t="s">
        <v>640</v>
      </c>
      <c r="Q631" s="864"/>
      <c r="R631" s="864"/>
      <c r="S631" s="864"/>
      <c r="T631" s="864"/>
      <c r="U631" s="864"/>
      <c r="V631" s="864"/>
      <c r="W631" s="864"/>
      <c r="X631" s="864"/>
      <c r="Y631" s="865" t="s">
        <v>640</v>
      </c>
      <c r="Z631" s="866"/>
      <c r="AA631" s="866"/>
      <c r="AB631" s="867"/>
      <c r="AC631" s="868"/>
      <c r="AD631" s="869"/>
      <c r="AE631" s="869"/>
      <c r="AF631" s="869"/>
      <c r="AG631" s="869"/>
      <c r="AH631" s="870" t="s">
        <v>640</v>
      </c>
      <c r="AI631" s="871"/>
      <c r="AJ631" s="871"/>
      <c r="AK631" s="871"/>
      <c r="AL631" s="854" t="s">
        <v>640</v>
      </c>
      <c r="AM631" s="855"/>
      <c r="AN631" s="855"/>
      <c r="AO631" s="856"/>
      <c r="AP631" s="857" t="s">
        <v>640</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17">
      <formula>IF(RIGHT(TEXT(P14,"0.#"),1)=".",FALSE,TRUE)</formula>
    </cfRule>
    <cfRule type="expression" dxfId="802" priority="918">
      <formula>IF(RIGHT(TEXT(P14,"0.#"),1)=".",TRUE,FALSE)</formula>
    </cfRule>
  </conditionalFormatting>
  <conditionalFormatting sqref="P18:AX18">
    <cfRule type="expression" dxfId="801" priority="915">
      <formula>IF(RIGHT(TEXT(P18,"0.#"),1)=".",FALSE,TRUE)</formula>
    </cfRule>
    <cfRule type="expression" dxfId="800" priority="916">
      <formula>IF(RIGHT(TEXT(P18,"0.#"),1)=".",TRUE,FALSE)</formula>
    </cfRule>
  </conditionalFormatting>
  <conditionalFormatting sqref="Y311">
    <cfRule type="expression" dxfId="799" priority="913">
      <formula>IF(RIGHT(TEXT(Y311,"0.#"),1)=".",FALSE,TRUE)</formula>
    </cfRule>
    <cfRule type="expression" dxfId="798" priority="914">
      <formula>IF(RIGHT(TEXT(Y311,"0.#"),1)=".",TRUE,FALSE)</formula>
    </cfRule>
  </conditionalFormatting>
  <conditionalFormatting sqref="Y320">
    <cfRule type="expression" dxfId="797" priority="911">
      <formula>IF(RIGHT(TEXT(Y320,"0.#"),1)=".",FALSE,TRUE)</formula>
    </cfRule>
    <cfRule type="expression" dxfId="796" priority="912">
      <formula>IF(RIGHT(TEXT(Y320,"0.#"),1)=".",TRUE,FALSE)</formula>
    </cfRule>
  </conditionalFormatting>
  <conditionalFormatting sqref="Y351:Y358 Y349 Y338:Y345 Y336 Y325:Y332 Y323">
    <cfRule type="expression" dxfId="795" priority="891">
      <formula>IF(RIGHT(TEXT(Y323,"0.#"),1)=".",FALSE,TRUE)</formula>
    </cfRule>
    <cfRule type="expression" dxfId="794" priority="892">
      <formula>IF(RIGHT(TEXT(Y323,"0.#"),1)=".",TRUE,FALSE)</formula>
    </cfRule>
  </conditionalFormatting>
  <conditionalFormatting sqref="P16:AQ17 P15:AX15 P13:AX13">
    <cfRule type="expression" dxfId="793" priority="909">
      <formula>IF(RIGHT(TEXT(P13,"0.#"),1)=".",FALSE,TRUE)</formula>
    </cfRule>
    <cfRule type="expression" dxfId="792" priority="910">
      <formula>IF(RIGHT(TEXT(P13,"0.#"),1)=".",TRUE,FALSE)</formula>
    </cfRule>
  </conditionalFormatting>
  <conditionalFormatting sqref="P19:AJ19">
    <cfRule type="expression" dxfId="791" priority="907">
      <formula>IF(RIGHT(TEXT(P19,"0.#"),1)=".",FALSE,TRUE)</formula>
    </cfRule>
    <cfRule type="expression" dxfId="790" priority="908">
      <formula>IF(RIGHT(TEXT(P19,"0.#"),1)=".",TRUE,FALSE)</formula>
    </cfRule>
  </conditionalFormatting>
  <conditionalFormatting sqref="AE32 AQ32">
    <cfRule type="expression" dxfId="789" priority="905">
      <formula>IF(RIGHT(TEXT(AE32,"0.#"),1)=".",FALSE,TRUE)</formula>
    </cfRule>
    <cfRule type="expression" dxfId="788" priority="906">
      <formula>IF(RIGHT(TEXT(AE32,"0.#"),1)=".",TRUE,FALSE)</formula>
    </cfRule>
  </conditionalFormatting>
  <conditionalFormatting sqref="Y312:Y319 Y310">
    <cfRule type="expression" dxfId="787" priority="903">
      <formula>IF(RIGHT(TEXT(Y310,"0.#"),1)=".",FALSE,TRUE)</formula>
    </cfRule>
    <cfRule type="expression" dxfId="786" priority="904">
      <formula>IF(RIGHT(TEXT(Y310,"0.#"),1)=".",TRUE,FALSE)</formula>
    </cfRule>
  </conditionalFormatting>
  <conditionalFormatting sqref="AU311">
    <cfRule type="expression" dxfId="785" priority="901">
      <formula>IF(RIGHT(TEXT(AU311,"0.#"),1)=".",FALSE,TRUE)</formula>
    </cfRule>
    <cfRule type="expression" dxfId="784" priority="902">
      <formula>IF(RIGHT(TEXT(AU311,"0.#"),1)=".",TRUE,FALSE)</formula>
    </cfRule>
  </conditionalFormatting>
  <conditionalFormatting sqref="AU320">
    <cfRule type="expression" dxfId="783" priority="899">
      <formula>IF(RIGHT(TEXT(AU320,"0.#"),1)=".",FALSE,TRUE)</formula>
    </cfRule>
    <cfRule type="expression" dxfId="782" priority="900">
      <formula>IF(RIGHT(TEXT(AU320,"0.#"),1)=".",TRUE,FALSE)</formula>
    </cfRule>
  </conditionalFormatting>
  <conditionalFormatting sqref="AU312:AU319 AU310">
    <cfRule type="expression" dxfId="781" priority="897">
      <formula>IF(RIGHT(TEXT(AU310,"0.#"),1)=".",FALSE,TRUE)</formula>
    </cfRule>
    <cfRule type="expression" dxfId="780" priority="898">
      <formula>IF(RIGHT(TEXT(AU310,"0.#"),1)=".",TRUE,FALSE)</formula>
    </cfRule>
  </conditionalFormatting>
  <conditionalFormatting sqref="Y350 Y337 Y324">
    <cfRule type="expression" dxfId="779" priority="895">
      <formula>IF(RIGHT(TEXT(Y324,"0.#"),1)=".",FALSE,TRUE)</formula>
    </cfRule>
    <cfRule type="expression" dxfId="778" priority="896">
      <formula>IF(RIGHT(TEXT(Y324,"0.#"),1)=".",TRUE,FALSE)</formula>
    </cfRule>
  </conditionalFormatting>
  <conditionalFormatting sqref="Y359 Y346 Y333">
    <cfRule type="expression" dxfId="777" priority="893">
      <formula>IF(RIGHT(TEXT(Y333,"0.#"),1)=".",FALSE,TRUE)</formula>
    </cfRule>
    <cfRule type="expression" dxfId="776" priority="894">
      <formula>IF(RIGHT(TEXT(Y333,"0.#"),1)=".",TRUE,FALSE)</formula>
    </cfRule>
  </conditionalFormatting>
  <conditionalFormatting sqref="AU350 AU337 AU324">
    <cfRule type="expression" dxfId="775" priority="889">
      <formula>IF(RIGHT(TEXT(AU324,"0.#"),1)=".",FALSE,TRUE)</formula>
    </cfRule>
    <cfRule type="expression" dxfId="774" priority="890">
      <formula>IF(RIGHT(TEXT(AU324,"0.#"),1)=".",TRUE,FALSE)</formula>
    </cfRule>
  </conditionalFormatting>
  <conditionalFormatting sqref="AU359 AU346 AU333">
    <cfRule type="expression" dxfId="773" priority="887">
      <formula>IF(RIGHT(TEXT(AU333,"0.#"),1)=".",FALSE,TRUE)</formula>
    </cfRule>
    <cfRule type="expression" dxfId="772" priority="888">
      <formula>IF(RIGHT(TEXT(AU333,"0.#"),1)=".",TRUE,FALSE)</formula>
    </cfRule>
  </conditionalFormatting>
  <conditionalFormatting sqref="AU351:AU358 AU349 AU338:AU345 AU336 AU325:AU332 AU323">
    <cfRule type="expression" dxfId="771" priority="885">
      <formula>IF(RIGHT(TEXT(AU323,"0.#"),1)=".",FALSE,TRUE)</formula>
    </cfRule>
    <cfRule type="expression" dxfId="770" priority="886">
      <formula>IF(RIGHT(TEXT(AU323,"0.#"),1)=".",TRUE,FALSE)</formula>
    </cfRule>
  </conditionalFormatting>
  <conditionalFormatting sqref="AI32">
    <cfRule type="expression" dxfId="769" priority="883">
      <formula>IF(RIGHT(TEXT(AI32,"0.#"),1)=".",FALSE,TRUE)</formula>
    </cfRule>
    <cfRule type="expression" dxfId="768" priority="884">
      <formula>IF(RIGHT(TEXT(AI32,"0.#"),1)=".",TRUE,FALSE)</formula>
    </cfRule>
  </conditionalFormatting>
  <conditionalFormatting sqref="AM32">
    <cfRule type="expression" dxfId="767" priority="881">
      <formula>IF(RIGHT(TEXT(AM32,"0.#"),1)=".",FALSE,TRUE)</formula>
    </cfRule>
    <cfRule type="expression" dxfId="766" priority="882">
      <formula>IF(RIGHT(TEXT(AM32,"0.#"),1)=".",TRUE,FALSE)</formula>
    </cfRule>
  </conditionalFormatting>
  <conditionalFormatting sqref="AE33">
    <cfRule type="expression" dxfId="765" priority="879">
      <formula>IF(RIGHT(TEXT(AE33,"0.#"),1)=".",FALSE,TRUE)</formula>
    </cfRule>
    <cfRule type="expression" dxfId="764" priority="880">
      <formula>IF(RIGHT(TEXT(AE33,"0.#"),1)=".",TRUE,FALSE)</formula>
    </cfRule>
  </conditionalFormatting>
  <conditionalFormatting sqref="AI33">
    <cfRule type="expression" dxfId="763" priority="877">
      <formula>IF(RIGHT(TEXT(AI33,"0.#"),1)=".",FALSE,TRUE)</formula>
    </cfRule>
    <cfRule type="expression" dxfId="762" priority="878">
      <formula>IF(RIGHT(TEXT(AI33,"0.#"),1)=".",TRUE,FALSE)</formula>
    </cfRule>
  </conditionalFormatting>
  <conditionalFormatting sqref="AM33">
    <cfRule type="expression" dxfId="761" priority="875">
      <formula>IF(RIGHT(TEXT(AM33,"0.#"),1)=".",FALSE,TRUE)</formula>
    </cfRule>
    <cfRule type="expression" dxfId="760" priority="876">
      <formula>IF(RIGHT(TEXT(AM33,"0.#"),1)=".",TRUE,FALSE)</formula>
    </cfRule>
  </conditionalFormatting>
  <conditionalFormatting sqref="AQ33">
    <cfRule type="expression" dxfId="759" priority="873">
      <formula>IF(RIGHT(TEXT(AQ33,"0.#"),1)=".",FALSE,TRUE)</formula>
    </cfRule>
    <cfRule type="expression" dxfId="758" priority="874">
      <formula>IF(RIGHT(TEXT(AQ33,"0.#"),1)=".",TRUE,FALSE)</formula>
    </cfRule>
  </conditionalFormatting>
  <conditionalFormatting sqref="AE210">
    <cfRule type="expression" dxfId="757" priority="871">
      <formula>IF(RIGHT(TEXT(AE210,"0.#"),1)=".",FALSE,TRUE)</formula>
    </cfRule>
    <cfRule type="expression" dxfId="756" priority="872">
      <formula>IF(RIGHT(TEXT(AE210,"0.#"),1)=".",TRUE,FALSE)</formula>
    </cfRule>
  </conditionalFormatting>
  <conditionalFormatting sqref="AE211">
    <cfRule type="expression" dxfId="755" priority="869">
      <formula>IF(RIGHT(TEXT(AE211,"0.#"),1)=".",FALSE,TRUE)</formula>
    </cfRule>
    <cfRule type="expression" dxfId="754" priority="870">
      <formula>IF(RIGHT(TEXT(AE211,"0.#"),1)=".",TRUE,FALSE)</formula>
    </cfRule>
  </conditionalFormatting>
  <conditionalFormatting sqref="AE212">
    <cfRule type="expression" dxfId="753" priority="867">
      <formula>IF(RIGHT(TEXT(AE212,"0.#"),1)=".",FALSE,TRUE)</formula>
    </cfRule>
    <cfRule type="expression" dxfId="752" priority="868">
      <formula>IF(RIGHT(TEXT(AE212,"0.#"),1)=".",TRUE,FALSE)</formula>
    </cfRule>
  </conditionalFormatting>
  <conditionalFormatting sqref="AI212">
    <cfRule type="expression" dxfId="751" priority="865">
      <formula>IF(RIGHT(TEXT(AI212,"0.#"),1)=".",FALSE,TRUE)</formula>
    </cfRule>
    <cfRule type="expression" dxfId="750" priority="866">
      <formula>IF(RIGHT(TEXT(AI212,"0.#"),1)=".",TRUE,FALSE)</formula>
    </cfRule>
  </conditionalFormatting>
  <conditionalFormatting sqref="AI211">
    <cfRule type="expression" dxfId="749" priority="863">
      <formula>IF(RIGHT(TEXT(AI211,"0.#"),1)=".",FALSE,TRUE)</formula>
    </cfRule>
    <cfRule type="expression" dxfId="748" priority="864">
      <formula>IF(RIGHT(TEXT(AI211,"0.#"),1)=".",TRUE,FALSE)</formula>
    </cfRule>
  </conditionalFormatting>
  <conditionalFormatting sqref="AI210">
    <cfRule type="expression" dxfId="747" priority="861">
      <formula>IF(RIGHT(TEXT(AI210,"0.#"),1)=".",FALSE,TRUE)</formula>
    </cfRule>
    <cfRule type="expression" dxfId="746" priority="862">
      <formula>IF(RIGHT(TEXT(AI210,"0.#"),1)=".",TRUE,FALSE)</formula>
    </cfRule>
  </conditionalFormatting>
  <conditionalFormatting sqref="AM210">
    <cfRule type="expression" dxfId="745" priority="859">
      <formula>IF(RIGHT(TEXT(AM210,"0.#"),1)=".",FALSE,TRUE)</formula>
    </cfRule>
    <cfRule type="expression" dxfId="744" priority="860">
      <formula>IF(RIGHT(TEXT(AM210,"0.#"),1)=".",TRUE,FALSE)</formula>
    </cfRule>
  </conditionalFormatting>
  <conditionalFormatting sqref="AM211">
    <cfRule type="expression" dxfId="743" priority="857">
      <formula>IF(RIGHT(TEXT(AM211,"0.#"),1)=".",FALSE,TRUE)</formula>
    </cfRule>
    <cfRule type="expression" dxfId="742" priority="858">
      <formula>IF(RIGHT(TEXT(AM211,"0.#"),1)=".",TRUE,FALSE)</formula>
    </cfRule>
  </conditionalFormatting>
  <conditionalFormatting sqref="AM212">
    <cfRule type="expression" dxfId="741" priority="855">
      <formula>IF(RIGHT(TEXT(AM212,"0.#"),1)=".",FALSE,TRUE)</formula>
    </cfRule>
    <cfRule type="expression" dxfId="740" priority="856">
      <formula>IF(RIGHT(TEXT(AM212,"0.#"),1)=".",TRUE,FALSE)</formula>
    </cfRule>
  </conditionalFormatting>
  <conditionalFormatting sqref="AL368:AO395">
    <cfRule type="expression" dxfId="739" priority="851">
      <formula>IF(AND(AL368&gt;=0, RIGHT(TEXT(AL368,"0.#"),1)&lt;&gt;"."),TRUE,FALSE)</formula>
    </cfRule>
    <cfRule type="expression" dxfId="738" priority="852">
      <formula>IF(AND(AL368&gt;=0, RIGHT(TEXT(AL368,"0.#"),1)="."),TRUE,FALSE)</formula>
    </cfRule>
    <cfRule type="expression" dxfId="737" priority="853">
      <formula>IF(AND(AL368&lt;0, RIGHT(TEXT(AL368,"0.#"),1)&lt;&gt;"."),TRUE,FALSE)</formula>
    </cfRule>
    <cfRule type="expression" dxfId="736" priority="854">
      <formula>IF(AND(AL368&lt;0, RIGHT(TEXT(AL368,"0.#"),1)="."),TRUE,FALSE)</formula>
    </cfRule>
  </conditionalFormatting>
  <conditionalFormatting sqref="AQ210:AQ212">
    <cfRule type="expression" dxfId="735" priority="849">
      <formula>IF(RIGHT(TEXT(AQ210,"0.#"),1)=".",FALSE,TRUE)</formula>
    </cfRule>
    <cfRule type="expression" dxfId="734" priority="850">
      <formula>IF(RIGHT(TEXT(AQ210,"0.#"),1)=".",TRUE,FALSE)</formula>
    </cfRule>
  </conditionalFormatting>
  <conditionalFormatting sqref="AU210:AU212">
    <cfRule type="expression" dxfId="733" priority="847">
      <formula>IF(RIGHT(TEXT(AU210,"0.#"),1)=".",FALSE,TRUE)</formula>
    </cfRule>
    <cfRule type="expression" dxfId="732" priority="848">
      <formula>IF(RIGHT(TEXT(AU210,"0.#"),1)=".",TRUE,FALSE)</formula>
    </cfRule>
  </conditionalFormatting>
  <conditionalFormatting sqref="Y368:Y395">
    <cfRule type="expression" dxfId="731" priority="845">
      <formula>IF(RIGHT(TEXT(Y368,"0.#"),1)=".",FALSE,TRUE)</formula>
    </cfRule>
    <cfRule type="expression" dxfId="730" priority="846">
      <formula>IF(RIGHT(TEXT(Y368,"0.#"),1)=".",TRUE,FALSE)</formula>
    </cfRule>
  </conditionalFormatting>
  <conditionalFormatting sqref="AL631:AO660">
    <cfRule type="expression" dxfId="729" priority="841">
      <formula>IF(AND(AL631&gt;=0, RIGHT(TEXT(AL631,"0.#"),1)&lt;&gt;"."),TRUE,FALSE)</formula>
    </cfRule>
    <cfRule type="expression" dxfId="728" priority="842">
      <formula>IF(AND(AL631&gt;=0, RIGHT(TEXT(AL631,"0.#"),1)="."),TRUE,FALSE)</formula>
    </cfRule>
    <cfRule type="expression" dxfId="727" priority="843">
      <formula>IF(AND(AL631&lt;0, RIGHT(TEXT(AL631,"0.#"),1)&lt;&gt;"."),TRUE,FALSE)</formula>
    </cfRule>
    <cfRule type="expression" dxfId="726" priority="844">
      <formula>IF(AND(AL631&lt;0, RIGHT(TEXT(AL631,"0.#"),1)="."),TRUE,FALSE)</formula>
    </cfRule>
  </conditionalFormatting>
  <conditionalFormatting sqref="Y631:Y660">
    <cfRule type="expression" dxfId="725" priority="839">
      <formula>IF(RIGHT(TEXT(Y631,"0.#"),1)=".",FALSE,TRUE)</formula>
    </cfRule>
    <cfRule type="expression" dxfId="724" priority="840">
      <formula>IF(RIGHT(TEXT(Y631,"0.#"),1)=".",TRUE,FALSE)</formula>
    </cfRule>
  </conditionalFormatting>
  <conditionalFormatting sqref="AL366:AO367">
    <cfRule type="expression" dxfId="723" priority="835">
      <formula>IF(AND(AL366&gt;=0, RIGHT(TEXT(AL366,"0.#"),1)&lt;&gt;"."),TRUE,FALSE)</formula>
    </cfRule>
    <cfRule type="expression" dxfId="722" priority="836">
      <formula>IF(AND(AL366&gt;=0, RIGHT(TEXT(AL366,"0.#"),1)="."),TRUE,FALSE)</formula>
    </cfRule>
    <cfRule type="expression" dxfId="721" priority="837">
      <formula>IF(AND(AL366&lt;0, RIGHT(TEXT(AL366,"0.#"),1)&lt;&gt;"."),TRUE,FALSE)</formula>
    </cfRule>
    <cfRule type="expression" dxfId="720" priority="838">
      <formula>IF(AND(AL366&lt;0, RIGHT(TEXT(AL366,"0.#"),1)="."),TRUE,FALSE)</formula>
    </cfRule>
  </conditionalFormatting>
  <conditionalFormatting sqref="Y366:Y367">
    <cfRule type="expression" dxfId="719" priority="833">
      <formula>IF(RIGHT(TEXT(Y366,"0.#"),1)=".",FALSE,TRUE)</formula>
    </cfRule>
    <cfRule type="expression" dxfId="718" priority="834">
      <formula>IF(RIGHT(TEXT(Y366,"0.#"),1)=".",TRUE,FALSE)</formula>
    </cfRule>
  </conditionalFormatting>
  <conditionalFormatting sqref="Y401:Y428">
    <cfRule type="expression" dxfId="717" priority="771">
      <formula>IF(RIGHT(TEXT(Y401,"0.#"),1)=".",FALSE,TRUE)</formula>
    </cfRule>
    <cfRule type="expression" dxfId="716" priority="772">
      <formula>IF(RIGHT(TEXT(Y401,"0.#"),1)=".",TRUE,FALSE)</formula>
    </cfRule>
  </conditionalFormatting>
  <conditionalFormatting sqref="Y399:Y400">
    <cfRule type="expression" dxfId="715" priority="765">
      <formula>IF(RIGHT(TEXT(Y399,"0.#"),1)=".",FALSE,TRUE)</formula>
    </cfRule>
    <cfRule type="expression" dxfId="714" priority="766">
      <formula>IF(RIGHT(TEXT(Y399,"0.#"),1)=".",TRUE,FALSE)</formula>
    </cfRule>
  </conditionalFormatting>
  <conditionalFormatting sqref="Y434:Y461">
    <cfRule type="expression" dxfId="713" priority="759">
      <formula>IF(RIGHT(TEXT(Y434,"0.#"),1)=".",FALSE,TRUE)</formula>
    </cfRule>
    <cfRule type="expression" dxfId="712" priority="760">
      <formula>IF(RIGHT(TEXT(Y434,"0.#"),1)=".",TRUE,FALSE)</formula>
    </cfRule>
  </conditionalFormatting>
  <conditionalFormatting sqref="Y432:Y433">
    <cfRule type="expression" dxfId="711" priority="753">
      <formula>IF(RIGHT(TEXT(Y432,"0.#"),1)=".",FALSE,TRUE)</formula>
    </cfRule>
    <cfRule type="expression" dxfId="710" priority="754">
      <formula>IF(RIGHT(TEXT(Y432,"0.#"),1)=".",TRUE,FALSE)</formula>
    </cfRule>
  </conditionalFormatting>
  <conditionalFormatting sqref="Y467:Y494">
    <cfRule type="expression" dxfId="709" priority="747">
      <formula>IF(RIGHT(TEXT(Y467,"0.#"),1)=".",FALSE,TRUE)</formula>
    </cfRule>
    <cfRule type="expression" dxfId="708" priority="748">
      <formula>IF(RIGHT(TEXT(Y467,"0.#"),1)=".",TRUE,FALSE)</formula>
    </cfRule>
  </conditionalFormatting>
  <conditionalFormatting sqref="Y465:Y466">
    <cfRule type="expression" dxfId="707" priority="741">
      <formula>IF(RIGHT(TEXT(Y465,"0.#"),1)=".",FALSE,TRUE)</formula>
    </cfRule>
    <cfRule type="expression" dxfId="706" priority="742">
      <formula>IF(RIGHT(TEXT(Y465,"0.#"),1)=".",TRUE,FALSE)</formula>
    </cfRule>
  </conditionalFormatting>
  <conditionalFormatting sqref="Y500:Y527">
    <cfRule type="expression" dxfId="705" priority="735">
      <formula>IF(RIGHT(TEXT(Y500,"0.#"),1)=".",FALSE,TRUE)</formula>
    </cfRule>
    <cfRule type="expression" dxfId="704" priority="736">
      <formula>IF(RIGHT(TEXT(Y500,"0.#"),1)=".",TRUE,FALSE)</formula>
    </cfRule>
  </conditionalFormatting>
  <conditionalFormatting sqref="Y498:Y499">
    <cfRule type="expression" dxfId="703" priority="729">
      <formula>IF(RIGHT(TEXT(Y498,"0.#"),1)=".",FALSE,TRUE)</formula>
    </cfRule>
    <cfRule type="expression" dxfId="702" priority="730">
      <formula>IF(RIGHT(TEXT(Y498,"0.#"),1)=".",TRUE,FALSE)</formula>
    </cfRule>
  </conditionalFormatting>
  <conditionalFormatting sqref="Y533:Y560">
    <cfRule type="expression" dxfId="701" priority="723">
      <formula>IF(RIGHT(TEXT(Y533,"0.#"),1)=".",FALSE,TRUE)</formula>
    </cfRule>
    <cfRule type="expression" dxfId="700" priority="724">
      <formula>IF(RIGHT(TEXT(Y533,"0.#"),1)=".",TRUE,FALSE)</formula>
    </cfRule>
  </conditionalFormatting>
  <conditionalFormatting sqref="W23">
    <cfRule type="expression" dxfId="699" priority="831">
      <formula>IF(RIGHT(TEXT(W23,"0.#"),1)=".",FALSE,TRUE)</formula>
    </cfRule>
    <cfRule type="expression" dxfId="698" priority="832">
      <formula>IF(RIGHT(TEXT(W23,"0.#"),1)=".",TRUE,FALSE)</formula>
    </cfRule>
  </conditionalFormatting>
  <conditionalFormatting sqref="W24:W27">
    <cfRule type="expression" dxfId="697" priority="829">
      <formula>IF(RIGHT(TEXT(W24,"0.#"),1)=".",FALSE,TRUE)</formula>
    </cfRule>
    <cfRule type="expression" dxfId="696" priority="830">
      <formula>IF(RIGHT(TEXT(W24,"0.#"),1)=".",TRUE,FALSE)</formula>
    </cfRule>
  </conditionalFormatting>
  <conditionalFormatting sqref="W28">
    <cfRule type="expression" dxfId="695" priority="827">
      <formula>IF(RIGHT(TEXT(W28,"0.#"),1)=".",FALSE,TRUE)</formula>
    </cfRule>
    <cfRule type="expression" dxfId="694" priority="828">
      <formula>IF(RIGHT(TEXT(W28,"0.#"),1)=".",TRUE,FALSE)</formula>
    </cfRule>
  </conditionalFormatting>
  <conditionalFormatting sqref="P23">
    <cfRule type="expression" dxfId="693" priority="825">
      <formula>IF(RIGHT(TEXT(P23,"0.#"),1)=".",FALSE,TRUE)</formula>
    </cfRule>
    <cfRule type="expression" dxfId="692" priority="826">
      <formula>IF(RIGHT(TEXT(P23,"0.#"),1)=".",TRUE,FALSE)</formula>
    </cfRule>
  </conditionalFormatting>
  <conditionalFormatting sqref="P24:P27">
    <cfRule type="expression" dxfId="691" priority="823">
      <formula>IF(RIGHT(TEXT(P24,"0.#"),1)=".",FALSE,TRUE)</formula>
    </cfRule>
    <cfRule type="expression" dxfId="690" priority="824">
      <formula>IF(RIGHT(TEXT(P24,"0.#"),1)=".",TRUE,FALSE)</formula>
    </cfRule>
  </conditionalFormatting>
  <conditionalFormatting sqref="P28">
    <cfRule type="expression" dxfId="689" priority="821">
      <formula>IF(RIGHT(TEXT(P28,"0.#"),1)=".",FALSE,TRUE)</formula>
    </cfRule>
    <cfRule type="expression" dxfId="688" priority="822">
      <formula>IF(RIGHT(TEXT(P28,"0.#"),1)=".",TRUE,FALSE)</formula>
    </cfRule>
  </conditionalFormatting>
  <conditionalFormatting sqref="AE202">
    <cfRule type="expression" dxfId="687" priority="819">
      <formula>IF(RIGHT(TEXT(AE202,"0.#"),1)=".",FALSE,TRUE)</formula>
    </cfRule>
    <cfRule type="expression" dxfId="686" priority="820">
      <formula>IF(RIGHT(TEXT(AE202,"0.#"),1)=".",TRUE,FALSE)</formula>
    </cfRule>
  </conditionalFormatting>
  <conditionalFormatting sqref="AE203">
    <cfRule type="expression" dxfId="685" priority="817">
      <formula>IF(RIGHT(TEXT(AE203,"0.#"),1)=".",FALSE,TRUE)</formula>
    </cfRule>
    <cfRule type="expression" dxfId="684" priority="818">
      <formula>IF(RIGHT(TEXT(AE203,"0.#"),1)=".",TRUE,FALSE)</formula>
    </cfRule>
  </conditionalFormatting>
  <conditionalFormatting sqref="AE204">
    <cfRule type="expression" dxfId="683" priority="815">
      <formula>IF(RIGHT(TEXT(AE204,"0.#"),1)=".",FALSE,TRUE)</formula>
    </cfRule>
    <cfRule type="expression" dxfId="682" priority="816">
      <formula>IF(RIGHT(TEXT(AE204,"0.#"),1)=".",TRUE,FALSE)</formula>
    </cfRule>
  </conditionalFormatting>
  <conditionalFormatting sqref="AI204">
    <cfRule type="expression" dxfId="681" priority="813">
      <formula>IF(RIGHT(TEXT(AI204,"0.#"),1)=".",FALSE,TRUE)</formula>
    </cfRule>
    <cfRule type="expression" dxfId="680" priority="814">
      <formula>IF(RIGHT(TEXT(AI204,"0.#"),1)=".",TRUE,FALSE)</formula>
    </cfRule>
  </conditionalFormatting>
  <conditionalFormatting sqref="AI203">
    <cfRule type="expression" dxfId="679" priority="811">
      <formula>IF(RIGHT(TEXT(AI203,"0.#"),1)=".",FALSE,TRUE)</formula>
    </cfRule>
    <cfRule type="expression" dxfId="678" priority="812">
      <formula>IF(RIGHT(TEXT(AI203,"0.#"),1)=".",TRUE,FALSE)</formula>
    </cfRule>
  </conditionalFormatting>
  <conditionalFormatting sqref="AI202">
    <cfRule type="expression" dxfId="677" priority="809">
      <formula>IF(RIGHT(TEXT(AI202,"0.#"),1)=".",FALSE,TRUE)</formula>
    </cfRule>
    <cfRule type="expression" dxfId="676" priority="810">
      <formula>IF(RIGHT(TEXT(AI202,"0.#"),1)=".",TRUE,FALSE)</formula>
    </cfRule>
  </conditionalFormatting>
  <conditionalFormatting sqref="AM202">
    <cfRule type="expression" dxfId="675" priority="807">
      <formula>IF(RIGHT(TEXT(AM202,"0.#"),1)=".",FALSE,TRUE)</formula>
    </cfRule>
    <cfRule type="expression" dxfId="674" priority="808">
      <formula>IF(RIGHT(TEXT(AM202,"0.#"),1)=".",TRUE,FALSE)</formula>
    </cfRule>
  </conditionalFormatting>
  <conditionalFormatting sqref="AM203">
    <cfRule type="expression" dxfId="673" priority="805">
      <formula>IF(RIGHT(TEXT(AM203,"0.#"),1)=".",FALSE,TRUE)</formula>
    </cfRule>
    <cfRule type="expression" dxfId="672" priority="806">
      <formula>IF(RIGHT(TEXT(AM203,"0.#"),1)=".",TRUE,FALSE)</formula>
    </cfRule>
  </conditionalFormatting>
  <conditionalFormatting sqref="AM204">
    <cfRule type="expression" dxfId="671" priority="803">
      <formula>IF(RIGHT(TEXT(AM204,"0.#"),1)=".",FALSE,TRUE)</formula>
    </cfRule>
    <cfRule type="expression" dxfId="670" priority="804">
      <formula>IF(RIGHT(TEXT(AM204,"0.#"),1)=".",TRUE,FALSE)</formula>
    </cfRule>
  </conditionalFormatting>
  <conditionalFormatting sqref="AQ202:AQ204">
    <cfRule type="expression" dxfId="669" priority="801">
      <formula>IF(RIGHT(TEXT(AQ202,"0.#"),1)=".",FALSE,TRUE)</formula>
    </cfRule>
    <cfRule type="expression" dxfId="668" priority="802">
      <formula>IF(RIGHT(TEXT(AQ202,"0.#"),1)=".",TRUE,FALSE)</formula>
    </cfRule>
  </conditionalFormatting>
  <conditionalFormatting sqref="AU202:AU204">
    <cfRule type="expression" dxfId="667" priority="799">
      <formula>IF(RIGHT(TEXT(AU202,"0.#"),1)=".",FALSE,TRUE)</formula>
    </cfRule>
    <cfRule type="expression" dxfId="666" priority="800">
      <formula>IF(RIGHT(TEXT(AU202,"0.#"),1)=".",TRUE,FALSE)</formula>
    </cfRule>
  </conditionalFormatting>
  <conditionalFormatting sqref="AE205">
    <cfRule type="expression" dxfId="665" priority="797">
      <formula>IF(RIGHT(TEXT(AE205,"0.#"),1)=".",FALSE,TRUE)</formula>
    </cfRule>
    <cfRule type="expression" dxfId="664" priority="798">
      <formula>IF(RIGHT(TEXT(AE205,"0.#"),1)=".",TRUE,FALSE)</formula>
    </cfRule>
  </conditionalFormatting>
  <conditionalFormatting sqref="AE206">
    <cfRule type="expression" dxfId="663" priority="795">
      <formula>IF(RIGHT(TEXT(AE206,"0.#"),1)=".",FALSE,TRUE)</formula>
    </cfRule>
    <cfRule type="expression" dxfId="662" priority="796">
      <formula>IF(RIGHT(TEXT(AE206,"0.#"),1)=".",TRUE,FALSE)</formula>
    </cfRule>
  </conditionalFormatting>
  <conditionalFormatting sqref="AE207">
    <cfRule type="expression" dxfId="661" priority="793">
      <formula>IF(RIGHT(TEXT(AE207,"0.#"),1)=".",FALSE,TRUE)</formula>
    </cfRule>
    <cfRule type="expression" dxfId="660" priority="794">
      <formula>IF(RIGHT(TEXT(AE207,"0.#"),1)=".",TRUE,FALSE)</formula>
    </cfRule>
  </conditionalFormatting>
  <conditionalFormatting sqref="AI207">
    <cfRule type="expression" dxfId="659" priority="791">
      <formula>IF(RIGHT(TEXT(AI207,"0.#"),1)=".",FALSE,TRUE)</formula>
    </cfRule>
    <cfRule type="expression" dxfId="658" priority="792">
      <formula>IF(RIGHT(TEXT(AI207,"0.#"),1)=".",TRUE,FALSE)</formula>
    </cfRule>
  </conditionalFormatting>
  <conditionalFormatting sqref="AI206">
    <cfRule type="expression" dxfId="657" priority="789">
      <formula>IF(RIGHT(TEXT(AI206,"0.#"),1)=".",FALSE,TRUE)</formula>
    </cfRule>
    <cfRule type="expression" dxfId="656" priority="790">
      <formula>IF(RIGHT(TEXT(AI206,"0.#"),1)=".",TRUE,FALSE)</formula>
    </cfRule>
  </conditionalFormatting>
  <conditionalFormatting sqref="AI205">
    <cfRule type="expression" dxfId="655" priority="787">
      <formula>IF(RIGHT(TEXT(AI205,"0.#"),1)=".",FALSE,TRUE)</formula>
    </cfRule>
    <cfRule type="expression" dxfId="654" priority="788">
      <formula>IF(RIGHT(TEXT(AI205,"0.#"),1)=".",TRUE,FALSE)</formula>
    </cfRule>
  </conditionalFormatting>
  <conditionalFormatting sqref="AM205">
    <cfRule type="expression" dxfId="653" priority="785">
      <formula>IF(RIGHT(TEXT(AM205,"0.#"),1)=".",FALSE,TRUE)</formula>
    </cfRule>
    <cfRule type="expression" dxfId="652" priority="786">
      <formula>IF(RIGHT(TEXT(AM205,"0.#"),1)=".",TRUE,FALSE)</formula>
    </cfRule>
  </conditionalFormatting>
  <conditionalFormatting sqref="AM206">
    <cfRule type="expression" dxfId="651" priority="783">
      <formula>IF(RIGHT(TEXT(AM206,"0.#"),1)=".",FALSE,TRUE)</formula>
    </cfRule>
    <cfRule type="expression" dxfId="650" priority="784">
      <formula>IF(RIGHT(TEXT(AM206,"0.#"),1)=".",TRUE,FALSE)</formula>
    </cfRule>
  </conditionalFormatting>
  <conditionalFormatting sqref="AM207">
    <cfRule type="expression" dxfId="649" priority="781">
      <formula>IF(RIGHT(TEXT(AM207,"0.#"),1)=".",FALSE,TRUE)</formula>
    </cfRule>
    <cfRule type="expression" dxfId="648" priority="782">
      <formula>IF(RIGHT(TEXT(AM207,"0.#"),1)=".",TRUE,FALSE)</formula>
    </cfRule>
  </conditionalFormatting>
  <conditionalFormatting sqref="AQ205:AQ207">
    <cfRule type="expression" dxfId="647" priority="779">
      <formula>IF(RIGHT(TEXT(AQ205,"0.#"),1)=".",FALSE,TRUE)</formula>
    </cfRule>
    <cfRule type="expression" dxfId="646" priority="780">
      <formula>IF(RIGHT(TEXT(AQ205,"0.#"),1)=".",TRUE,FALSE)</formula>
    </cfRule>
  </conditionalFormatting>
  <conditionalFormatting sqref="AU205:AU207">
    <cfRule type="expression" dxfId="645" priority="777">
      <formula>IF(RIGHT(TEXT(AU205,"0.#"),1)=".",FALSE,TRUE)</formula>
    </cfRule>
    <cfRule type="expression" dxfId="644" priority="778">
      <formula>IF(RIGHT(TEXT(AU205,"0.#"),1)=".",TRUE,FALSE)</formula>
    </cfRule>
  </conditionalFormatting>
  <conditionalFormatting sqref="AL401:AO428">
    <cfRule type="expression" dxfId="643" priority="773">
      <formula>IF(AND(AL401&gt;=0, RIGHT(TEXT(AL401,"0.#"),1)&lt;&gt;"."),TRUE,FALSE)</formula>
    </cfRule>
    <cfRule type="expression" dxfId="642" priority="774">
      <formula>IF(AND(AL401&gt;=0, RIGHT(TEXT(AL401,"0.#"),1)="."),TRUE,FALSE)</formula>
    </cfRule>
    <cfRule type="expression" dxfId="641" priority="775">
      <formula>IF(AND(AL401&lt;0, RIGHT(TEXT(AL401,"0.#"),1)&lt;&gt;"."),TRUE,FALSE)</formula>
    </cfRule>
    <cfRule type="expression" dxfId="640" priority="776">
      <formula>IF(AND(AL401&lt;0, RIGHT(TEXT(AL401,"0.#"),1)="."),TRUE,FALSE)</formula>
    </cfRule>
  </conditionalFormatting>
  <conditionalFormatting sqref="AL399:AO400">
    <cfRule type="expression" dxfId="639" priority="767">
      <formula>IF(AND(AL399&gt;=0, RIGHT(TEXT(AL399,"0.#"),1)&lt;&gt;"."),TRUE,FALSE)</formula>
    </cfRule>
    <cfRule type="expression" dxfId="638" priority="768">
      <formula>IF(AND(AL399&gt;=0, RIGHT(TEXT(AL399,"0.#"),1)="."),TRUE,FALSE)</formula>
    </cfRule>
    <cfRule type="expression" dxfId="637" priority="769">
      <formula>IF(AND(AL399&lt;0, RIGHT(TEXT(AL399,"0.#"),1)&lt;&gt;"."),TRUE,FALSE)</formula>
    </cfRule>
    <cfRule type="expression" dxfId="636" priority="770">
      <formula>IF(AND(AL399&lt;0, RIGHT(TEXT(AL399,"0.#"),1)="."),TRUE,FALSE)</formula>
    </cfRule>
  </conditionalFormatting>
  <conditionalFormatting sqref="AL434:AO461">
    <cfRule type="expression" dxfId="635" priority="761">
      <formula>IF(AND(AL434&gt;=0, RIGHT(TEXT(AL434,"0.#"),1)&lt;&gt;"."),TRUE,FALSE)</formula>
    </cfRule>
    <cfRule type="expression" dxfId="634" priority="762">
      <formula>IF(AND(AL434&gt;=0, RIGHT(TEXT(AL434,"0.#"),1)="."),TRUE,FALSE)</formula>
    </cfRule>
    <cfRule type="expression" dxfId="633" priority="763">
      <formula>IF(AND(AL434&lt;0, RIGHT(TEXT(AL434,"0.#"),1)&lt;&gt;"."),TRUE,FALSE)</formula>
    </cfRule>
    <cfRule type="expression" dxfId="632" priority="764">
      <formula>IF(AND(AL434&lt;0, RIGHT(TEXT(AL434,"0.#"),1)="."),TRUE,FALSE)</formula>
    </cfRule>
  </conditionalFormatting>
  <conditionalFormatting sqref="AL432:AO433">
    <cfRule type="expression" dxfId="631" priority="755">
      <formula>IF(AND(AL432&gt;=0, RIGHT(TEXT(AL432,"0.#"),1)&lt;&gt;"."),TRUE,FALSE)</formula>
    </cfRule>
    <cfRule type="expression" dxfId="630" priority="756">
      <formula>IF(AND(AL432&gt;=0, RIGHT(TEXT(AL432,"0.#"),1)="."),TRUE,FALSE)</formula>
    </cfRule>
    <cfRule type="expression" dxfId="629" priority="757">
      <formula>IF(AND(AL432&lt;0, RIGHT(TEXT(AL432,"0.#"),1)&lt;&gt;"."),TRUE,FALSE)</formula>
    </cfRule>
    <cfRule type="expression" dxfId="628" priority="758">
      <formula>IF(AND(AL432&lt;0, RIGHT(TEXT(AL432,"0.#"),1)="."),TRUE,FALSE)</formula>
    </cfRule>
  </conditionalFormatting>
  <conditionalFormatting sqref="AL467:AO494">
    <cfRule type="expression" dxfId="627" priority="749">
      <formula>IF(AND(AL467&gt;=0, RIGHT(TEXT(AL467,"0.#"),1)&lt;&gt;"."),TRUE,FALSE)</formula>
    </cfRule>
    <cfRule type="expression" dxfId="626" priority="750">
      <formula>IF(AND(AL467&gt;=0, RIGHT(TEXT(AL467,"0.#"),1)="."),TRUE,FALSE)</formula>
    </cfRule>
    <cfRule type="expression" dxfId="625" priority="751">
      <formula>IF(AND(AL467&lt;0, RIGHT(TEXT(AL467,"0.#"),1)&lt;&gt;"."),TRUE,FALSE)</formula>
    </cfRule>
    <cfRule type="expression" dxfId="624" priority="752">
      <formula>IF(AND(AL467&lt;0, RIGHT(TEXT(AL467,"0.#"),1)="."),TRUE,FALSE)</formula>
    </cfRule>
  </conditionalFormatting>
  <conditionalFormatting sqref="AL465:AO466">
    <cfRule type="expression" dxfId="623" priority="743">
      <formula>IF(AND(AL465&gt;=0, RIGHT(TEXT(AL465,"0.#"),1)&lt;&gt;"."),TRUE,FALSE)</formula>
    </cfRule>
    <cfRule type="expression" dxfId="622" priority="744">
      <formula>IF(AND(AL465&gt;=0, RIGHT(TEXT(AL465,"0.#"),1)="."),TRUE,FALSE)</formula>
    </cfRule>
    <cfRule type="expression" dxfId="621" priority="745">
      <formula>IF(AND(AL465&lt;0, RIGHT(TEXT(AL465,"0.#"),1)&lt;&gt;"."),TRUE,FALSE)</formula>
    </cfRule>
    <cfRule type="expression" dxfId="620" priority="746">
      <formula>IF(AND(AL465&lt;0, RIGHT(TEXT(AL465,"0.#"),1)="."),TRUE,FALSE)</formula>
    </cfRule>
  </conditionalFormatting>
  <conditionalFormatting sqref="AL500:AO527">
    <cfRule type="expression" dxfId="619" priority="737">
      <formula>IF(AND(AL500&gt;=0, RIGHT(TEXT(AL500,"0.#"),1)&lt;&gt;"."),TRUE,FALSE)</formula>
    </cfRule>
    <cfRule type="expression" dxfId="618" priority="738">
      <formula>IF(AND(AL500&gt;=0, RIGHT(TEXT(AL500,"0.#"),1)="."),TRUE,FALSE)</formula>
    </cfRule>
    <cfRule type="expression" dxfId="617" priority="739">
      <formula>IF(AND(AL500&lt;0, RIGHT(TEXT(AL500,"0.#"),1)&lt;&gt;"."),TRUE,FALSE)</formula>
    </cfRule>
    <cfRule type="expression" dxfId="616" priority="740">
      <formula>IF(AND(AL500&lt;0, RIGHT(TEXT(AL500,"0.#"),1)="."),TRUE,FALSE)</formula>
    </cfRule>
  </conditionalFormatting>
  <conditionalFormatting sqref="AL498:AO499">
    <cfRule type="expression" dxfId="615" priority="731">
      <formula>IF(AND(AL498&gt;=0, RIGHT(TEXT(AL498,"0.#"),1)&lt;&gt;"."),TRUE,FALSE)</formula>
    </cfRule>
    <cfRule type="expression" dxfId="614" priority="732">
      <formula>IF(AND(AL498&gt;=0, RIGHT(TEXT(AL498,"0.#"),1)="."),TRUE,FALSE)</formula>
    </cfRule>
    <cfRule type="expression" dxfId="613" priority="733">
      <formula>IF(AND(AL498&lt;0, RIGHT(TEXT(AL498,"0.#"),1)&lt;&gt;"."),TRUE,FALSE)</formula>
    </cfRule>
    <cfRule type="expression" dxfId="612" priority="734">
      <formula>IF(AND(AL498&lt;0, RIGHT(TEXT(AL498,"0.#"),1)="."),TRUE,FALSE)</formula>
    </cfRule>
  </conditionalFormatting>
  <conditionalFormatting sqref="AL533:AO560">
    <cfRule type="expression" dxfId="611" priority="725">
      <formula>IF(AND(AL533&gt;=0, RIGHT(TEXT(AL533,"0.#"),1)&lt;&gt;"."),TRUE,FALSE)</formula>
    </cfRule>
    <cfRule type="expression" dxfId="610" priority="726">
      <formula>IF(AND(AL533&gt;=0, RIGHT(TEXT(AL533,"0.#"),1)="."),TRUE,FALSE)</formula>
    </cfRule>
    <cfRule type="expression" dxfId="609" priority="727">
      <formula>IF(AND(AL533&lt;0, RIGHT(TEXT(AL533,"0.#"),1)&lt;&gt;"."),TRUE,FALSE)</formula>
    </cfRule>
    <cfRule type="expression" dxfId="608" priority="728">
      <formula>IF(AND(AL533&lt;0, RIGHT(TEXT(AL533,"0.#"),1)="."),TRUE,FALSE)</formula>
    </cfRule>
  </conditionalFormatting>
  <conditionalFormatting sqref="AL531:AO532">
    <cfRule type="expression" dxfId="607" priority="719">
      <formula>IF(AND(AL531&gt;=0, RIGHT(TEXT(AL531,"0.#"),1)&lt;&gt;"."),TRUE,FALSE)</formula>
    </cfRule>
    <cfRule type="expression" dxfId="606" priority="720">
      <formula>IF(AND(AL531&gt;=0, RIGHT(TEXT(AL531,"0.#"),1)="."),TRUE,FALSE)</formula>
    </cfRule>
    <cfRule type="expression" dxfId="605" priority="721">
      <formula>IF(AND(AL531&lt;0, RIGHT(TEXT(AL531,"0.#"),1)&lt;&gt;"."),TRUE,FALSE)</formula>
    </cfRule>
    <cfRule type="expression" dxfId="604" priority="722">
      <formula>IF(AND(AL531&lt;0, RIGHT(TEXT(AL531,"0.#"),1)="."),TRUE,FALSE)</formula>
    </cfRule>
  </conditionalFormatting>
  <conditionalFormatting sqref="Y531:Y532">
    <cfRule type="expression" dxfId="603" priority="717">
      <formula>IF(RIGHT(TEXT(Y531,"0.#"),1)=".",FALSE,TRUE)</formula>
    </cfRule>
    <cfRule type="expression" dxfId="602" priority="718">
      <formula>IF(RIGHT(TEXT(Y531,"0.#"),1)=".",TRUE,FALSE)</formula>
    </cfRule>
  </conditionalFormatting>
  <conditionalFormatting sqref="AL566:AO593">
    <cfRule type="expression" dxfId="601" priority="713">
      <formula>IF(AND(AL566&gt;=0, RIGHT(TEXT(AL566,"0.#"),1)&lt;&gt;"."),TRUE,FALSE)</formula>
    </cfRule>
    <cfRule type="expression" dxfId="600" priority="714">
      <formula>IF(AND(AL566&gt;=0, RIGHT(TEXT(AL566,"0.#"),1)="."),TRUE,FALSE)</formula>
    </cfRule>
    <cfRule type="expression" dxfId="599" priority="715">
      <formula>IF(AND(AL566&lt;0, RIGHT(TEXT(AL566,"0.#"),1)&lt;&gt;"."),TRUE,FALSE)</formula>
    </cfRule>
    <cfRule type="expression" dxfId="598" priority="716">
      <formula>IF(AND(AL566&lt;0, RIGHT(TEXT(AL566,"0.#"),1)="."),TRUE,FALSE)</formula>
    </cfRule>
  </conditionalFormatting>
  <conditionalFormatting sqref="Y566:Y593">
    <cfRule type="expression" dxfId="597" priority="711">
      <formula>IF(RIGHT(TEXT(Y566,"0.#"),1)=".",FALSE,TRUE)</formula>
    </cfRule>
    <cfRule type="expression" dxfId="596" priority="712">
      <formula>IF(RIGHT(TEXT(Y566,"0.#"),1)=".",TRUE,FALSE)</formula>
    </cfRule>
  </conditionalFormatting>
  <conditionalFormatting sqref="AL564:AO565">
    <cfRule type="expression" dxfId="595" priority="707">
      <formula>IF(AND(AL564&gt;=0, RIGHT(TEXT(AL564,"0.#"),1)&lt;&gt;"."),TRUE,FALSE)</formula>
    </cfRule>
    <cfRule type="expression" dxfId="594" priority="708">
      <formula>IF(AND(AL564&gt;=0, RIGHT(TEXT(AL564,"0.#"),1)="."),TRUE,FALSE)</formula>
    </cfRule>
    <cfRule type="expression" dxfId="593" priority="709">
      <formula>IF(AND(AL564&lt;0, RIGHT(TEXT(AL564,"0.#"),1)&lt;&gt;"."),TRUE,FALSE)</formula>
    </cfRule>
    <cfRule type="expression" dxfId="592" priority="710">
      <formula>IF(AND(AL564&lt;0, RIGHT(TEXT(AL564,"0.#"),1)="."),TRUE,FALSE)</formula>
    </cfRule>
  </conditionalFormatting>
  <conditionalFormatting sqref="Y564:Y565">
    <cfRule type="expression" dxfId="591" priority="705">
      <formula>IF(RIGHT(TEXT(Y564,"0.#"),1)=".",FALSE,TRUE)</formula>
    </cfRule>
    <cfRule type="expression" dxfId="590" priority="706">
      <formula>IF(RIGHT(TEXT(Y564,"0.#"),1)=".",TRUE,FALSE)</formula>
    </cfRule>
  </conditionalFormatting>
  <conditionalFormatting sqref="AL599:AO626">
    <cfRule type="expression" dxfId="589" priority="701">
      <formula>IF(AND(AL599&gt;=0, RIGHT(TEXT(AL599,"0.#"),1)&lt;&gt;"."),TRUE,FALSE)</formula>
    </cfRule>
    <cfRule type="expression" dxfId="588" priority="702">
      <formula>IF(AND(AL599&gt;=0, RIGHT(TEXT(AL599,"0.#"),1)="."),TRUE,FALSE)</formula>
    </cfRule>
    <cfRule type="expression" dxfId="587" priority="703">
      <formula>IF(AND(AL599&lt;0, RIGHT(TEXT(AL599,"0.#"),1)&lt;&gt;"."),TRUE,FALSE)</formula>
    </cfRule>
    <cfRule type="expression" dxfId="586" priority="704">
      <formula>IF(AND(AL599&lt;0, RIGHT(TEXT(AL599,"0.#"),1)="."),TRUE,FALSE)</formula>
    </cfRule>
  </conditionalFormatting>
  <conditionalFormatting sqref="Y599:Y626">
    <cfRule type="expression" dxfId="585" priority="699">
      <formula>IF(RIGHT(TEXT(Y599,"0.#"),1)=".",FALSE,TRUE)</formula>
    </cfRule>
    <cfRule type="expression" dxfId="584" priority="700">
      <formula>IF(RIGHT(TEXT(Y599,"0.#"),1)=".",TRUE,FALSE)</formula>
    </cfRule>
  </conditionalFormatting>
  <conditionalFormatting sqref="AL597:AO598">
    <cfRule type="expression" dxfId="583" priority="695">
      <formula>IF(AND(AL597&gt;=0, RIGHT(TEXT(AL597,"0.#"),1)&lt;&gt;"."),TRUE,FALSE)</formula>
    </cfRule>
    <cfRule type="expression" dxfId="582" priority="696">
      <formula>IF(AND(AL597&gt;=0, RIGHT(TEXT(AL597,"0.#"),1)="."),TRUE,FALSE)</formula>
    </cfRule>
    <cfRule type="expression" dxfId="581" priority="697">
      <formula>IF(AND(AL597&lt;0, RIGHT(TEXT(AL597,"0.#"),1)&lt;&gt;"."),TRUE,FALSE)</formula>
    </cfRule>
    <cfRule type="expression" dxfId="580" priority="698">
      <formula>IF(AND(AL597&lt;0, RIGHT(TEXT(AL597,"0.#"),1)="."),TRUE,FALSE)</formula>
    </cfRule>
  </conditionalFormatting>
  <conditionalFormatting sqref="Y597:Y598">
    <cfRule type="expression" dxfId="579" priority="693">
      <formula>IF(RIGHT(TEXT(Y597,"0.#"),1)=".",FALSE,TRUE)</formula>
    </cfRule>
    <cfRule type="expression" dxfId="578" priority="694">
      <formula>IF(RIGHT(TEXT(Y597,"0.#"),1)=".",TRUE,FALSE)</formula>
    </cfRule>
  </conditionalFormatting>
  <conditionalFormatting sqref="AU33">
    <cfRule type="expression" dxfId="577" priority="689">
      <formula>IF(RIGHT(TEXT(AU33,"0.#"),1)=".",FALSE,TRUE)</formula>
    </cfRule>
    <cfRule type="expression" dxfId="576" priority="690">
      <formula>IF(RIGHT(TEXT(AU33,"0.#"),1)=".",TRUE,FALSE)</formula>
    </cfRule>
  </conditionalFormatting>
  <conditionalFormatting sqref="AU32">
    <cfRule type="expression" dxfId="575" priority="691">
      <formula>IF(RIGHT(TEXT(AU32,"0.#"),1)=".",FALSE,TRUE)</formula>
    </cfRule>
    <cfRule type="expression" dxfId="574" priority="692">
      <formula>IF(RIGHT(TEXT(AU32,"0.#"),1)=".",TRUE,FALSE)</formula>
    </cfRule>
  </conditionalFormatting>
  <conditionalFormatting sqref="P29:AC29">
    <cfRule type="expression" dxfId="573" priority="687">
      <formula>IF(RIGHT(TEXT(P29,"0.#"),1)=".",FALSE,TRUE)</formula>
    </cfRule>
    <cfRule type="expression" dxfId="572" priority="688">
      <formula>IF(RIGHT(TEXT(P29,"0.#"),1)=".",TRUE,FALSE)</formula>
    </cfRule>
  </conditionalFormatting>
  <conditionalFormatting sqref="AE39">
    <cfRule type="expression" dxfId="571" priority="685">
      <formula>IF(RIGHT(TEXT(AE39,"0.#"),1)=".",FALSE,TRUE)</formula>
    </cfRule>
    <cfRule type="expression" dxfId="570" priority="686">
      <formula>IF(RIGHT(TEXT(AE39,"0.#"),1)=".",TRUE,FALSE)</formula>
    </cfRule>
  </conditionalFormatting>
  <conditionalFormatting sqref="AQ39:AQ41">
    <cfRule type="expression" dxfId="569" priority="667">
      <formula>IF(RIGHT(TEXT(AQ39,"0.#"),1)=".",FALSE,TRUE)</formula>
    </cfRule>
    <cfRule type="expression" dxfId="568" priority="668">
      <formula>IF(RIGHT(TEXT(AQ39,"0.#"),1)=".",TRUE,FALSE)</formula>
    </cfRule>
  </conditionalFormatting>
  <conditionalFormatting sqref="AU39:AU41">
    <cfRule type="expression" dxfId="567" priority="665">
      <formula>IF(RIGHT(TEXT(AU39,"0.#"),1)=".",FALSE,TRUE)</formula>
    </cfRule>
    <cfRule type="expression" dxfId="566" priority="666">
      <formula>IF(RIGHT(TEXT(AU39,"0.#"),1)=".",TRUE,FALSE)</formula>
    </cfRule>
  </conditionalFormatting>
  <conditionalFormatting sqref="AE40">
    <cfRule type="expression" dxfId="565" priority="683">
      <formula>IF(RIGHT(TEXT(AE40,"0.#"),1)=".",FALSE,TRUE)</formula>
    </cfRule>
    <cfRule type="expression" dxfId="564" priority="684">
      <formula>IF(RIGHT(TEXT(AE40,"0.#"),1)=".",TRUE,FALSE)</formula>
    </cfRule>
  </conditionalFormatting>
  <conditionalFormatting sqref="AE41">
    <cfRule type="expression" dxfId="563" priority="681">
      <formula>IF(RIGHT(TEXT(AE41,"0.#"),1)=".",FALSE,TRUE)</formula>
    </cfRule>
    <cfRule type="expression" dxfId="562" priority="682">
      <formula>IF(RIGHT(TEXT(AE41,"0.#"),1)=".",TRUE,FALSE)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39">
    <cfRule type="expression" dxfId="9" priority="7">
      <formula>IF(RIGHT(TEXT(AI39,"0.#"),1)=".",FALSE,TRUE)</formula>
    </cfRule>
    <cfRule type="expression" dxfId="8" priority="8">
      <formula>IF(RIGHT(TEXT(AI39,"0.#"),1)=".",TRUE,FALSE)</formula>
    </cfRule>
  </conditionalFormatting>
  <conditionalFormatting sqref="AI40">
    <cfRule type="expression" dxfId="7" priority="9">
      <formula>IF(RIGHT(TEXT(AI40,"0.#"),1)=".",FALSE,TRUE)</formula>
    </cfRule>
    <cfRule type="expression" dxfId="6" priority="10">
      <formula>IF(RIGHT(TEXT(AI40,"0.#"),1)=".",TRUE,FALSE)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39">
    <cfRule type="expression" dxfId="1" priority="5">
      <formula>IF(RIGHT(TEXT(AM39,"0.#"),1)=".",FALSE,TRUE)</formula>
    </cfRule>
    <cfRule type="expression" dxfId="0" priority="6">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9" sqref="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