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1" i="11"/>
  <c r="AY327" i="11"/>
  <c r="AY323" i="11"/>
  <c r="AY321" i="11"/>
  <c r="AY330" i="11" s="1"/>
  <c r="AY338" i="11" l="1"/>
  <c r="AY325" i="11"/>
  <c r="AY329" i="11"/>
  <c r="AY333" i="11"/>
  <c r="AY340" i="11"/>
  <c r="AY324" i="11"/>
  <c r="AY328" i="11"/>
  <c r="AY332"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<sst xmlns="http://schemas.openxmlformats.org/spreadsheetml/2006/main" count="1322" uniqueCount="658">
  <si>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</si>
  <si>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</si>
  <si>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</si>
  <si>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</si>
  <si>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</si>
  <si>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</si>
  <si>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</si>
  <si>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</si>
  <si>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</si>
  <si>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</si>
  <si>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</si>
  <si>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</si>
  <si>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</si>
  <si>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</si>
  <si>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</si>
  <si>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</si>
  <si>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</si>
  <si>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</si>
  <si>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</si>
  <si>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</si>
  <si>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</si>
  <si>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</si>
  <si>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</si>
  <si>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</si>
  <si>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</si>
  <si>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</si>
  <si>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</si>
  <si>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</si>
  <si>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</si>
  <si>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</si>
  <si>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</si>
  <si>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</si>
  <si>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</si>
  <si>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</si>
  <si>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</si>
  <si>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</si>
  <si>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</si>
  <si>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</si>
  <si>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</si>
  <si>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</si>
  <si>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</si>
  <si>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</si>
  <si>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</si>
  <si>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</si>
  <si>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</si>
  <si>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</si>
  <si>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</si>
  <si>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</si>
  <si>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</si>
  <si>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</si>
  <si>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</si>
  <si>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</si>
  <si>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</si>
  <si>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</si>
  <si>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</si>
  <si>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</si>
  <si>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</si>
  <si>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</si>
  <si>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</si>
  <si>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</si>
  <si>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</si>
  <si>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</si>
  <si>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</si>
  <si>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</si>
  <si>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</si>
  <si>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</si>
  <si>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</si>
  <si>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</si>
  <si>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</si>
  <si>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</si>
  <si>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</si>
  <si>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</si>
  <si>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</si>
  <si>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</si>
  <si>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</si>
  <si>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</si>
  <si>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</si>
  <si>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</si>
  <si>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</si>
  <si>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</si>
  <si>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</si>
  <si>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</si>
  <si>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</si>
  <si>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</si>
  <si>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</si>
  <si>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</si>
  <si>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</si>
  <si>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</si>
  <si>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</si>
  <si>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</si>
  <si>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</si>
  <si>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</si>
  <si>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</si>
  <si>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</si>
  <si>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</si>
  <si>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</si>
  <si>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</si>
  <si>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</si>
  <si>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</si>
  <si>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</si>
  <si>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</si>
  <si>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</si>
  <si>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</si>
  <si>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</si>
  <si>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</si>
  <si>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</si>
  <si>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</si>
  <si>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</si>
  <si>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</si>
  <si>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</si>
  <si>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</si>
  <si>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</si>
  <si>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</si>
  <si>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</si>
  <si>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</si>
  <si>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</si>
  <si>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</si>
  <si>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</si>
  <si>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</si>
  <si>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</si>
  <si>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</si>
  <si>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</si>
  <si>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</si>
  <si>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</si>
  <si>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</si>
  <si>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</si>
  <si>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</si>
  <si>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</si>
  <si>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</si>
  <si>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</si>
  <si>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</si>
  <si>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</si>
  <si>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</si>
  <si>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</si>
  <si>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</si>
  <si>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</si>
  <si>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</si>
  <si>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</si>
  <si>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</si>
  <si>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</si>
  <si>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</si>
  <si>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</si>
  <si>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</si>
  <si>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</si>
  <si>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</si>
  <si>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</si>
  <si>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</si>
  <si>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</si>
  <si>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</si>
  <si>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</si>
  <si>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</si>
  <si>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</si>
  <si>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</si>
  <si>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</si>
  <si>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</si>
  <si>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</si>
  <si>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</si>
  <si>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</si>
  <si>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</si>
  <si>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</si>
  <si>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</si>
  <si>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</si>
  <si>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</si>
  <si>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</si>
  <si>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</si>
  <si>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</si>
  <si>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</si>
  <si>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</si>
  <si>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</si>
  <si>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</si>
  <si>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</si>
  <si>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</si>
  <si>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</si>
  <si>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</si>
  <si>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</si>
  <si>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</si>
  <si>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</si>
  <si>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</si>
  <si>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</si>
  <si>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</si>
  <si>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</si>
  <si>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</si>
  <si>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</si>
  <si>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</si>
  <si>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</si>
  <si>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</si>
  <si>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</si>
  <si>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</si>
  <si>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</si>
  <si>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</si>
  <si>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</si>
  <si>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</si>
  <si>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</si>
  <si>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</si>
  <si>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</si>
  <si>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</si>
  <si>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</si>
  <si>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</si>
  <si>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</si>
  <si>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</si>
  <si>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</si>
  <si>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</si>
  <si>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</si>
  <si>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</si>
  <si>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</si>
  <si>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</si>
  <si>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</si>
  <si>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</si>
  <si>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</si>
  <si>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</si>
  <si>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</si>
  <si>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</si>
  <si>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</si>
  <si>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</si>
  <si>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</si>
  <si>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</si>
  <si>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</si>
  <si>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</si>
  <si>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</si>
  <si>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</si>
  <si>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</si>
  <si>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</si>
  <si>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</si>
  <si>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</si>
  <si>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</si>
  <si>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</si>
  <si>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</si>
  <si>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</si>
  <si>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</si>
  <si>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</si>
  <si>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</si>
  <si>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</si>
  <si>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</si>
  <si>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</si>
  <si>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</si>
  <si>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</si>
  <si>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</si>
  <si>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</si>
  <si>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</si>
  <si>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</si>
  <si>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</si>
  <si>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</si>
  <si>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</si>
  <si>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</si>
  <si>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</si>
  <si>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</si>
  <si>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</si>
  <si>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</si>
  <si>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</si>
  <si>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</si>
  <si>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</si>
  <si>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</si>
  <si>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</si>
  <si>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</si>
  <si>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</si>
  <si>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</si>
  <si>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</si>
  <si>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</si>
  <si>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</si>
  <si>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</si>
  <si>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</si>
  <si>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</si>
  <si>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</si>
  <si>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</si>
  <si>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</si>
  <si>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</si>
  <si>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</si>
  <si>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</si>
  <si>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</si>
  <si>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</si>
  <si>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</si>
  <si>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</si>
  <si>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</si>
  <si>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</si>
  <si>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</si>
  <si>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</si>
  <si>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</si>
  <si>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</si>
  <si>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</si>
  <si>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</si>
  <si>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</si>
  <si>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</si>
  <si>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</si>
  <si>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</si>
  <si>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</si>
  <si>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</si>
  <si>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</si>
  <si>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</si>
  <si>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</si>
  <si>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</si>
  <si>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</si>
  <si>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</si>
  <si>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</si>
  <si>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</si>
  <si>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</si>
  <si>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</si>
  <si>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</si>
  <si>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</si>
  <si>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</si>
  <si>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</si>
  <si>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</si>
  <si>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</si>
  <si>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</si>
  <si>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</si>
  <si>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</si>
  <si>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</si>
  <si>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</si>
  <si>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</si>
  <si>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</si>
  <si>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</si>
  <si>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</si>
  <si>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</si>
  <si>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</si>
  <si>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</si>
  <si>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</si>
  <si>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</si>
  <si>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</si>
  <si>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</si>
  <si>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</si>
  <si>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</si>
  <si>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</si>
  <si>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</si>
  <si>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</si>
  <si>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</si>
  <si>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</si>
  <si>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</si>
  <si>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</si>
  <si>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</si>
  <si>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</si>
  <si>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</si>
  <si>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</si>
  <si>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</si>
  <si>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</si>
  <si>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</si>
  <si>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</si>
  <si>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</si>
  <si>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</si>
  <si>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</si>
  <si>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</si>
  <si>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</si>
  <si>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</si>
  <si>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</si>
  <si>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</si>
  <si>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</si>
  <si>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</si>
  <si>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</si>
  <si>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</si>
  <si>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</si>
  <si>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</si>
  <si>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</si>
  <si>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</si>
  <si>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</si>
  <si>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</si>
  <si>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</si>
  <si>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</si>
  <si>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</si>
  <si>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</si>
  <si>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</si>
  <si>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</si>
  <si>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</si>
  <si>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</si>
  <si>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</si>
  <si>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</si>
  <si>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</si>
  <si>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</si>
  <si>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</si>
  <si>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</si>
  <si>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</si>
  <si>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</si>
  <si>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</si>
  <si>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</si>
  <si>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</si>
  <si>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</si>
  <si>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</si>
  <si>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</si>
  <si>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</si>
  <si>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</si>
  <si>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</si>
  <si>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</si>
  <si>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</si>
  <si>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</si>
  <si>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</si>
  <si>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</si>
  <si>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</si>
  <si>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</si>
  <si>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</si>
  <si>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</si>
  <si>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</si>
  <si>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</si>
  <si>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</si>
  <si>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</si>
  <si>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</si>
  <si>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</si>
  <si>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</si>
  <si>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</si>
  <si>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</si>
  <si>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</si>
  <si>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</si>
  <si>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</si>
  <si>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</si>
  <si>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</si>
  <si>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</si>
  <si>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</si>
  <si>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</si>
  <si>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</si>
  <si>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</si>
  <si>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</si>
  <si>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</si>
  <si>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</si>
  <si>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</si>
  <si>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</si>
  <si>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</si>
  <si>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</si>
  <si>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</si>
  <si>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</si>
  <si>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</si>
  <si>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</si>
  <si>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</si>
  <si>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</si>
  <si>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</si>
  <si>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</si>
  <si>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</si>
  <si>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</si>
  <si>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</si>
  <si>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</si>
  <si>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</si>
  <si>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</si>
  <si>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</si>
  <si>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</si>
  <si>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</si>
  <si>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</si>
  <si>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</si>
  <si>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</si>
  <si>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</si>
  <si>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</si>
  <si>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</si>
  <si>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</si>
  <si>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</si>
  <si>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</si>
  <si>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</si>
  <si>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</si>
  <si>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</si>
  <si>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</si>
  <si>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</si>
  <si>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</si>
  <si>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</si>
  <si>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</si>
  <si>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</si>
  <si>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</si>
  <si>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</si>
  <si>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</si>
  <si>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</si>
  <si>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</si>
  <si>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</si>
  <si>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</si>
  <si>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</si>
  <si>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</si>
  <si>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</si>
  <si>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</si>
  <si>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</si>
  <si>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</si>
  <si>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</si>
  <si>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</si>
  <si>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</si>
  <si>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</si>
  <si>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</si>
  <si>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</si>
  <si>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</si>
  <si>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</si>
  <si>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</si>
  <si>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</si>
  <si>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</si>
  <si>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</si>
  <si>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</si>
  <si>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</si>
  <si>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</si>
  <si>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</si>
  <si>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</si>
  <si>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</si>
  <si>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</si>
  <si>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</si>
  <si>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</si>
  <si>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</si>
  <si>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</si>
  <si>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</si>
  <si>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</si>
  <si>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</si>
  <si>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</si>
  <si>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</si>
  <si>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</si>
  <si>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</si>
  <si>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</si>
  <si>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</si>
  <si>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</si>
  <si>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</si>
  <si>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</si>
  <si>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</si>
  <si>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</si>
  <si>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</si>
  <si>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</si>
  <si>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</si>
  <si>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</si>
  <si>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</si>
  <si>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</si>
  <si>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</si>
  <si>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</si>
  <si>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</si>
  <si>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</si>
  <si>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</si>
  <si>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</si>
  <si>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</si>
  <si>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</si>
  <si>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</si>
  <si>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</si>
  <si>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</si>
  <si>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</si>
  <si>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</si>
  <si>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</si>
  <si>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</si>
  <si>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</si>
  <si>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</si>
  <si>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</si>
  <si>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</si>
  <si>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</si>
  <si>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</si>
  <si>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</si>
  <si>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</si>
  <si>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</si>
  <si>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</si>
  <si>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</si>
  <si>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</si>
  <si>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</si>
  <si>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</si>
  <si>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</si>
  <si>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</si>
  <si>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</si>
  <si>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</si>
  <si>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</si>
  <si>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</si>
  <si>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</si>
  <si>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</si>
  <si>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</si>
  <si>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</si>
  <si>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</si>
  <si>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</si>
  <si>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</si>
  <si>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</si>
  <si>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</si>
  <si>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</si>
  <si>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</si>
  <si>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</si>
  <si>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</si>
  <si>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</si>
  <si>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</si>
  <si>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</si>
  <si>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</si>
  <si>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</si>
  <si>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</si>
  <si>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</si>
  <si>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</si>
  <si>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</si>
  <si>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</si>
  <si>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</si>
  <si>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</si>
  <si>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</si>
  <si>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</si>
  <si>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</si>
  <si>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</si>
  <si>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</si>
  <si>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</si>
  <si>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</si>
  <si>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</si>
  <si>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</si>
  <si>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</si>
  <si>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</si>
  <si>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</si>
  <si>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</si>
  <si>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</si>
  <si>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</si>
  <si>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</si>
  <si>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</si>
  <si>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</si>
  <si>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</si>
  <si>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</si>
  <si>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</si>
  <si>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</si>
  <si>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</si>
  <si>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</si>
  <si>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</si>
  <si>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</si>
  <si>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</si>
  <si>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</si>
  <si>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</si>
  <si>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</si>
  <si>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</si>
  <si>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</si>
  <si>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</si>
  <si>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</si>
  <si>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</si>
  <si>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</si>
  <si>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</si>
  <si>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</si>
  <si>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</si>
  <si>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</si>
  <si>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</si>
  <si>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</si>
  <si>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</si>
  <si>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</si>
  <si>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</si>
  <si>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全国在宅医療会議経費</t>
  </si>
  <si>
    <t>医政局</t>
  </si>
  <si>
    <t>平成２９年度</t>
  </si>
  <si>
    <t>終了予定なし</t>
  </si>
  <si>
    <t>-</t>
  </si>
  <si>
    <t>平成29年3月31日医政発0331第57号「医療計画について」
平成29年3月31日医政地発0331第３号「疾病・事業及び在宅医療に係る医療体制について」　等</t>
  </si>
  <si>
    <t xml:space="preserve">行政、関係団体、学術団体等の関係者がそれぞれの知見や研究成果を相互に共有し、戦略的な取組を推進するための有識者会議及びエビデンスの共有や普及啓発を行うため、会議の運営を行う。
</t>
  </si>
  <si>
    <t>委員等旅費</t>
  </si>
  <si>
    <t>諸謝金</t>
  </si>
  <si>
    <t>庁費</t>
  </si>
  <si>
    <t>退院して在宅で療養することを希望する患者数の増加</t>
  </si>
  <si>
    <t>入院中の患者における今後の治療・療養の希望について、「自宅で訪問診療を受けて療養したい」と回答した割合</t>
  </si>
  <si>
    <t>受療行動調査（入院中の患者における今後の治療・療養の希望について、「自宅で訪問診療を受けて療養したい」と回答した割合）
※３年に１回実施</t>
  </si>
  <si>
    <t>回数</t>
  </si>
  <si>
    <t>単位当たりコスト＝Ｘ（執行額）／Ｙ（拠出件数）　　　　　　　　</t>
    <phoneticPr fontId="5"/>
  </si>
  <si>
    <t>千円</t>
  </si>
  <si>
    <t>Ｘ/Ｙ</t>
    <phoneticPr fontId="5"/>
  </si>
  <si>
    <t>新29-0002</t>
  </si>
  <si>
    <t>0039</t>
  </si>
  <si>
    <t>○</t>
  </si>
  <si>
    <t>厚労</t>
    <rPh sb="0" eb="2">
      <t>コウロウ</t>
    </rPh>
    <phoneticPr fontId="5"/>
  </si>
  <si>
    <t>厚労</t>
    <rPh sb="0" eb="2">
      <t>コウロウ</t>
    </rPh>
    <phoneticPr fontId="5"/>
  </si>
  <si>
    <t>-</t>
    <phoneticPr fontId="5"/>
  </si>
  <si>
    <t>全国在宅医療会議の開催</t>
    <phoneticPr fontId="5"/>
  </si>
  <si>
    <t>全国在宅医療会議の開催</t>
    <rPh sb="9" eb="11">
      <t>カイサイ</t>
    </rPh>
    <phoneticPr fontId="5"/>
  </si>
  <si>
    <t>会議開催回数</t>
    <phoneticPr fontId="5"/>
  </si>
  <si>
    <t>-</t>
    <phoneticPr fontId="5"/>
  </si>
  <si>
    <t>3,931/3</t>
    <phoneticPr fontId="5"/>
  </si>
  <si>
    <t>施策大目標１　地域において必要な医療を提供できる体制を整備すること</t>
    <phoneticPr fontId="5"/>
  </si>
  <si>
    <t>効率的かつ質の高い医療を提供するために病床機能の分化・連携を推進するとともに、在宅医療・介護連携を図り、地域包括ケアシステムを構築すること（施策目標Ⅰ－１－２）</t>
    <phoneticPr fontId="5"/>
  </si>
  <si>
    <t>https://www.mhlw.go.jp/wp/seisaku/hyouka/dl/r03_jizenbunseki/I-1-2.pdf</t>
    <phoneticPr fontId="5"/>
  </si>
  <si>
    <t>p4</t>
    <phoneticPr fontId="5"/>
  </si>
  <si>
    <t>△</t>
  </si>
  <si>
    <t>国民の多くが人生の最終段階を自宅で迎えることを希望しており、これに応えるための在宅医療を推進することは喫緊の課題であり、ニーズを反映している。</t>
    <phoneticPr fontId="5"/>
  </si>
  <si>
    <t>在宅医療の推進のため、自治体や団体等の組織を越えた連携体制を構築する取組であり、国が実施すべき事業である。</t>
    <phoneticPr fontId="5"/>
  </si>
  <si>
    <t>在宅医療の推進は、社会保障・税一体改革大綱にそった重要な施策であり、優先度は高い。</t>
    <phoneticPr fontId="5"/>
  </si>
  <si>
    <t>‐</t>
  </si>
  <si>
    <t>無</t>
  </si>
  <si>
    <t>令和３年度は、関係者間で共有等すべき事項が特段なく、会議の開催を見合わせたため。</t>
    <phoneticPr fontId="5"/>
  </si>
  <si>
    <t>×</t>
  </si>
  <si>
    <t>令和３年度は、関係者間で共有等すべき事項が特段なく、会議の開催も見合わせた。</t>
    <phoneticPr fontId="5"/>
  </si>
  <si>
    <t>令和元年度予算から、会議の運営経費のみの要求ととしており予算額の削減に努めている。</t>
    <rPh sb="20" eb="22">
      <t>ヨウキュウ</t>
    </rPh>
    <rPh sb="28" eb="30">
      <t>ヨサン</t>
    </rPh>
    <rPh sb="30" eb="31">
      <t>ガク</t>
    </rPh>
    <rPh sb="32" eb="34">
      <t>サクゲン</t>
    </rPh>
    <rPh sb="35" eb="36">
      <t>ツト</t>
    </rPh>
    <phoneticPr fontId="5"/>
  </si>
  <si>
    <t>地域医療計画課外来・在宅医療対策室</t>
    <phoneticPr fontId="5"/>
  </si>
  <si>
    <t>-</t>
    <phoneticPr fontId="5"/>
  </si>
  <si>
    <t>点検対象外</t>
    <rPh sb="0" eb="2">
      <t>テンケン</t>
    </rPh>
    <rPh sb="2" eb="5">
      <t>タイショウガイ</t>
    </rPh>
    <phoneticPr fontId="5"/>
  </si>
  <si>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phoneticPr fontId="5"/>
  </si>
  <si>
    <t>在宅医療の提供体制を整備するために必要な事業であり、引き続き、必要な予算額を確保し、適正な執行に努めること。</t>
    <rPh sb="17" eb="19">
      <t>ヒツヨウ</t>
    </rPh>
    <rPh sb="20" eb="22">
      <t>ジギョウ</t>
    </rPh>
    <phoneticPr fontId="5"/>
  </si>
  <si>
    <t>室長：谷口 倫子</t>
    <phoneticPr fontId="5"/>
  </si>
  <si>
    <t>所見のとおり現状維持とさせていただくが、引き続き、適正な執行に努めて参りたい。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</si>
</sst>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112059</xdr:colOff>
      <xdr:row>269</xdr:row>
      <xdr:rowOff>257731</xdr:rowOff>
    </xdr:from>
    <xdr:to>
      <xdr:col>35</xdr:col>
      <xdr:colOff>134470</xdr:colOff>
      <xdr:row>284</xdr:row>
      <xdr:rowOff>156882</xdr:rowOff>
    </xdr:to>
    <xdr:grpSp>
      <xdr:nvGrpSpPr>
        <xdr:cNvPr id="2" name="グループ化 1"/>
        <xdr:cNvGrpSpPr/>
      </xdr:nvGrpSpPr>
      <xdr:grpSpPr>
        <a:xfrm>
          <a:off x="3137647" y="36475143"/>
          <a:ext cx="4056529" cy="5109886"/>
          <a:chOff x="3323597" y="43814440"/>
          <a:chExt cx="4068621" cy="5157784"/>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０百万円</a:t>
            </a:r>
          </a:p>
        </xdr:txBody>
      </xdr:sp>
      <xdr:sp macro="" textlink="">
        <xdr:nvSpPr>
          <xdr:cNvPr id="4" name="テキスト ボックス 3"/>
          <xdr:cNvSpPr txBox="1"/>
        </xdr:nvSpPr>
        <xdr:spPr>
          <a:xfrm>
            <a:off x="3590923" y="45123286"/>
            <a:ext cx="3155576" cy="942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職能団体、研究機関、学会等がそれぞれの知見や研究成果を相互に共有し、戦略的な取組をオールジャパンで推進するための全国会議を開催するために必要な経費</a:t>
            </a:r>
            <a:endParaRPr kumimoji="1" lang="ja-JP" altLang="en-US" sz="1100"/>
          </a:p>
        </xdr:txBody>
      </xdr:sp>
      <xdr:sp macro="" textlink="">
        <xdr:nvSpPr>
          <xdr:cNvPr id="5" name="大かっこ 4"/>
          <xdr:cNvSpPr/>
        </xdr:nvSpPr>
        <xdr:spPr>
          <a:xfrm>
            <a:off x="3346076" y="45000022"/>
            <a:ext cx="3600450" cy="1031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flipH="1">
            <a:off x="5108580" y="46054001"/>
            <a:ext cx="2064" cy="5429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1" y="46596931"/>
            <a:ext cx="3016258" cy="97273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．検討会出席委員（複数名）</a:t>
            </a:r>
            <a:endParaRPr kumimoji="1" lang="en-US" altLang="ja-JP" sz="1600"/>
          </a:p>
          <a:p>
            <a:pPr algn="ctr"/>
            <a:r>
              <a:rPr kumimoji="1" lang="ja-JP" altLang="en-US" sz="1600"/>
              <a:t>０百万円</a:t>
            </a:r>
          </a:p>
        </xdr:txBody>
      </xdr:sp>
      <xdr:sp macro="" textlink="">
        <xdr:nvSpPr>
          <xdr:cNvPr id="8" name="テキスト ボックス 7"/>
          <xdr:cNvSpPr txBox="1"/>
        </xdr:nvSpPr>
        <xdr:spPr>
          <a:xfrm>
            <a:off x="3586441" y="47784579"/>
            <a:ext cx="3155576" cy="1187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100" b="0" i="0" baseline="0">
                <a:solidFill>
                  <a:schemeClr val="dk1"/>
                </a:solidFill>
                <a:effectLst/>
                <a:latin typeface="+mn-lt"/>
                <a:ea typeface="+mn-ea"/>
                <a:cs typeface="+mn-cs"/>
              </a:rPr>
              <a:t>職能団体、研究機関、学会等がそれぞれの知見や研究成果を相互に共有し、戦略的な取組をオールジャパンで推進するための全国会議を開催するために必要な</a:t>
            </a:r>
            <a:r>
              <a:rPr kumimoji="1" lang="ja-JP" altLang="ja-JP" sz="1100">
                <a:solidFill>
                  <a:schemeClr val="dk1"/>
                </a:solidFill>
                <a:effectLst/>
                <a:latin typeface="+mn-lt"/>
                <a:ea typeface="+mn-ea"/>
                <a:cs typeface="+mn-cs"/>
              </a:rPr>
              <a:t>委員等旅費</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a:t>諸謝金、</a:t>
            </a:r>
            <a:r>
              <a:rPr kumimoji="1" lang="ja-JP" altLang="ja-JP" sz="1100" b="0" i="0" baseline="0">
                <a:solidFill>
                  <a:schemeClr val="dk1"/>
                </a:solidFill>
                <a:effectLst/>
                <a:latin typeface="+mn-lt"/>
                <a:ea typeface="+mn-ea"/>
                <a:cs typeface="+mn-cs"/>
              </a:rPr>
              <a:t>事務費</a:t>
            </a:r>
            <a:r>
              <a:rPr kumimoji="1" lang="ja-JP" altLang="en-US" sz="1100"/>
              <a:t>等</a:t>
            </a:r>
          </a:p>
        </xdr:txBody>
      </xdr:sp>
      <xdr:sp macro="" textlink="">
        <xdr:nvSpPr>
          <xdr:cNvPr id="9" name="大かっこ 8"/>
          <xdr:cNvSpPr/>
        </xdr:nvSpPr>
        <xdr:spPr>
          <a:xfrm>
            <a:off x="3323597" y="47784579"/>
            <a:ext cx="3574093" cy="1187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841197" y="46158659"/>
            <a:ext cx="1551021" cy="370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6" zoomScale="85" zoomScaleNormal="75" zoomScaleSheetLayoutView="85" zoomScalePageLayoutView="85" workbookViewId="0">
      <selection activeCell="AQ35" sqref="AQ35:AX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629</v>
      </c>
      <c r="AK2" s="172"/>
      <c r="AL2" s="172"/>
      <c r="AM2" s="172"/>
      <c r="AN2" s="75" t="s">
        <v>285</v>
      </c>
      <c r="AO2" s="172">
        <v>21</v>
      </c>
      <c r="AP2" s="172"/>
      <c r="AQ2" s="172"/>
      <c r="AR2" s="76" t="s">
        <v>285</v>
      </c>
      <c r="AS2" s="173">
        <v>35</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651</v>
      </c>
      <c r="AF5" s="194"/>
      <c r="AG5" s="194"/>
      <c r="AH5" s="194"/>
      <c r="AI5" s="194"/>
      <c r="AJ5" s="194"/>
      <c r="AK5" s="194"/>
      <c r="AL5" s="194"/>
      <c r="AM5" s="194"/>
      <c r="AN5" s="194"/>
      <c r="AO5" s="194"/>
      <c r="AP5" s="195"/>
      <c r="AQ5" s="196" t="s">
        <v>656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73.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654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3" t="s">
        <v>27</v>
      </c>
      <c r="B10" s="234"/>
      <c r="C10" s="234"/>
      <c r="D10" s="234"/>
      <c r="E10" s="234"/>
      <c r="F10" s="234"/>
      <c r="G10" s="235" t="s">
        <v>615</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直接実施</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417</v>
      </c>
      <c r="Q12" s="223"/>
      <c r="R12" s="223"/>
      <c r="S12" s="223"/>
      <c r="T12" s="223"/>
      <c r="U12" s="223"/>
      <c r="V12" s="251"/>
      <c r="W12" s="222" t="s">
        <v>569</v>
      </c>
      <c r="X12" s="223"/>
      <c r="Y12" s="223"/>
      <c r="Z12" s="223"/>
      <c r="AA12" s="223"/>
      <c r="AB12" s="223"/>
      <c r="AC12" s="251"/>
      <c r="AD12" s="222" t="s">
        <v>571</v>
      </c>
      <c r="AE12" s="223"/>
      <c r="AF12" s="223"/>
      <c r="AG12" s="223"/>
      <c r="AH12" s="223"/>
      <c r="AI12" s="223"/>
      <c r="AJ12" s="251"/>
      <c r="AK12" s="222" t="s">
        <v>589</v>
      </c>
      <c r="AL12" s="223"/>
      <c r="AM12" s="223"/>
      <c r="AN12" s="223"/>
      <c r="AO12" s="223"/>
      <c r="AP12" s="223"/>
      <c r="AQ12" s="251"/>
      <c r="AR12" s="222" t="s">
        <v>590</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v>4</v>
      </c>
      <c r="Q13" s="217"/>
      <c r="R13" s="217"/>
      <c r="S13" s="217"/>
      <c r="T13" s="217"/>
      <c r="U13" s="217"/>
      <c r="V13" s="218"/>
      <c r="W13" s="216">
        <v>4</v>
      </c>
      <c r="X13" s="217"/>
      <c r="Y13" s="217"/>
      <c r="Z13" s="217"/>
      <c r="AA13" s="217"/>
      <c r="AB13" s="217"/>
      <c r="AC13" s="218"/>
      <c r="AD13" s="216">
        <v>4</v>
      </c>
      <c r="AE13" s="217"/>
      <c r="AF13" s="217"/>
      <c r="AG13" s="217"/>
      <c r="AH13" s="217"/>
      <c r="AI13" s="217"/>
      <c r="AJ13" s="218"/>
      <c r="AK13" s="216">
        <v>4</v>
      </c>
      <c r="AL13" s="217"/>
      <c r="AM13" s="217"/>
      <c r="AN13" s="217"/>
      <c r="AO13" s="217"/>
      <c r="AP13" s="217"/>
      <c r="AQ13" s="218"/>
      <c r="AR13" s="228">
        <v>4</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631</v>
      </c>
      <c r="AE14" s="217"/>
      <c r="AF14" s="217"/>
      <c r="AG14" s="217"/>
      <c r="AH14" s="217"/>
      <c r="AI14" s="217"/>
      <c r="AJ14" s="218"/>
      <c r="AK14" s="216" t="s">
        <v>285</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613</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652</v>
      </c>
      <c r="AE16" s="217"/>
      <c r="AF16" s="217"/>
      <c r="AG16" s="217"/>
      <c r="AH16" s="217"/>
      <c r="AI16" s="217"/>
      <c r="AJ16" s="218"/>
      <c r="AK16" s="216" t="s">
        <v>285</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652</v>
      </c>
      <c r="AE17" s="217"/>
      <c r="AF17" s="217"/>
      <c r="AG17" s="217"/>
      <c r="AH17" s="217"/>
      <c r="AI17" s="217"/>
      <c r="AJ17" s="218"/>
      <c r="AK17" s="216" t="s">
        <v>285</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4</v>
      </c>
      <c r="Q18" s="260"/>
      <c r="R18" s="260"/>
      <c r="S18" s="260"/>
      <c r="T18" s="260"/>
      <c r="U18" s="260"/>
      <c r="V18" s="261"/>
      <c r="W18" s="259">
        <f>SUM(W13:AC17)</f>
        <v>4</v>
      </c>
      <c r="X18" s="260"/>
      <c r="Y18" s="260"/>
      <c r="Z18" s="260"/>
      <c r="AA18" s="260"/>
      <c r="AB18" s="260"/>
      <c r="AC18" s="261"/>
      <c r="AD18" s="259">
        <f>SUM(AD13:AJ17)</f>
        <v>4</v>
      </c>
      <c r="AE18" s="260"/>
      <c r="AF18" s="260"/>
      <c r="AG18" s="260"/>
      <c r="AH18" s="260"/>
      <c r="AI18" s="260"/>
      <c r="AJ18" s="261"/>
      <c r="AK18" s="259">
        <f>SUM(AK13:AQ17)</f>
        <v>4</v>
      </c>
      <c r="AL18" s="260"/>
      <c r="AM18" s="260"/>
      <c r="AN18" s="260"/>
      <c r="AO18" s="260"/>
      <c r="AP18" s="260"/>
      <c r="AQ18" s="261"/>
      <c r="AR18" s="259">
        <f>SUM(AR13:AX17)</f>
        <v>4</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f>IF(P18=0, "-", SUM(P19)/P18)</f>
        <v>0</v>
      </c>
      <c r="Q20" s="291"/>
      <c r="R20" s="291"/>
      <c r="S20" s="291"/>
      <c r="T20" s="291"/>
      <c r="U20" s="291"/>
      <c r="V20" s="291"/>
      <c r="W20" s="291">
        <f>IF(W18=0, "-", SUM(W19)/W18)</f>
        <v>0</v>
      </c>
      <c r="X20" s="291"/>
      <c r="Y20" s="291"/>
      <c r="Z20" s="291"/>
      <c r="AA20" s="291"/>
      <c r="AB20" s="291"/>
      <c r="AC20" s="291"/>
      <c r="AD20" s="291">
        <f>IF(AD18=0, "-", SUM(AD19)/AD18)</f>
        <v>0</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239</v>
      </c>
      <c r="H21" s="290"/>
      <c r="I21" s="290"/>
      <c r="J21" s="290"/>
      <c r="K21" s="290"/>
      <c r="L21" s="290"/>
      <c r="M21" s="290"/>
      <c r="N21" s="290"/>
      <c r="O21" s="290"/>
      <c r="P21" s="291" t="str">
        <f>IF(P19=0, "-", SUM(P19)/SUM(P13,P14))</f>
        <v>-</v>
      </c>
      <c r="Q21" s="291"/>
      <c r="R21" s="291"/>
      <c r="S21" s="291"/>
      <c r="T21" s="291"/>
      <c r="U21" s="291"/>
      <c r="V21" s="291"/>
      <c r="W21" s="291" t="str">
        <f>IF(W19=0, "-", SUM(W19)/SUM(W13,W14))</f>
        <v>-</v>
      </c>
      <c r="X21" s="291"/>
      <c r="Y21" s="291"/>
      <c r="Z21" s="291"/>
      <c r="AA21" s="291"/>
      <c r="AB21" s="291"/>
      <c r="AC21" s="291"/>
      <c r="AD21" s="291" t="str">
        <f>IF(AD19=0, "-", SUM(AD19)/SUM(AD13,AD14))</f>
        <v>-</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593</v>
      </c>
      <c r="B22" s="300"/>
      <c r="C22" s="300"/>
      <c r="D22" s="300"/>
      <c r="E22" s="300"/>
      <c r="F22" s="301"/>
      <c r="G22" s="305" t="s">
        <v>229</v>
      </c>
      <c r="H22" s="274"/>
      <c r="I22" s="274"/>
      <c r="J22" s="274"/>
      <c r="K22" s="274"/>
      <c r="L22" s="274"/>
      <c r="M22" s="274"/>
      <c r="N22" s="274"/>
      <c r="O22" s="306"/>
      <c r="P22" s="273" t="s">
        <v>591</v>
      </c>
      <c r="Q22" s="274"/>
      <c r="R22" s="274"/>
      <c r="S22" s="274"/>
      <c r="T22" s="274"/>
      <c r="U22" s="274"/>
      <c r="V22" s="306"/>
      <c r="W22" s="273" t="s">
        <v>592</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616</v>
      </c>
      <c r="H23" s="277"/>
      <c r="I23" s="277"/>
      <c r="J23" s="277"/>
      <c r="K23" s="277"/>
      <c r="L23" s="277"/>
      <c r="M23" s="277"/>
      <c r="N23" s="277"/>
      <c r="O23" s="278"/>
      <c r="P23" s="228">
        <v>2</v>
      </c>
      <c r="Q23" s="229"/>
      <c r="R23" s="229"/>
      <c r="S23" s="229"/>
      <c r="T23" s="229"/>
      <c r="U23" s="229"/>
      <c r="V23" s="279"/>
      <c r="W23" s="228">
        <v>2</v>
      </c>
      <c r="X23" s="229"/>
      <c r="Y23" s="229"/>
      <c r="Z23" s="229"/>
      <c r="AA23" s="229"/>
      <c r="AB23" s="229"/>
      <c r="AC23" s="279"/>
      <c r="AD23" s="280"/>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customHeight="1" x14ac:dyDescent="0.15">
      <c r="A24" s="302"/>
      <c r="B24" s="303"/>
      <c r="C24" s="303"/>
      <c r="D24" s="303"/>
      <c r="E24" s="303"/>
      <c r="F24" s="304"/>
      <c r="G24" s="286" t="s">
        <v>617</v>
      </c>
      <c r="H24" s="287"/>
      <c r="I24" s="287"/>
      <c r="J24" s="287"/>
      <c r="K24" s="287"/>
      <c r="L24" s="287"/>
      <c r="M24" s="287"/>
      <c r="N24" s="287"/>
      <c r="O24" s="288"/>
      <c r="P24" s="216">
        <v>1</v>
      </c>
      <c r="Q24" s="217"/>
      <c r="R24" s="217"/>
      <c r="S24" s="217"/>
      <c r="T24" s="217"/>
      <c r="U24" s="217"/>
      <c r="V24" s="218"/>
      <c r="W24" s="216">
        <v>1</v>
      </c>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customHeight="1" x14ac:dyDescent="0.15">
      <c r="A25" s="302"/>
      <c r="B25" s="303"/>
      <c r="C25" s="303"/>
      <c r="D25" s="303"/>
      <c r="E25" s="303"/>
      <c r="F25" s="304"/>
      <c r="G25" s="286" t="s">
        <v>618</v>
      </c>
      <c r="H25" s="287"/>
      <c r="I25" s="287"/>
      <c r="J25" s="287"/>
      <c r="K25" s="287"/>
      <c r="L25" s="287"/>
      <c r="M25" s="287"/>
      <c r="N25" s="287"/>
      <c r="O25" s="288"/>
      <c r="P25" s="216">
        <v>1</v>
      </c>
      <c r="Q25" s="217"/>
      <c r="R25" s="217"/>
      <c r="S25" s="217"/>
      <c r="T25" s="217"/>
      <c r="U25" s="217"/>
      <c r="V25" s="218"/>
      <c r="W25" s="216">
        <v>1</v>
      </c>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4</v>
      </c>
      <c r="Q29" s="330"/>
      <c r="R29" s="330"/>
      <c r="S29" s="330"/>
      <c r="T29" s="330"/>
      <c r="U29" s="330"/>
      <c r="V29" s="331"/>
      <c r="W29" s="332">
        <f>AR13</f>
        <v>4</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580</v>
      </c>
      <c r="B30" s="336"/>
      <c r="C30" s="336"/>
      <c r="D30" s="336"/>
      <c r="E30" s="336"/>
      <c r="F30" s="337"/>
      <c r="G30" s="338" t="s">
        <v>632</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0" t="s">
        <v>11</v>
      </c>
      <c r="AC31" s="400"/>
      <c r="AD31" s="400"/>
      <c r="AE31" s="401" t="s">
        <v>417</v>
      </c>
      <c r="AF31" s="402"/>
      <c r="AG31" s="402"/>
      <c r="AH31" s="403"/>
      <c r="AI31" s="401" t="s">
        <v>569</v>
      </c>
      <c r="AJ31" s="402"/>
      <c r="AK31" s="402"/>
      <c r="AL31" s="403"/>
      <c r="AM31" s="401" t="s">
        <v>385</v>
      </c>
      <c r="AN31" s="402"/>
      <c r="AO31" s="402"/>
      <c r="AP31" s="403"/>
      <c r="AQ31" s="410" t="s">
        <v>416</v>
      </c>
      <c r="AR31" s="411"/>
      <c r="AS31" s="411"/>
      <c r="AT31" s="412"/>
      <c r="AU31" s="410" t="s">
        <v>594</v>
      </c>
      <c r="AV31" s="411"/>
      <c r="AW31" s="411"/>
      <c r="AX31" s="413"/>
    </row>
    <row r="32" spans="1:50" ht="23.25" customHeight="1" x14ac:dyDescent="0.15">
      <c r="A32" s="347"/>
      <c r="B32" s="316"/>
      <c r="C32" s="316"/>
      <c r="D32" s="316"/>
      <c r="E32" s="316"/>
      <c r="F32" s="317"/>
      <c r="G32" s="356" t="s">
        <v>633</v>
      </c>
      <c r="H32" s="357"/>
      <c r="I32" s="357"/>
      <c r="J32" s="357"/>
      <c r="K32" s="357"/>
      <c r="L32" s="357"/>
      <c r="M32" s="357"/>
      <c r="N32" s="357"/>
      <c r="O32" s="357"/>
      <c r="P32" s="360" t="s">
        <v>634</v>
      </c>
      <c r="Q32" s="361"/>
      <c r="R32" s="361"/>
      <c r="S32" s="361"/>
      <c r="T32" s="361"/>
      <c r="U32" s="361"/>
      <c r="V32" s="361"/>
      <c r="W32" s="361"/>
      <c r="X32" s="362"/>
      <c r="Y32" s="366" t="s">
        <v>51</v>
      </c>
      <c r="Z32" s="367"/>
      <c r="AA32" s="368"/>
      <c r="AB32" s="369" t="s">
        <v>622</v>
      </c>
      <c r="AC32" s="369"/>
      <c r="AD32" s="369"/>
      <c r="AE32" s="370" t="s">
        <v>613</v>
      </c>
      <c r="AF32" s="370"/>
      <c r="AG32" s="370"/>
      <c r="AH32" s="370"/>
      <c r="AI32" s="370" t="s">
        <v>613</v>
      </c>
      <c r="AJ32" s="370"/>
      <c r="AK32" s="370"/>
      <c r="AL32" s="370"/>
      <c r="AM32" s="397" t="s">
        <v>635</v>
      </c>
      <c r="AN32" s="370"/>
      <c r="AO32" s="370"/>
      <c r="AP32" s="370"/>
      <c r="AQ32" s="370"/>
      <c r="AR32" s="370"/>
      <c r="AS32" s="370"/>
      <c r="AT32" s="370"/>
      <c r="AU32" s="404"/>
      <c r="AV32" s="405"/>
      <c r="AW32" s="405"/>
      <c r="AX32" s="406"/>
    </row>
    <row r="33" spans="1:51" ht="23.2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7" t="s">
        <v>52</v>
      </c>
      <c r="Z33" s="408"/>
      <c r="AA33" s="409"/>
      <c r="AB33" s="369" t="s">
        <v>622</v>
      </c>
      <c r="AC33" s="369"/>
      <c r="AD33" s="369"/>
      <c r="AE33" s="370" t="s">
        <v>613</v>
      </c>
      <c r="AF33" s="370"/>
      <c r="AG33" s="370"/>
      <c r="AH33" s="370"/>
      <c r="AI33" s="370" t="s">
        <v>613</v>
      </c>
      <c r="AJ33" s="370"/>
      <c r="AK33" s="370"/>
      <c r="AL33" s="370"/>
      <c r="AM33" s="370">
        <v>3</v>
      </c>
      <c r="AN33" s="370"/>
      <c r="AO33" s="370"/>
      <c r="AP33" s="370"/>
      <c r="AQ33" s="370">
        <v>3</v>
      </c>
      <c r="AR33" s="370"/>
      <c r="AS33" s="370"/>
      <c r="AT33" s="370"/>
      <c r="AU33" s="404">
        <v>3</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1"/>
      <c r="Y34" s="444"/>
      <c r="Z34" s="445"/>
      <c r="AA34" s="446"/>
      <c r="AB34" s="222" t="s">
        <v>11</v>
      </c>
      <c r="AC34" s="223"/>
      <c r="AD34" s="251"/>
      <c r="AE34" s="222" t="s">
        <v>417</v>
      </c>
      <c r="AF34" s="223"/>
      <c r="AG34" s="223"/>
      <c r="AH34" s="251"/>
      <c r="AI34" s="222" t="s">
        <v>569</v>
      </c>
      <c r="AJ34" s="223"/>
      <c r="AK34" s="223"/>
      <c r="AL34" s="251"/>
      <c r="AM34" s="222" t="s">
        <v>385</v>
      </c>
      <c r="AN34" s="223"/>
      <c r="AO34" s="223"/>
      <c r="AP34" s="251"/>
      <c r="AQ34" s="415" t="s">
        <v>595</v>
      </c>
      <c r="AR34" s="416"/>
      <c r="AS34" s="416"/>
      <c r="AT34" s="416"/>
      <c r="AU34" s="416"/>
      <c r="AV34" s="416"/>
      <c r="AW34" s="416"/>
      <c r="AX34" s="417"/>
    </row>
    <row r="35" spans="1:51" ht="23.25" customHeight="1" x14ac:dyDescent="0.15">
      <c r="A35" s="439"/>
      <c r="B35" s="440"/>
      <c r="C35" s="440"/>
      <c r="D35" s="440"/>
      <c r="E35" s="440"/>
      <c r="F35" s="441"/>
      <c r="G35" s="393" t="s">
        <v>623</v>
      </c>
      <c r="H35" s="394"/>
      <c r="I35" s="394"/>
      <c r="J35" s="394"/>
      <c r="K35" s="394"/>
      <c r="L35" s="394"/>
      <c r="M35" s="394"/>
      <c r="N35" s="394"/>
      <c r="O35" s="394"/>
      <c r="P35" s="394"/>
      <c r="Q35" s="394"/>
      <c r="R35" s="394"/>
      <c r="S35" s="394"/>
      <c r="T35" s="394"/>
      <c r="U35" s="394"/>
      <c r="V35" s="394"/>
      <c r="W35" s="394"/>
      <c r="X35" s="394"/>
      <c r="Y35" s="418" t="s">
        <v>582</v>
      </c>
      <c r="Z35" s="419"/>
      <c r="AA35" s="420"/>
      <c r="AB35" s="421" t="s">
        <v>624</v>
      </c>
      <c r="AC35" s="422"/>
      <c r="AD35" s="423"/>
      <c r="AE35" s="397" t="s">
        <v>613</v>
      </c>
      <c r="AF35" s="397"/>
      <c r="AG35" s="397"/>
      <c r="AH35" s="397"/>
      <c r="AI35" s="397" t="s">
        <v>613</v>
      </c>
      <c r="AJ35" s="397"/>
      <c r="AK35" s="397"/>
      <c r="AL35" s="397"/>
      <c r="AM35" s="397" t="s">
        <v>635</v>
      </c>
      <c r="AN35" s="397"/>
      <c r="AO35" s="397"/>
      <c r="AP35" s="397"/>
      <c r="AQ35" s="388">
        <v>1310</v>
      </c>
      <c r="AR35" s="371"/>
      <c r="AS35" s="371"/>
      <c r="AT35" s="371"/>
      <c r="AU35" s="371"/>
      <c r="AV35" s="371"/>
      <c r="AW35" s="371"/>
      <c r="AX35" s="372"/>
    </row>
    <row r="36" spans="1:51" ht="46.5" customHeight="1" x14ac:dyDescent="0.15">
      <c r="A36" s="442"/>
      <c r="B36" s="208"/>
      <c r="C36" s="208"/>
      <c r="D36" s="208"/>
      <c r="E36" s="208"/>
      <c r="F36" s="443"/>
      <c r="G36" s="395"/>
      <c r="H36" s="396"/>
      <c r="I36" s="396"/>
      <c r="J36" s="396"/>
      <c r="K36" s="396"/>
      <c r="L36" s="396"/>
      <c r="M36" s="396"/>
      <c r="N36" s="396"/>
      <c r="O36" s="396"/>
      <c r="P36" s="396"/>
      <c r="Q36" s="396"/>
      <c r="R36" s="396"/>
      <c r="S36" s="396"/>
      <c r="T36" s="396"/>
      <c r="U36" s="396"/>
      <c r="V36" s="396"/>
      <c r="W36" s="396"/>
      <c r="X36" s="396"/>
      <c r="Y36" s="384" t="s">
        <v>585</v>
      </c>
      <c r="Z36" s="398"/>
      <c r="AA36" s="399"/>
      <c r="AB36" s="424" t="s">
        <v>625</v>
      </c>
      <c r="AC36" s="425"/>
      <c r="AD36" s="426"/>
      <c r="AE36" s="427" t="s">
        <v>613</v>
      </c>
      <c r="AF36" s="427"/>
      <c r="AG36" s="427"/>
      <c r="AH36" s="427"/>
      <c r="AI36" s="427" t="s">
        <v>613</v>
      </c>
      <c r="AJ36" s="427"/>
      <c r="AK36" s="427"/>
      <c r="AL36" s="427"/>
      <c r="AM36" s="427" t="s">
        <v>635</v>
      </c>
      <c r="AN36" s="427"/>
      <c r="AO36" s="427"/>
      <c r="AP36" s="427"/>
      <c r="AQ36" s="427" t="s">
        <v>636</v>
      </c>
      <c r="AR36" s="427"/>
      <c r="AS36" s="427"/>
      <c r="AT36" s="427"/>
      <c r="AU36" s="427"/>
      <c r="AV36" s="427"/>
      <c r="AW36" s="427"/>
      <c r="AX36" s="430"/>
    </row>
    <row r="37" spans="1:51" ht="18.75" customHeight="1" x14ac:dyDescent="0.15">
      <c r="A37" s="466" t="s">
        <v>236</v>
      </c>
      <c r="B37" s="467"/>
      <c r="C37" s="467"/>
      <c r="D37" s="467"/>
      <c r="E37" s="467"/>
      <c r="F37" s="468"/>
      <c r="G37" s="476" t="s">
        <v>139</v>
      </c>
      <c r="H37" s="321"/>
      <c r="I37" s="321"/>
      <c r="J37" s="321"/>
      <c r="K37" s="321"/>
      <c r="L37" s="321"/>
      <c r="M37" s="321"/>
      <c r="N37" s="321"/>
      <c r="O37" s="322"/>
      <c r="P37" s="325" t="s">
        <v>55</v>
      </c>
      <c r="Q37" s="321"/>
      <c r="R37" s="321"/>
      <c r="S37" s="321"/>
      <c r="T37" s="321"/>
      <c r="U37" s="321"/>
      <c r="V37" s="321"/>
      <c r="W37" s="321"/>
      <c r="X37" s="322"/>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1" t="s">
        <v>128</v>
      </c>
      <c r="AV37" s="321"/>
      <c r="AW37" s="321"/>
      <c r="AX37" s="326"/>
    </row>
    <row r="38" spans="1:51" ht="18.75" customHeight="1" x14ac:dyDescent="0.15">
      <c r="A38" s="469"/>
      <c r="B38" s="470"/>
      <c r="C38" s="470"/>
      <c r="D38" s="470"/>
      <c r="E38" s="470"/>
      <c r="F38" s="471"/>
      <c r="G38" s="342"/>
      <c r="H38" s="323"/>
      <c r="I38" s="323"/>
      <c r="J38" s="323"/>
      <c r="K38" s="323"/>
      <c r="L38" s="323"/>
      <c r="M38" s="323"/>
      <c r="N38" s="323"/>
      <c r="O38" s="324"/>
      <c r="P38" s="327"/>
      <c r="Q38" s="323"/>
      <c r="R38" s="323"/>
      <c r="S38" s="323"/>
      <c r="T38" s="323"/>
      <c r="U38" s="323"/>
      <c r="V38" s="323"/>
      <c r="W38" s="323"/>
      <c r="X38" s="324"/>
      <c r="Y38" s="480"/>
      <c r="Z38" s="481"/>
      <c r="AA38" s="482"/>
      <c r="AB38" s="401"/>
      <c r="AC38" s="486"/>
      <c r="AD38" s="487"/>
      <c r="AE38" s="401"/>
      <c r="AF38" s="486"/>
      <c r="AG38" s="486"/>
      <c r="AH38" s="487"/>
      <c r="AI38" s="489"/>
      <c r="AJ38" s="489"/>
      <c r="AK38" s="489"/>
      <c r="AL38" s="401"/>
      <c r="AM38" s="489"/>
      <c r="AN38" s="489"/>
      <c r="AO38" s="489"/>
      <c r="AP38" s="401"/>
      <c r="AQ38" s="431" t="s">
        <v>613</v>
      </c>
      <c r="AR38" s="432"/>
      <c r="AS38" s="433" t="s">
        <v>175</v>
      </c>
      <c r="AT38" s="434"/>
      <c r="AU38" s="435">
        <v>5</v>
      </c>
      <c r="AV38" s="435"/>
      <c r="AW38" s="323" t="s">
        <v>166</v>
      </c>
      <c r="AX38" s="328"/>
    </row>
    <row r="39" spans="1:51" ht="23.25" customHeight="1" x14ac:dyDescent="0.15">
      <c r="A39" s="472"/>
      <c r="B39" s="470"/>
      <c r="C39" s="470"/>
      <c r="D39" s="470"/>
      <c r="E39" s="470"/>
      <c r="F39" s="471"/>
      <c r="G39" s="373" t="s">
        <v>619</v>
      </c>
      <c r="H39" s="374"/>
      <c r="I39" s="374"/>
      <c r="J39" s="374"/>
      <c r="K39" s="374"/>
      <c r="L39" s="374"/>
      <c r="M39" s="374"/>
      <c r="N39" s="374"/>
      <c r="O39" s="375"/>
      <c r="P39" s="139" t="s">
        <v>620</v>
      </c>
      <c r="Q39" s="139"/>
      <c r="R39" s="139"/>
      <c r="S39" s="139"/>
      <c r="T39" s="139"/>
      <c r="U39" s="139"/>
      <c r="V39" s="139"/>
      <c r="W39" s="139"/>
      <c r="X39" s="140"/>
      <c r="Y39" s="384" t="s">
        <v>12</v>
      </c>
      <c r="Z39" s="385"/>
      <c r="AA39" s="386"/>
      <c r="AB39" s="387" t="s">
        <v>252</v>
      </c>
      <c r="AC39" s="387"/>
      <c r="AD39" s="387"/>
      <c r="AE39" s="388" t="s">
        <v>613</v>
      </c>
      <c r="AF39" s="371"/>
      <c r="AG39" s="371"/>
      <c r="AH39" s="371"/>
      <c r="AI39" s="388">
        <v>3.9</v>
      </c>
      <c r="AJ39" s="371"/>
      <c r="AK39" s="371"/>
      <c r="AL39" s="371"/>
      <c r="AM39" s="388" t="s">
        <v>635</v>
      </c>
      <c r="AN39" s="371"/>
      <c r="AO39" s="371"/>
      <c r="AP39" s="371"/>
      <c r="AQ39" s="390" t="s">
        <v>613</v>
      </c>
      <c r="AR39" s="391"/>
      <c r="AS39" s="391"/>
      <c r="AT39" s="392"/>
      <c r="AU39" s="371" t="s">
        <v>613</v>
      </c>
      <c r="AV39" s="371"/>
      <c r="AW39" s="371"/>
      <c r="AX39" s="372"/>
    </row>
    <row r="40" spans="1:51" ht="23.25" customHeight="1" x14ac:dyDescent="0.15">
      <c r="A40" s="473"/>
      <c r="B40" s="474"/>
      <c r="C40" s="474"/>
      <c r="D40" s="474"/>
      <c r="E40" s="474"/>
      <c r="F40" s="475"/>
      <c r="G40" s="376"/>
      <c r="H40" s="377"/>
      <c r="I40" s="377"/>
      <c r="J40" s="377"/>
      <c r="K40" s="377"/>
      <c r="L40" s="377"/>
      <c r="M40" s="377"/>
      <c r="N40" s="377"/>
      <c r="O40" s="378"/>
      <c r="P40" s="382"/>
      <c r="Q40" s="382"/>
      <c r="R40" s="382"/>
      <c r="S40" s="382"/>
      <c r="T40" s="382"/>
      <c r="U40" s="382"/>
      <c r="V40" s="382"/>
      <c r="W40" s="382"/>
      <c r="X40" s="383"/>
      <c r="Y40" s="222" t="s">
        <v>50</v>
      </c>
      <c r="Z40" s="223"/>
      <c r="AA40" s="251"/>
      <c r="AB40" s="447" t="s">
        <v>252</v>
      </c>
      <c r="AC40" s="447"/>
      <c r="AD40" s="447"/>
      <c r="AE40" s="388" t="s">
        <v>613</v>
      </c>
      <c r="AF40" s="371"/>
      <c r="AG40" s="371"/>
      <c r="AH40" s="371"/>
      <c r="AI40" s="388">
        <v>3.7</v>
      </c>
      <c r="AJ40" s="371"/>
      <c r="AK40" s="371"/>
      <c r="AL40" s="371"/>
      <c r="AM40" s="388" t="s">
        <v>635</v>
      </c>
      <c r="AN40" s="371"/>
      <c r="AO40" s="371"/>
      <c r="AP40" s="371"/>
      <c r="AQ40" s="390" t="s">
        <v>613</v>
      </c>
      <c r="AR40" s="391"/>
      <c r="AS40" s="391"/>
      <c r="AT40" s="392"/>
      <c r="AU40" s="371">
        <v>3.9</v>
      </c>
      <c r="AV40" s="371"/>
      <c r="AW40" s="371"/>
      <c r="AX40" s="372"/>
    </row>
    <row r="41" spans="1:51" ht="23.25" customHeight="1" x14ac:dyDescent="0.15">
      <c r="A41" s="472"/>
      <c r="B41" s="470"/>
      <c r="C41" s="470"/>
      <c r="D41" s="470"/>
      <c r="E41" s="470"/>
      <c r="F41" s="471"/>
      <c r="G41" s="379"/>
      <c r="H41" s="380"/>
      <c r="I41" s="380"/>
      <c r="J41" s="380"/>
      <c r="K41" s="380"/>
      <c r="L41" s="380"/>
      <c r="M41" s="380"/>
      <c r="N41" s="380"/>
      <c r="O41" s="381"/>
      <c r="P41" s="142"/>
      <c r="Q41" s="142"/>
      <c r="R41" s="142"/>
      <c r="S41" s="142"/>
      <c r="T41" s="142"/>
      <c r="U41" s="142"/>
      <c r="V41" s="142"/>
      <c r="W41" s="142"/>
      <c r="X41" s="143"/>
      <c r="Y41" s="222" t="s">
        <v>13</v>
      </c>
      <c r="Z41" s="223"/>
      <c r="AA41" s="251"/>
      <c r="AB41" s="389" t="s">
        <v>14</v>
      </c>
      <c r="AC41" s="389"/>
      <c r="AD41" s="389"/>
      <c r="AE41" s="388" t="s">
        <v>613</v>
      </c>
      <c r="AF41" s="371"/>
      <c r="AG41" s="371"/>
      <c r="AH41" s="371"/>
      <c r="AI41" s="388">
        <v>105</v>
      </c>
      <c r="AJ41" s="371"/>
      <c r="AK41" s="371"/>
      <c r="AL41" s="371"/>
      <c r="AM41" s="388" t="s">
        <v>635</v>
      </c>
      <c r="AN41" s="371"/>
      <c r="AO41" s="371"/>
      <c r="AP41" s="371"/>
      <c r="AQ41" s="390" t="s">
        <v>613</v>
      </c>
      <c r="AR41" s="391"/>
      <c r="AS41" s="391"/>
      <c r="AT41" s="392"/>
      <c r="AU41" s="371" t="s">
        <v>613</v>
      </c>
      <c r="AV41" s="371"/>
      <c r="AW41" s="371"/>
      <c r="AX41" s="372"/>
    </row>
    <row r="42" spans="1:51" ht="23.25" customHeight="1" x14ac:dyDescent="0.15">
      <c r="A42" s="460" t="s">
        <v>261</v>
      </c>
      <c r="B42" s="455"/>
      <c r="C42" s="455"/>
      <c r="D42" s="455"/>
      <c r="E42" s="455"/>
      <c r="F42" s="456"/>
      <c r="G42" s="496" t="s">
        <v>621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8"/>
      <c r="B43" s="319"/>
      <c r="C43" s="319"/>
      <c r="D43" s="319"/>
      <c r="E43" s="319"/>
      <c r="F43" s="320"/>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7"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3"/>
      <c r="B47" s="315"/>
      <c r="C47" s="316"/>
      <c r="D47" s="316"/>
      <c r="E47" s="316"/>
      <c r="F47" s="317"/>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3"/>
      <c r="B48" s="318"/>
      <c r="C48" s="319"/>
      <c r="D48" s="319"/>
      <c r="E48" s="319"/>
      <c r="F48" s="320"/>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3"/>
      <c r="B49" s="454" t="s">
        <v>138</v>
      </c>
      <c r="C49" s="455"/>
      <c r="D49" s="455"/>
      <c r="E49" s="455"/>
      <c r="F49" s="456"/>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4" t="s">
        <v>11</v>
      </c>
      <c r="AC49" s="885"/>
      <c r="AD49" s="886"/>
      <c r="AE49" s="414" t="s">
        <v>417</v>
      </c>
      <c r="AF49" s="414"/>
      <c r="AG49" s="414"/>
      <c r="AH49" s="414"/>
      <c r="AI49" s="414" t="s">
        <v>569</v>
      </c>
      <c r="AJ49" s="414"/>
      <c r="AK49" s="414"/>
      <c r="AL49" s="414"/>
      <c r="AM49" s="414" t="s">
        <v>385</v>
      </c>
      <c r="AN49" s="414"/>
      <c r="AO49" s="414"/>
      <c r="AP49" s="414"/>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6"/>
      <c r="AD50" s="487"/>
      <c r="AE50" s="414"/>
      <c r="AF50" s="414"/>
      <c r="AG50" s="414"/>
      <c r="AH50" s="414"/>
      <c r="AI50" s="414"/>
      <c r="AJ50" s="414"/>
      <c r="AK50" s="414"/>
      <c r="AL50" s="414"/>
      <c r="AM50" s="414"/>
      <c r="AN50" s="414"/>
      <c r="AO50" s="414"/>
      <c r="AP50" s="414"/>
      <c r="AQ50" s="495"/>
      <c r="AR50" s="435"/>
      <c r="AS50" s="433" t="s">
        <v>175</v>
      </c>
      <c r="AT50" s="434"/>
      <c r="AU50" s="435"/>
      <c r="AV50" s="435"/>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8"/>
      <c r="R51" s="448"/>
      <c r="S51" s="448"/>
      <c r="T51" s="448"/>
      <c r="U51" s="448"/>
      <c r="V51" s="448"/>
      <c r="W51" s="448"/>
      <c r="X51" s="449"/>
      <c r="Y51" s="888" t="s">
        <v>57</v>
      </c>
      <c r="Z51" s="889"/>
      <c r="AA51" s="890"/>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15">
      <c r="A52" s="313"/>
      <c r="B52" s="315"/>
      <c r="C52" s="316"/>
      <c r="D52" s="316"/>
      <c r="E52" s="316"/>
      <c r="F52" s="317"/>
      <c r="G52" s="891"/>
      <c r="H52" s="382"/>
      <c r="I52" s="382"/>
      <c r="J52" s="382"/>
      <c r="K52" s="382"/>
      <c r="L52" s="382"/>
      <c r="M52" s="382"/>
      <c r="N52" s="382"/>
      <c r="O52" s="383"/>
      <c r="P52" s="450"/>
      <c r="Q52" s="450"/>
      <c r="R52" s="450"/>
      <c r="S52" s="450"/>
      <c r="T52" s="450"/>
      <c r="U52" s="450"/>
      <c r="V52" s="450"/>
      <c r="W52" s="450"/>
      <c r="X52" s="451"/>
      <c r="Y52" s="892" t="s">
        <v>50</v>
      </c>
      <c r="Z52" s="784"/>
      <c r="AA52" s="785"/>
      <c r="AB52" s="447"/>
      <c r="AC52" s="447"/>
      <c r="AD52" s="447"/>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2"/>
      <c r="Q53" s="452"/>
      <c r="R53" s="452"/>
      <c r="S53" s="452"/>
      <c r="T53" s="452"/>
      <c r="U53" s="452"/>
      <c r="V53" s="452"/>
      <c r="W53" s="452"/>
      <c r="X53" s="453"/>
      <c r="Y53" s="892" t="s">
        <v>13</v>
      </c>
      <c r="Z53" s="784"/>
      <c r="AA53" s="785"/>
      <c r="AB53" s="893" t="s">
        <v>14</v>
      </c>
      <c r="AC53" s="893"/>
      <c r="AD53" s="893"/>
      <c r="AE53" s="563"/>
      <c r="AF53" s="564"/>
      <c r="AG53" s="564"/>
      <c r="AH53" s="564"/>
      <c r="AI53" s="563"/>
      <c r="AJ53" s="564"/>
      <c r="AK53" s="564"/>
      <c r="AL53" s="564"/>
      <c r="AM53" s="563"/>
      <c r="AN53" s="564"/>
      <c r="AO53" s="564"/>
      <c r="AP53" s="564"/>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15">
      <c r="A54" s="313"/>
      <c r="B54" s="454" t="s">
        <v>138</v>
      </c>
      <c r="C54" s="455"/>
      <c r="D54" s="455"/>
      <c r="E54" s="455"/>
      <c r="F54" s="456"/>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4" t="s">
        <v>11</v>
      </c>
      <c r="AC54" s="885"/>
      <c r="AD54" s="886"/>
      <c r="AE54" s="414" t="s">
        <v>417</v>
      </c>
      <c r="AF54" s="414"/>
      <c r="AG54" s="414"/>
      <c r="AH54" s="414"/>
      <c r="AI54" s="414" t="s">
        <v>569</v>
      </c>
      <c r="AJ54" s="414"/>
      <c r="AK54" s="414"/>
      <c r="AL54" s="414"/>
      <c r="AM54" s="414" t="s">
        <v>385</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6"/>
      <c r="AD55" s="487"/>
      <c r="AE55" s="414"/>
      <c r="AF55" s="414"/>
      <c r="AG55" s="414"/>
      <c r="AH55" s="414"/>
      <c r="AI55" s="414"/>
      <c r="AJ55" s="414"/>
      <c r="AK55" s="414"/>
      <c r="AL55" s="414"/>
      <c r="AM55" s="414"/>
      <c r="AN55" s="414"/>
      <c r="AO55" s="414"/>
      <c r="AP55" s="414"/>
      <c r="AQ55" s="495"/>
      <c r="AR55" s="435"/>
      <c r="AS55" s="433" t="s">
        <v>175</v>
      </c>
      <c r="AT55" s="434"/>
      <c r="AU55" s="435"/>
      <c r="AV55" s="435"/>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8"/>
      <c r="R56" s="448"/>
      <c r="S56" s="448"/>
      <c r="T56" s="448"/>
      <c r="U56" s="448"/>
      <c r="V56" s="448"/>
      <c r="W56" s="448"/>
      <c r="X56" s="449"/>
      <c r="Y56" s="888" t="s">
        <v>57</v>
      </c>
      <c r="Z56" s="889"/>
      <c r="AA56" s="890"/>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15">
      <c r="A57" s="313"/>
      <c r="B57" s="315"/>
      <c r="C57" s="316"/>
      <c r="D57" s="316"/>
      <c r="E57" s="316"/>
      <c r="F57" s="317"/>
      <c r="G57" s="891"/>
      <c r="H57" s="382"/>
      <c r="I57" s="382"/>
      <c r="J57" s="382"/>
      <c r="K57" s="382"/>
      <c r="L57" s="382"/>
      <c r="M57" s="382"/>
      <c r="N57" s="382"/>
      <c r="O57" s="383"/>
      <c r="P57" s="450"/>
      <c r="Q57" s="450"/>
      <c r="R57" s="450"/>
      <c r="S57" s="450"/>
      <c r="T57" s="450"/>
      <c r="U57" s="450"/>
      <c r="V57" s="450"/>
      <c r="W57" s="450"/>
      <c r="X57" s="451"/>
      <c r="Y57" s="892" t="s">
        <v>50</v>
      </c>
      <c r="Z57" s="784"/>
      <c r="AA57" s="785"/>
      <c r="AB57" s="447"/>
      <c r="AC57" s="447"/>
      <c r="AD57" s="447"/>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2"/>
      <c r="Q58" s="452"/>
      <c r="R58" s="452"/>
      <c r="S58" s="452"/>
      <c r="T58" s="452"/>
      <c r="U58" s="452"/>
      <c r="V58" s="452"/>
      <c r="W58" s="452"/>
      <c r="X58" s="453"/>
      <c r="Y58" s="892" t="s">
        <v>13</v>
      </c>
      <c r="Z58" s="784"/>
      <c r="AA58" s="785"/>
      <c r="AB58" s="893" t="s">
        <v>14</v>
      </c>
      <c r="AC58" s="893"/>
      <c r="AD58" s="893"/>
      <c r="AE58" s="563"/>
      <c r="AF58" s="564"/>
      <c r="AG58" s="564"/>
      <c r="AH58" s="564"/>
      <c r="AI58" s="563"/>
      <c r="AJ58" s="564"/>
      <c r="AK58" s="564"/>
      <c r="AL58" s="564"/>
      <c r="AM58" s="563"/>
      <c r="AN58" s="564"/>
      <c r="AO58" s="564"/>
      <c r="AP58" s="564"/>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15">
      <c r="A59" s="313"/>
      <c r="B59" s="454" t="s">
        <v>138</v>
      </c>
      <c r="C59" s="455"/>
      <c r="D59" s="455"/>
      <c r="E59" s="455"/>
      <c r="F59" s="456"/>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4" t="s">
        <v>11</v>
      </c>
      <c r="AC59" s="885"/>
      <c r="AD59" s="886"/>
      <c r="AE59" s="414" t="s">
        <v>417</v>
      </c>
      <c r="AF59" s="414"/>
      <c r="AG59" s="414"/>
      <c r="AH59" s="414"/>
      <c r="AI59" s="414" t="s">
        <v>569</v>
      </c>
      <c r="AJ59" s="414"/>
      <c r="AK59" s="414"/>
      <c r="AL59" s="414"/>
      <c r="AM59" s="414" t="s">
        <v>385</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6"/>
      <c r="AD60" s="487"/>
      <c r="AE60" s="414"/>
      <c r="AF60" s="414"/>
      <c r="AG60" s="414"/>
      <c r="AH60" s="414"/>
      <c r="AI60" s="414"/>
      <c r="AJ60" s="414"/>
      <c r="AK60" s="414"/>
      <c r="AL60" s="414"/>
      <c r="AM60" s="414"/>
      <c r="AN60" s="414"/>
      <c r="AO60" s="414"/>
      <c r="AP60" s="414"/>
      <c r="AQ60" s="495"/>
      <c r="AR60" s="435"/>
      <c r="AS60" s="433" t="s">
        <v>175</v>
      </c>
      <c r="AT60" s="434"/>
      <c r="AU60" s="435"/>
      <c r="AV60" s="435"/>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8"/>
      <c r="R61" s="448"/>
      <c r="S61" s="448"/>
      <c r="T61" s="448"/>
      <c r="U61" s="448"/>
      <c r="V61" s="448"/>
      <c r="W61" s="448"/>
      <c r="X61" s="449"/>
      <c r="Y61" s="888" t="s">
        <v>57</v>
      </c>
      <c r="Z61" s="889"/>
      <c r="AA61" s="890"/>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15">
      <c r="A62" s="313"/>
      <c r="B62" s="315"/>
      <c r="C62" s="316"/>
      <c r="D62" s="316"/>
      <c r="E62" s="316"/>
      <c r="F62" s="317"/>
      <c r="G62" s="891"/>
      <c r="H62" s="382"/>
      <c r="I62" s="382"/>
      <c r="J62" s="382"/>
      <c r="K62" s="382"/>
      <c r="L62" s="382"/>
      <c r="M62" s="382"/>
      <c r="N62" s="382"/>
      <c r="O62" s="383"/>
      <c r="P62" s="450"/>
      <c r="Q62" s="450"/>
      <c r="R62" s="450"/>
      <c r="S62" s="450"/>
      <c r="T62" s="450"/>
      <c r="U62" s="450"/>
      <c r="V62" s="450"/>
      <c r="W62" s="450"/>
      <c r="X62" s="451"/>
      <c r="Y62" s="892" t="s">
        <v>50</v>
      </c>
      <c r="Z62" s="784"/>
      <c r="AA62" s="785"/>
      <c r="AB62" s="447"/>
      <c r="AC62" s="447"/>
      <c r="AD62" s="447"/>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
      <c r="A63" s="314"/>
      <c r="B63" s="881"/>
      <c r="C63" s="882"/>
      <c r="D63" s="882"/>
      <c r="E63" s="882"/>
      <c r="F63" s="883"/>
      <c r="G63" s="141"/>
      <c r="H63" s="142"/>
      <c r="I63" s="142"/>
      <c r="J63" s="142"/>
      <c r="K63" s="142"/>
      <c r="L63" s="142"/>
      <c r="M63" s="142"/>
      <c r="N63" s="142"/>
      <c r="O63" s="143"/>
      <c r="P63" s="452"/>
      <c r="Q63" s="452"/>
      <c r="R63" s="452"/>
      <c r="S63" s="452"/>
      <c r="T63" s="452"/>
      <c r="U63" s="452"/>
      <c r="V63" s="452"/>
      <c r="W63" s="452"/>
      <c r="X63" s="453"/>
      <c r="Y63" s="892" t="s">
        <v>13</v>
      </c>
      <c r="Z63" s="784"/>
      <c r="AA63" s="785"/>
      <c r="AB63" s="893" t="s">
        <v>14</v>
      </c>
      <c r="AC63" s="893"/>
      <c r="AD63" s="893"/>
      <c r="AE63" s="563"/>
      <c r="AF63" s="564"/>
      <c r="AG63" s="564"/>
      <c r="AH63" s="564"/>
      <c r="AI63" s="563"/>
      <c r="AJ63" s="564"/>
      <c r="AK63" s="564"/>
      <c r="AL63" s="564"/>
      <c r="AM63" s="563"/>
      <c r="AN63" s="564"/>
      <c r="AO63" s="564"/>
      <c r="AP63" s="564"/>
      <c r="AQ63" s="390"/>
      <c r="AR63" s="391"/>
      <c r="AS63" s="391"/>
      <c r="AT63" s="392"/>
      <c r="AU63" s="371"/>
      <c r="AV63" s="371"/>
      <c r="AW63" s="371"/>
      <c r="AX63" s="372"/>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0" t="s">
        <v>11</v>
      </c>
      <c r="AC65" s="400"/>
      <c r="AD65" s="400"/>
      <c r="AE65" s="401" t="s">
        <v>417</v>
      </c>
      <c r="AF65" s="402"/>
      <c r="AG65" s="402"/>
      <c r="AH65" s="403"/>
      <c r="AI65" s="401" t="s">
        <v>569</v>
      </c>
      <c r="AJ65" s="402"/>
      <c r="AK65" s="402"/>
      <c r="AL65" s="403"/>
      <c r="AM65" s="401" t="s">
        <v>385</v>
      </c>
      <c r="AN65" s="402"/>
      <c r="AO65" s="402"/>
      <c r="AP65" s="403"/>
      <c r="AQ65" s="410" t="s">
        <v>416</v>
      </c>
      <c r="AR65" s="411"/>
      <c r="AS65" s="411"/>
      <c r="AT65" s="412"/>
      <c r="AU65" s="410" t="s">
        <v>594</v>
      </c>
      <c r="AV65" s="411"/>
      <c r="AW65" s="411"/>
      <c r="AX65" s="413"/>
      <c r="AY65">
        <f>COUNTA($G$66)</f>
        <v>0</v>
      </c>
    </row>
    <row r="66" spans="1:51" ht="23.25" hidden="1" customHeight="1" x14ac:dyDescent="0.15">
      <c r="A66" s="347"/>
      <c r="B66" s="316"/>
      <c r="C66" s="316"/>
      <c r="D66" s="316"/>
      <c r="E66" s="316"/>
      <c r="F66" s="317"/>
      <c r="G66" s="428"/>
      <c r="H66" s="357"/>
      <c r="I66" s="357"/>
      <c r="J66" s="357"/>
      <c r="K66" s="357"/>
      <c r="L66" s="357"/>
      <c r="M66" s="357"/>
      <c r="N66" s="357"/>
      <c r="O66" s="357"/>
      <c r="P66" s="429"/>
      <c r="Q66" s="361"/>
      <c r="R66" s="361"/>
      <c r="S66" s="361"/>
      <c r="T66" s="361"/>
      <c r="U66" s="361"/>
      <c r="V66" s="361"/>
      <c r="W66" s="361"/>
      <c r="X66" s="362"/>
      <c r="Y66" s="366" t="s">
        <v>51</v>
      </c>
      <c r="Z66" s="367"/>
      <c r="AA66" s="368"/>
      <c r="AB66" s="369"/>
      <c r="AC66" s="369"/>
      <c r="AD66" s="369"/>
      <c r="AE66" s="370"/>
      <c r="AF66" s="370"/>
      <c r="AG66" s="370"/>
      <c r="AH66" s="370"/>
      <c r="AI66" s="370"/>
      <c r="AJ66" s="370"/>
      <c r="AK66" s="370"/>
      <c r="AL66" s="370"/>
      <c r="AM66" s="370"/>
      <c r="AN66" s="370"/>
      <c r="AO66" s="370"/>
      <c r="AP66" s="370"/>
      <c r="AQ66" s="370"/>
      <c r="AR66" s="370"/>
      <c r="AS66" s="370"/>
      <c r="AT66" s="370"/>
      <c r="AU66" s="404"/>
      <c r="AV66" s="405"/>
      <c r="AW66" s="405"/>
      <c r="AX66" s="406"/>
      <c r="AY66">
        <f>$AY$65</f>
        <v>0</v>
      </c>
    </row>
    <row r="67" spans="1:51" ht="23.25" hidden="1"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7" t="s">
        <v>52</v>
      </c>
      <c r="Z67" s="408"/>
      <c r="AA67" s="409"/>
      <c r="AB67" s="369"/>
      <c r="AC67" s="369"/>
      <c r="AD67" s="369"/>
      <c r="AE67" s="370"/>
      <c r="AF67" s="370"/>
      <c r="AG67" s="370"/>
      <c r="AH67" s="370"/>
      <c r="AI67" s="370"/>
      <c r="AJ67" s="370"/>
      <c r="AK67" s="370"/>
      <c r="AL67" s="370"/>
      <c r="AM67" s="370"/>
      <c r="AN67" s="370"/>
      <c r="AO67" s="370"/>
      <c r="AP67" s="370"/>
      <c r="AQ67" s="370"/>
      <c r="AR67" s="370"/>
      <c r="AS67" s="370"/>
      <c r="AT67" s="370"/>
      <c r="AU67" s="404"/>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1"/>
      <c r="Y68" s="444"/>
      <c r="Z68" s="445"/>
      <c r="AA68" s="446"/>
      <c r="AB68" s="222" t="s">
        <v>11</v>
      </c>
      <c r="AC68" s="223"/>
      <c r="AD68" s="251"/>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0</v>
      </c>
    </row>
    <row r="69" spans="1:51" ht="23.25" hidden="1" customHeight="1" x14ac:dyDescent="0.15">
      <c r="A69" s="439"/>
      <c r="B69" s="440"/>
      <c r="C69" s="440"/>
      <c r="D69" s="440"/>
      <c r="E69" s="440"/>
      <c r="F69" s="441"/>
      <c r="G69" s="393"/>
      <c r="H69" s="394"/>
      <c r="I69" s="394"/>
      <c r="J69" s="394"/>
      <c r="K69" s="394"/>
      <c r="L69" s="394"/>
      <c r="M69" s="394"/>
      <c r="N69" s="394"/>
      <c r="O69" s="394"/>
      <c r="P69" s="394"/>
      <c r="Q69" s="394"/>
      <c r="R69" s="394"/>
      <c r="S69" s="394"/>
      <c r="T69" s="394"/>
      <c r="U69" s="394"/>
      <c r="V69" s="394"/>
      <c r="W69" s="394"/>
      <c r="X69" s="394"/>
      <c r="Y69" s="418" t="s">
        <v>582</v>
      </c>
      <c r="Z69" s="419"/>
      <c r="AA69" s="420"/>
      <c r="AB69" s="421"/>
      <c r="AC69" s="422"/>
      <c r="AD69" s="423"/>
      <c r="AE69" s="397"/>
      <c r="AF69" s="397"/>
      <c r="AG69" s="397"/>
      <c r="AH69" s="397"/>
      <c r="AI69" s="397"/>
      <c r="AJ69" s="397"/>
      <c r="AK69" s="397"/>
      <c r="AL69" s="397"/>
      <c r="AM69" s="397"/>
      <c r="AN69" s="397"/>
      <c r="AO69" s="397"/>
      <c r="AP69" s="397"/>
      <c r="AQ69" s="388"/>
      <c r="AR69" s="371"/>
      <c r="AS69" s="371"/>
      <c r="AT69" s="371"/>
      <c r="AU69" s="371"/>
      <c r="AV69" s="371"/>
      <c r="AW69" s="371"/>
      <c r="AX69" s="372"/>
      <c r="AY69">
        <f>$AY$68</f>
        <v>0</v>
      </c>
    </row>
    <row r="70" spans="1:51" ht="46.5" hidden="1" customHeight="1" x14ac:dyDescent="0.15">
      <c r="A70" s="442"/>
      <c r="B70" s="208"/>
      <c r="C70" s="208"/>
      <c r="D70" s="208"/>
      <c r="E70" s="208"/>
      <c r="F70" s="443"/>
      <c r="G70" s="395"/>
      <c r="H70" s="396"/>
      <c r="I70" s="396"/>
      <c r="J70" s="396"/>
      <c r="K70" s="396"/>
      <c r="L70" s="396"/>
      <c r="M70" s="396"/>
      <c r="N70" s="396"/>
      <c r="O70" s="396"/>
      <c r="P70" s="396"/>
      <c r="Q70" s="396"/>
      <c r="R70" s="396"/>
      <c r="S70" s="396"/>
      <c r="T70" s="396"/>
      <c r="U70" s="396"/>
      <c r="V70" s="396"/>
      <c r="W70" s="396"/>
      <c r="X70" s="396"/>
      <c r="Y70" s="384" t="s">
        <v>585</v>
      </c>
      <c r="Z70" s="398"/>
      <c r="AA70" s="399"/>
      <c r="AB70" s="424"/>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30"/>
      <c r="AY70">
        <f>$AY$68</f>
        <v>0</v>
      </c>
    </row>
    <row r="71" spans="1:51" ht="18.75" hidden="1" customHeight="1" x14ac:dyDescent="0.15">
      <c r="A71" s="502" t="s">
        <v>236</v>
      </c>
      <c r="B71" s="503"/>
      <c r="C71" s="503"/>
      <c r="D71" s="503"/>
      <c r="E71" s="503"/>
      <c r="F71" s="504"/>
      <c r="G71" s="476" t="s">
        <v>139</v>
      </c>
      <c r="H71" s="321"/>
      <c r="I71" s="321"/>
      <c r="J71" s="321"/>
      <c r="K71" s="321"/>
      <c r="L71" s="321"/>
      <c r="M71" s="321"/>
      <c r="N71" s="321"/>
      <c r="O71" s="322"/>
      <c r="P71" s="325" t="s">
        <v>55</v>
      </c>
      <c r="Q71" s="321"/>
      <c r="R71" s="321"/>
      <c r="S71" s="321"/>
      <c r="T71" s="321"/>
      <c r="U71" s="321"/>
      <c r="V71" s="321"/>
      <c r="W71" s="321"/>
      <c r="X71" s="322"/>
      <c r="Y71" s="477"/>
      <c r="Z71" s="478"/>
      <c r="AA71" s="479"/>
      <c r="AB71" s="483" t="s">
        <v>11</v>
      </c>
      <c r="AC71" s="484"/>
      <c r="AD71" s="485"/>
      <c r="AE71" s="414" t="s">
        <v>417</v>
      </c>
      <c r="AF71" s="414"/>
      <c r="AG71" s="414"/>
      <c r="AH71" s="414"/>
      <c r="AI71" s="414" t="s">
        <v>569</v>
      </c>
      <c r="AJ71" s="414"/>
      <c r="AK71" s="414"/>
      <c r="AL71" s="414"/>
      <c r="AM71" s="414" t="s">
        <v>385</v>
      </c>
      <c r="AN71" s="414"/>
      <c r="AO71" s="414"/>
      <c r="AP71" s="414"/>
      <c r="AQ71" s="457" t="s">
        <v>174</v>
      </c>
      <c r="AR71" s="458"/>
      <c r="AS71" s="458"/>
      <c r="AT71" s="459"/>
      <c r="AU71" s="321" t="s">
        <v>128</v>
      </c>
      <c r="AV71" s="321"/>
      <c r="AW71" s="321"/>
      <c r="AX71" s="326"/>
      <c r="AY71">
        <f>COUNTA($G$73)</f>
        <v>0</v>
      </c>
    </row>
    <row r="72" spans="1:51" ht="18.75" hidden="1" customHeight="1" x14ac:dyDescent="0.15">
      <c r="A72" s="505"/>
      <c r="B72" s="506"/>
      <c r="C72" s="506"/>
      <c r="D72" s="506"/>
      <c r="E72" s="506"/>
      <c r="F72" s="507"/>
      <c r="G72" s="342"/>
      <c r="H72" s="323"/>
      <c r="I72" s="323"/>
      <c r="J72" s="323"/>
      <c r="K72" s="323"/>
      <c r="L72" s="323"/>
      <c r="M72" s="323"/>
      <c r="N72" s="323"/>
      <c r="O72" s="324"/>
      <c r="P72" s="327"/>
      <c r="Q72" s="323"/>
      <c r="R72" s="323"/>
      <c r="S72" s="323"/>
      <c r="T72" s="323"/>
      <c r="U72" s="323"/>
      <c r="V72" s="323"/>
      <c r="W72" s="323"/>
      <c r="X72" s="324"/>
      <c r="Y72" s="480"/>
      <c r="Z72" s="481"/>
      <c r="AA72" s="482"/>
      <c r="AB72" s="401"/>
      <c r="AC72" s="486"/>
      <c r="AD72" s="487"/>
      <c r="AE72" s="414"/>
      <c r="AF72" s="414"/>
      <c r="AG72" s="414"/>
      <c r="AH72" s="414"/>
      <c r="AI72" s="414"/>
      <c r="AJ72" s="414"/>
      <c r="AK72" s="414"/>
      <c r="AL72" s="414"/>
      <c r="AM72" s="414"/>
      <c r="AN72" s="414"/>
      <c r="AO72" s="414"/>
      <c r="AP72" s="414"/>
      <c r="AQ72" s="431"/>
      <c r="AR72" s="432"/>
      <c r="AS72" s="433" t="s">
        <v>175</v>
      </c>
      <c r="AT72" s="434"/>
      <c r="AU72" s="435"/>
      <c r="AV72" s="435"/>
      <c r="AW72" s="323" t="s">
        <v>166</v>
      </c>
      <c r="AX72" s="328"/>
      <c r="AY72">
        <f t="shared" ref="AY72:AY77" si="1">$AY$71</f>
        <v>0</v>
      </c>
    </row>
    <row r="73" spans="1:51" ht="23.25" hidden="1" customHeight="1" x14ac:dyDescent="0.15">
      <c r="A73" s="508"/>
      <c r="B73" s="506"/>
      <c r="C73" s="506"/>
      <c r="D73" s="506"/>
      <c r="E73" s="506"/>
      <c r="F73" s="507"/>
      <c r="G73" s="373"/>
      <c r="H73" s="374"/>
      <c r="I73" s="374"/>
      <c r="J73" s="374"/>
      <c r="K73" s="374"/>
      <c r="L73" s="374"/>
      <c r="M73" s="374"/>
      <c r="N73" s="374"/>
      <c r="O73" s="375"/>
      <c r="P73" s="139"/>
      <c r="Q73" s="139"/>
      <c r="R73" s="139"/>
      <c r="S73" s="139"/>
      <c r="T73" s="139"/>
      <c r="U73" s="139"/>
      <c r="V73" s="139"/>
      <c r="W73" s="139"/>
      <c r="X73" s="140"/>
      <c r="Y73" s="384" t="s">
        <v>12</v>
      </c>
      <c r="Z73" s="385"/>
      <c r="AA73" s="386"/>
      <c r="AB73" s="387"/>
      <c r="AC73" s="387"/>
      <c r="AD73" s="387"/>
      <c r="AE73" s="388"/>
      <c r="AF73" s="371"/>
      <c r="AG73" s="371"/>
      <c r="AH73" s="371"/>
      <c r="AI73" s="388"/>
      <c r="AJ73" s="371"/>
      <c r="AK73" s="371"/>
      <c r="AL73" s="371"/>
      <c r="AM73" s="388"/>
      <c r="AN73" s="371"/>
      <c r="AO73" s="371"/>
      <c r="AP73" s="371"/>
      <c r="AQ73" s="390"/>
      <c r="AR73" s="391"/>
      <c r="AS73" s="391"/>
      <c r="AT73" s="392"/>
      <c r="AU73" s="371"/>
      <c r="AV73" s="371"/>
      <c r="AW73" s="371"/>
      <c r="AX73" s="372"/>
      <c r="AY73">
        <f t="shared" si="1"/>
        <v>0</v>
      </c>
    </row>
    <row r="74" spans="1:51" ht="23.25" hidden="1" customHeight="1" x14ac:dyDescent="0.15">
      <c r="A74" s="509"/>
      <c r="B74" s="510"/>
      <c r="C74" s="510"/>
      <c r="D74" s="510"/>
      <c r="E74" s="510"/>
      <c r="F74" s="511"/>
      <c r="G74" s="376"/>
      <c r="H74" s="377"/>
      <c r="I74" s="377"/>
      <c r="J74" s="377"/>
      <c r="K74" s="377"/>
      <c r="L74" s="377"/>
      <c r="M74" s="377"/>
      <c r="N74" s="377"/>
      <c r="O74" s="378"/>
      <c r="P74" s="382"/>
      <c r="Q74" s="382"/>
      <c r="R74" s="382"/>
      <c r="S74" s="382"/>
      <c r="T74" s="382"/>
      <c r="U74" s="382"/>
      <c r="V74" s="382"/>
      <c r="W74" s="382"/>
      <c r="X74" s="383"/>
      <c r="Y74" s="222" t="s">
        <v>50</v>
      </c>
      <c r="Z74" s="223"/>
      <c r="AA74" s="251"/>
      <c r="AB74" s="447"/>
      <c r="AC74" s="447"/>
      <c r="AD74" s="447"/>
      <c r="AE74" s="388"/>
      <c r="AF74" s="371"/>
      <c r="AG74" s="371"/>
      <c r="AH74" s="371"/>
      <c r="AI74" s="388"/>
      <c r="AJ74" s="371"/>
      <c r="AK74" s="371"/>
      <c r="AL74" s="371"/>
      <c r="AM74" s="388"/>
      <c r="AN74" s="371"/>
      <c r="AO74" s="371"/>
      <c r="AP74" s="371"/>
      <c r="AQ74" s="390"/>
      <c r="AR74" s="391"/>
      <c r="AS74" s="391"/>
      <c r="AT74" s="392"/>
      <c r="AU74" s="371"/>
      <c r="AV74" s="371"/>
      <c r="AW74" s="371"/>
      <c r="AX74" s="372"/>
      <c r="AY74">
        <f t="shared" si="1"/>
        <v>0</v>
      </c>
    </row>
    <row r="75" spans="1:51" ht="23.25" hidden="1" customHeight="1" x14ac:dyDescent="0.15">
      <c r="A75" s="508"/>
      <c r="B75" s="506"/>
      <c r="C75" s="506"/>
      <c r="D75" s="506"/>
      <c r="E75" s="506"/>
      <c r="F75" s="507"/>
      <c r="G75" s="379"/>
      <c r="H75" s="380"/>
      <c r="I75" s="380"/>
      <c r="J75" s="380"/>
      <c r="K75" s="380"/>
      <c r="L75" s="380"/>
      <c r="M75" s="380"/>
      <c r="N75" s="380"/>
      <c r="O75" s="381"/>
      <c r="P75" s="142"/>
      <c r="Q75" s="142"/>
      <c r="R75" s="142"/>
      <c r="S75" s="142"/>
      <c r="T75" s="142"/>
      <c r="U75" s="142"/>
      <c r="V75" s="142"/>
      <c r="W75" s="142"/>
      <c r="X75" s="143"/>
      <c r="Y75" s="222" t="s">
        <v>13</v>
      </c>
      <c r="Z75" s="223"/>
      <c r="AA75" s="251"/>
      <c r="AB75" s="389" t="s">
        <v>14</v>
      </c>
      <c r="AC75" s="389"/>
      <c r="AD75" s="389"/>
      <c r="AE75" s="388"/>
      <c r="AF75" s="371"/>
      <c r="AG75" s="371"/>
      <c r="AH75" s="371"/>
      <c r="AI75" s="388"/>
      <c r="AJ75" s="371"/>
      <c r="AK75" s="371"/>
      <c r="AL75" s="371"/>
      <c r="AM75" s="388"/>
      <c r="AN75" s="371"/>
      <c r="AO75" s="371"/>
      <c r="AP75" s="371"/>
      <c r="AQ75" s="390"/>
      <c r="AR75" s="391"/>
      <c r="AS75" s="391"/>
      <c r="AT75" s="392"/>
      <c r="AU75" s="371"/>
      <c r="AV75" s="371"/>
      <c r="AW75" s="371"/>
      <c r="AX75" s="372"/>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8"/>
      <c r="B77" s="319"/>
      <c r="C77" s="319"/>
      <c r="D77" s="319"/>
      <c r="E77" s="319"/>
      <c r="F77" s="320"/>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3"/>
      <c r="B81" s="315"/>
      <c r="C81" s="316"/>
      <c r="D81" s="316"/>
      <c r="E81" s="316"/>
      <c r="F81" s="317"/>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3"/>
      <c r="B82" s="318"/>
      <c r="C82" s="319"/>
      <c r="D82" s="319"/>
      <c r="E82" s="319"/>
      <c r="F82" s="320"/>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3"/>
      <c r="B83" s="454" t="s">
        <v>138</v>
      </c>
      <c r="C83" s="455"/>
      <c r="D83" s="455"/>
      <c r="E83" s="455"/>
      <c r="F83" s="456"/>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4" t="s">
        <v>11</v>
      </c>
      <c r="AC83" s="885"/>
      <c r="AD83" s="886"/>
      <c r="AE83" s="414" t="s">
        <v>417</v>
      </c>
      <c r="AF83" s="414"/>
      <c r="AG83" s="414"/>
      <c r="AH83" s="414"/>
      <c r="AI83" s="414" t="s">
        <v>569</v>
      </c>
      <c r="AJ83" s="414"/>
      <c r="AK83" s="414"/>
      <c r="AL83" s="414"/>
      <c r="AM83" s="414" t="s">
        <v>385</v>
      </c>
      <c r="AN83" s="414"/>
      <c r="AO83" s="414"/>
      <c r="AP83" s="414"/>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6"/>
      <c r="AD84" s="487"/>
      <c r="AE84" s="414"/>
      <c r="AF84" s="414"/>
      <c r="AG84" s="414"/>
      <c r="AH84" s="414"/>
      <c r="AI84" s="414"/>
      <c r="AJ84" s="414"/>
      <c r="AK84" s="414"/>
      <c r="AL84" s="414"/>
      <c r="AM84" s="414"/>
      <c r="AN84" s="414"/>
      <c r="AO84" s="414"/>
      <c r="AP84" s="414"/>
      <c r="AQ84" s="495"/>
      <c r="AR84" s="435"/>
      <c r="AS84" s="433" t="s">
        <v>175</v>
      </c>
      <c r="AT84" s="434"/>
      <c r="AU84" s="435"/>
      <c r="AV84" s="435"/>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8"/>
      <c r="R85" s="448"/>
      <c r="S85" s="448"/>
      <c r="T85" s="448"/>
      <c r="U85" s="448"/>
      <c r="V85" s="448"/>
      <c r="W85" s="448"/>
      <c r="X85" s="449"/>
      <c r="Y85" s="888" t="s">
        <v>57</v>
      </c>
      <c r="Z85" s="889"/>
      <c r="AA85" s="890"/>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15">
      <c r="A86" s="313"/>
      <c r="B86" s="315"/>
      <c r="C86" s="316"/>
      <c r="D86" s="316"/>
      <c r="E86" s="316"/>
      <c r="F86" s="317"/>
      <c r="G86" s="891"/>
      <c r="H86" s="382"/>
      <c r="I86" s="382"/>
      <c r="J86" s="382"/>
      <c r="K86" s="382"/>
      <c r="L86" s="382"/>
      <c r="M86" s="382"/>
      <c r="N86" s="382"/>
      <c r="O86" s="383"/>
      <c r="P86" s="450"/>
      <c r="Q86" s="450"/>
      <c r="R86" s="450"/>
      <c r="S86" s="450"/>
      <c r="T86" s="450"/>
      <c r="U86" s="450"/>
      <c r="V86" s="450"/>
      <c r="W86" s="450"/>
      <c r="X86" s="451"/>
      <c r="Y86" s="892" t="s">
        <v>50</v>
      </c>
      <c r="Z86" s="784"/>
      <c r="AA86" s="785"/>
      <c r="AB86" s="447"/>
      <c r="AC86" s="447"/>
      <c r="AD86" s="447"/>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2"/>
      <c r="Q87" s="452"/>
      <c r="R87" s="452"/>
      <c r="S87" s="452"/>
      <c r="T87" s="452"/>
      <c r="U87" s="452"/>
      <c r="V87" s="452"/>
      <c r="W87" s="452"/>
      <c r="X87" s="453"/>
      <c r="Y87" s="892" t="s">
        <v>13</v>
      </c>
      <c r="Z87" s="784"/>
      <c r="AA87" s="785"/>
      <c r="AB87" s="893" t="s">
        <v>14</v>
      </c>
      <c r="AC87" s="893"/>
      <c r="AD87" s="893"/>
      <c r="AE87" s="563"/>
      <c r="AF87" s="564"/>
      <c r="AG87" s="564"/>
      <c r="AH87" s="564"/>
      <c r="AI87" s="563"/>
      <c r="AJ87" s="564"/>
      <c r="AK87" s="564"/>
      <c r="AL87" s="564"/>
      <c r="AM87" s="563"/>
      <c r="AN87" s="564"/>
      <c r="AO87" s="564"/>
      <c r="AP87" s="564"/>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15">
      <c r="A88" s="313"/>
      <c r="B88" s="454" t="s">
        <v>138</v>
      </c>
      <c r="C88" s="455"/>
      <c r="D88" s="455"/>
      <c r="E88" s="455"/>
      <c r="F88" s="456"/>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4" t="s">
        <v>11</v>
      </c>
      <c r="AC88" s="885"/>
      <c r="AD88" s="886"/>
      <c r="AE88" s="414" t="s">
        <v>417</v>
      </c>
      <c r="AF88" s="414"/>
      <c r="AG88" s="414"/>
      <c r="AH88" s="414"/>
      <c r="AI88" s="414" t="s">
        <v>569</v>
      </c>
      <c r="AJ88" s="414"/>
      <c r="AK88" s="414"/>
      <c r="AL88" s="414"/>
      <c r="AM88" s="414" t="s">
        <v>385</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6"/>
      <c r="AD89" s="487"/>
      <c r="AE89" s="414"/>
      <c r="AF89" s="414"/>
      <c r="AG89" s="414"/>
      <c r="AH89" s="414"/>
      <c r="AI89" s="414"/>
      <c r="AJ89" s="414"/>
      <c r="AK89" s="414"/>
      <c r="AL89" s="414"/>
      <c r="AM89" s="414"/>
      <c r="AN89" s="414"/>
      <c r="AO89" s="414"/>
      <c r="AP89" s="414"/>
      <c r="AQ89" s="495"/>
      <c r="AR89" s="435"/>
      <c r="AS89" s="433" t="s">
        <v>175</v>
      </c>
      <c r="AT89" s="434"/>
      <c r="AU89" s="435"/>
      <c r="AV89" s="435"/>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8"/>
      <c r="R90" s="448"/>
      <c r="S90" s="448"/>
      <c r="T90" s="448"/>
      <c r="U90" s="448"/>
      <c r="V90" s="448"/>
      <c r="W90" s="448"/>
      <c r="X90" s="449"/>
      <c r="Y90" s="888" t="s">
        <v>57</v>
      </c>
      <c r="Z90" s="889"/>
      <c r="AA90" s="890"/>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15">
      <c r="A91" s="313"/>
      <c r="B91" s="315"/>
      <c r="C91" s="316"/>
      <c r="D91" s="316"/>
      <c r="E91" s="316"/>
      <c r="F91" s="317"/>
      <c r="G91" s="891"/>
      <c r="H91" s="382"/>
      <c r="I91" s="382"/>
      <c r="J91" s="382"/>
      <c r="K91" s="382"/>
      <c r="L91" s="382"/>
      <c r="M91" s="382"/>
      <c r="N91" s="382"/>
      <c r="O91" s="383"/>
      <c r="P91" s="450"/>
      <c r="Q91" s="450"/>
      <c r="R91" s="450"/>
      <c r="S91" s="450"/>
      <c r="T91" s="450"/>
      <c r="U91" s="450"/>
      <c r="V91" s="450"/>
      <c r="W91" s="450"/>
      <c r="X91" s="451"/>
      <c r="Y91" s="892" t="s">
        <v>50</v>
      </c>
      <c r="Z91" s="784"/>
      <c r="AA91" s="785"/>
      <c r="AB91" s="447"/>
      <c r="AC91" s="447"/>
      <c r="AD91" s="447"/>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2"/>
      <c r="Q92" s="452"/>
      <c r="R92" s="452"/>
      <c r="S92" s="452"/>
      <c r="T92" s="452"/>
      <c r="U92" s="452"/>
      <c r="V92" s="452"/>
      <c r="W92" s="452"/>
      <c r="X92" s="453"/>
      <c r="Y92" s="892" t="s">
        <v>13</v>
      </c>
      <c r="Z92" s="784"/>
      <c r="AA92" s="785"/>
      <c r="AB92" s="893" t="s">
        <v>14</v>
      </c>
      <c r="AC92" s="893"/>
      <c r="AD92" s="893"/>
      <c r="AE92" s="563"/>
      <c r="AF92" s="564"/>
      <c r="AG92" s="564"/>
      <c r="AH92" s="564"/>
      <c r="AI92" s="563"/>
      <c r="AJ92" s="564"/>
      <c r="AK92" s="564"/>
      <c r="AL92" s="564"/>
      <c r="AM92" s="563"/>
      <c r="AN92" s="564"/>
      <c r="AO92" s="564"/>
      <c r="AP92" s="564"/>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4" t="s">
        <v>11</v>
      </c>
      <c r="AC93" s="885"/>
      <c r="AD93" s="886"/>
      <c r="AE93" s="414" t="s">
        <v>417</v>
      </c>
      <c r="AF93" s="414"/>
      <c r="AG93" s="414"/>
      <c r="AH93" s="414"/>
      <c r="AI93" s="414" t="s">
        <v>569</v>
      </c>
      <c r="AJ93" s="414"/>
      <c r="AK93" s="414"/>
      <c r="AL93" s="414"/>
      <c r="AM93" s="414" t="s">
        <v>385</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6"/>
      <c r="AD94" s="487"/>
      <c r="AE94" s="414"/>
      <c r="AF94" s="414"/>
      <c r="AG94" s="414"/>
      <c r="AH94" s="414"/>
      <c r="AI94" s="414"/>
      <c r="AJ94" s="414"/>
      <c r="AK94" s="414"/>
      <c r="AL94" s="414"/>
      <c r="AM94" s="414"/>
      <c r="AN94" s="414"/>
      <c r="AO94" s="414"/>
      <c r="AP94" s="414"/>
      <c r="AQ94" s="495"/>
      <c r="AR94" s="435"/>
      <c r="AS94" s="433" t="s">
        <v>175</v>
      </c>
      <c r="AT94" s="434"/>
      <c r="AU94" s="435"/>
      <c r="AV94" s="435"/>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8"/>
      <c r="R95" s="448"/>
      <c r="S95" s="448"/>
      <c r="T95" s="448"/>
      <c r="U95" s="448"/>
      <c r="V95" s="448"/>
      <c r="W95" s="448"/>
      <c r="X95" s="449"/>
      <c r="Y95" s="888" t="s">
        <v>57</v>
      </c>
      <c r="Z95" s="889"/>
      <c r="AA95" s="890"/>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15">
      <c r="A96" s="313"/>
      <c r="B96" s="315"/>
      <c r="C96" s="316"/>
      <c r="D96" s="316"/>
      <c r="E96" s="316"/>
      <c r="F96" s="317"/>
      <c r="G96" s="891"/>
      <c r="H96" s="382"/>
      <c r="I96" s="382"/>
      <c r="J96" s="382"/>
      <c r="K96" s="382"/>
      <c r="L96" s="382"/>
      <c r="M96" s="382"/>
      <c r="N96" s="382"/>
      <c r="O96" s="383"/>
      <c r="P96" s="450"/>
      <c r="Q96" s="450"/>
      <c r="R96" s="450"/>
      <c r="S96" s="450"/>
      <c r="T96" s="450"/>
      <c r="U96" s="450"/>
      <c r="V96" s="450"/>
      <c r="W96" s="450"/>
      <c r="X96" s="451"/>
      <c r="Y96" s="892" t="s">
        <v>50</v>
      </c>
      <c r="Z96" s="784"/>
      <c r="AA96" s="785"/>
      <c r="AB96" s="447"/>
      <c r="AC96" s="447"/>
      <c r="AD96" s="447"/>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
      <c r="A97" s="314"/>
      <c r="B97" s="881"/>
      <c r="C97" s="882"/>
      <c r="D97" s="882"/>
      <c r="E97" s="882"/>
      <c r="F97" s="883"/>
      <c r="G97" s="141"/>
      <c r="H97" s="142"/>
      <c r="I97" s="142"/>
      <c r="J97" s="142"/>
      <c r="K97" s="142"/>
      <c r="L97" s="142"/>
      <c r="M97" s="142"/>
      <c r="N97" s="142"/>
      <c r="O97" s="143"/>
      <c r="P97" s="452"/>
      <c r="Q97" s="452"/>
      <c r="R97" s="452"/>
      <c r="S97" s="452"/>
      <c r="T97" s="452"/>
      <c r="U97" s="452"/>
      <c r="V97" s="452"/>
      <c r="W97" s="452"/>
      <c r="X97" s="453"/>
      <c r="Y97" s="892" t="s">
        <v>13</v>
      </c>
      <c r="Z97" s="784"/>
      <c r="AA97" s="785"/>
      <c r="AB97" s="893" t="s">
        <v>14</v>
      </c>
      <c r="AC97" s="893"/>
      <c r="AD97" s="893"/>
      <c r="AE97" s="563"/>
      <c r="AF97" s="564"/>
      <c r="AG97" s="564"/>
      <c r="AH97" s="564"/>
      <c r="AI97" s="563"/>
      <c r="AJ97" s="564"/>
      <c r="AK97" s="564"/>
      <c r="AL97" s="564"/>
      <c r="AM97" s="563"/>
      <c r="AN97" s="564"/>
      <c r="AO97" s="564"/>
      <c r="AP97" s="564"/>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0" t="s">
        <v>11</v>
      </c>
      <c r="AC99" s="400"/>
      <c r="AD99" s="400"/>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0</v>
      </c>
    </row>
    <row r="100" spans="1:60" ht="23.25" hidden="1" customHeight="1" x14ac:dyDescent="0.15">
      <c r="A100" s="347"/>
      <c r="B100" s="316"/>
      <c r="C100" s="316"/>
      <c r="D100" s="316"/>
      <c r="E100" s="316"/>
      <c r="F100" s="317"/>
      <c r="G100" s="428"/>
      <c r="H100" s="357"/>
      <c r="I100" s="357"/>
      <c r="J100" s="357"/>
      <c r="K100" s="357"/>
      <c r="L100" s="357"/>
      <c r="M100" s="357"/>
      <c r="N100" s="357"/>
      <c r="O100" s="357"/>
      <c r="P100" s="429"/>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04"/>
      <c r="AV100" s="405"/>
      <c r="AW100" s="405"/>
      <c r="AX100" s="406"/>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7" t="s">
        <v>52</v>
      </c>
      <c r="Z101" s="408"/>
      <c r="AA101" s="409"/>
      <c r="AB101" s="369"/>
      <c r="AC101" s="369"/>
      <c r="AD101" s="369"/>
      <c r="AE101" s="370"/>
      <c r="AF101" s="370"/>
      <c r="AG101" s="370"/>
      <c r="AH101" s="370"/>
      <c r="AI101" s="370"/>
      <c r="AJ101" s="370"/>
      <c r="AK101" s="370"/>
      <c r="AL101" s="370"/>
      <c r="AM101" s="370"/>
      <c r="AN101" s="370"/>
      <c r="AO101" s="370"/>
      <c r="AP101" s="370"/>
      <c r="AQ101" s="370"/>
      <c r="AR101" s="370"/>
      <c r="AS101" s="370"/>
      <c r="AT101" s="370"/>
      <c r="AU101" s="404"/>
      <c r="AV101" s="405"/>
      <c r="AW101" s="405"/>
      <c r="AX101" s="406"/>
      <c r="AY101">
        <f>$AY$99</f>
        <v>0</v>
      </c>
    </row>
    <row r="102" spans="1:60" ht="23.25" hidden="1" customHeight="1" x14ac:dyDescent="0.15">
      <c r="A102" s="460" t="s">
        <v>582</v>
      </c>
      <c r="B102" s="340"/>
      <c r="C102" s="340"/>
      <c r="D102" s="340"/>
      <c r="E102" s="340"/>
      <c r="F102" s="461"/>
      <c r="G102" s="223" t="s">
        <v>583</v>
      </c>
      <c r="H102" s="223"/>
      <c r="I102" s="223"/>
      <c r="J102" s="223"/>
      <c r="K102" s="223"/>
      <c r="L102" s="223"/>
      <c r="M102" s="223"/>
      <c r="N102" s="223"/>
      <c r="O102" s="223"/>
      <c r="P102" s="223"/>
      <c r="Q102" s="223"/>
      <c r="R102" s="223"/>
      <c r="S102" s="223"/>
      <c r="T102" s="223"/>
      <c r="U102" s="223"/>
      <c r="V102" s="223"/>
      <c r="W102" s="223"/>
      <c r="X102" s="251"/>
      <c r="Y102" s="444"/>
      <c r="Z102" s="445"/>
      <c r="AA102" s="446"/>
      <c r="AB102" s="222" t="s">
        <v>11</v>
      </c>
      <c r="AC102" s="223"/>
      <c r="AD102" s="251"/>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2"/>
      <c r="B103" s="321"/>
      <c r="C103" s="321"/>
      <c r="D103" s="321"/>
      <c r="E103" s="321"/>
      <c r="F103" s="463"/>
      <c r="G103" s="393" t="s">
        <v>584</v>
      </c>
      <c r="H103" s="394"/>
      <c r="I103" s="394"/>
      <c r="J103" s="394"/>
      <c r="K103" s="394"/>
      <c r="L103" s="394"/>
      <c r="M103" s="394"/>
      <c r="N103" s="394"/>
      <c r="O103" s="394"/>
      <c r="P103" s="394"/>
      <c r="Q103" s="394"/>
      <c r="R103" s="394"/>
      <c r="S103" s="394"/>
      <c r="T103" s="394"/>
      <c r="U103" s="394"/>
      <c r="V103" s="394"/>
      <c r="W103" s="394"/>
      <c r="X103" s="394"/>
      <c r="Y103" s="418" t="s">
        <v>582</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15">
      <c r="A104" s="464"/>
      <c r="B104" s="323"/>
      <c r="C104" s="323"/>
      <c r="D104" s="323"/>
      <c r="E104" s="323"/>
      <c r="F104" s="465"/>
      <c r="G104" s="395"/>
      <c r="H104" s="396"/>
      <c r="I104" s="396"/>
      <c r="J104" s="396"/>
      <c r="K104" s="396"/>
      <c r="L104" s="396"/>
      <c r="M104" s="396"/>
      <c r="N104" s="396"/>
      <c r="O104" s="396"/>
      <c r="P104" s="396"/>
      <c r="Q104" s="396"/>
      <c r="R104" s="396"/>
      <c r="S104" s="396"/>
      <c r="T104" s="396"/>
      <c r="U104" s="396"/>
      <c r="V104" s="396"/>
      <c r="W104" s="396"/>
      <c r="X104" s="396"/>
      <c r="Y104" s="384" t="s">
        <v>585</v>
      </c>
      <c r="Z104" s="398"/>
      <c r="AA104" s="399"/>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0"/>
      <c r="AY104">
        <f>$AY$102</f>
        <v>0</v>
      </c>
    </row>
    <row r="105" spans="1:60" ht="18.75" hidden="1" customHeight="1" x14ac:dyDescent="0.15">
      <c r="A105" s="502" t="s">
        <v>236</v>
      </c>
      <c r="B105" s="503"/>
      <c r="C105" s="503"/>
      <c r="D105" s="503"/>
      <c r="E105" s="503"/>
      <c r="F105" s="504"/>
      <c r="G105" s="476" t="s">
        <v>139</v>
      </c>
      <c r="H105" s="321"/>
      <c r="I105" s="321"/>
      <c r="J105" s="321"/>
      <c r="K105" s="321"/>
      <c r="L105" s="321"/>
      <c r="M105" s="321"/>
      <c r="N105" s="321"/>
      <c r="O105" s="322"/>
      <c r="P105" s="325" t="s">
        <v>55</v>
      </c>
      <c r="Q105" s="321"/>
      <c r="R105" s="321"/>
      <c r="S105" s="321"/>
      <c r="T105" s="321"/>
      <c r="U105" s="321"/>
      <c r="V105" s="321"/>
      <c r="W105" s="321"/>
      <c r="X105" s="322"/>
      <c r="Y105" s="477"/>
      <c r="Z105" s="478"/>
      <c r="AA105" s="479"/>
      <c r="AB105" s="483" t="s">
        <v>11</v>
      </c>
      <c r="AC105" s="484"/>
      <c r="AD105" s="485"/>
      <c r="AE105" s="414" t="s">
        <v>417</v>
      </c>
      <c r="AF105" s="414"/>
      <c r="AG105" s="414"/>
      <c r="AH105" s="414"/>
      <c r="AI105" s="414" t="s">
        <v>569</v>
      </c>
      <c r="AJ105" s="414"/>
      <c r="AK105" s="414"/>
      <c r="AL105" s="414"/>
      <c r="AM105" s="414" t="s">
        <v>385</v>
      </c>
      <c r="AN105" s="414"/>
      <c r="AO105" s="414"/>
      <c r="AP105" s="414"/>
      <c r="AQ105" s="457" t="s">
        <v>174</v>
      </c>
      <c r="AR105" s="458"/>
      <c r="AS105" s="458"/>
      <c r="AT105" s="459"/>
      <c r="AU105" s="321" t="s">
        <v>128</v>
      </c>
      <c r="AV105" s="321"/>
      <c r="AW105" s="321"/>
      <c r="AX105" s="326"/>
      <c r="AY105">
        <f>COUNTA($G$107)</f>
        <v>0</v>
      </c>
    </row>
    <row r="106" spans="1:60" ht="18.75" hidden="1" customHeight="1" x14ac:dyDescent="0.15">
      <c r="A106" s="505"/>
      <c r="B106" s="506"/>
      <c r="C106" s="506"/>
      <c r="D106" s="506"/>
      <c r="E106" s="506"/>
      <c r="F106" s="507"/>
      <c r="G106" s="342"/>
      <c r="H106" s="323"/>
      <c r="I106" s="323"/>
      <c r="J106" s="323"/>
      <c r="K106" s="323"/>
      <c r="L106" s="323"/>
      <c r="M106" s="323"/>
      <c r="N106" s="323"/>
      <c r="O106" s="324"/>
      <c r="P106" s="327"/>
      <c r="Q106" s="323"/>
      <c r="R106" s="323"/>
      <c r="S106" s="323"/>
      <c r="T106" s="323"/>
      <c r="U106" s="323"/>
      <c r="V106" s="323"/>
      <c r="W106" s="323"/>
      <c r="X106" s="324"/>
      <c r="Y106" s="480"/>
      <c r="Z106" s="481"/>
      <c r="AA106" s="482"/>
      <c r="AB106" s="401"/>
      <c r="AC106" s="486"/>
      <c r="AD106" s="487"/>
      <c r="AE106" s="414"/>
      <c r="AF106" s="414"/>
      <c r="AG106" s="414"/>
      <c r="AH106" s="414"/>
      <c r="AI106" s="414"/>
      <c r="AJ106" s="414"/>
      <c r="AK106" s="414"/>
      <c r="AL106" s="414"/>
      <c r="AM106" s="414"/>
      <c r="AN106" s="414"/>
      <c r="AO106" s="414"/>
      <c r="AP106" s="414"/>
      <c r="AQ106" s="431"/>
      <c r="AR106" s="432"/>
      <c r="AS106" s="433" t="s">
        <v>175</v>
      </c>
      <c r="AT106" s="434"/>
      <c r="AU106" s="435"/>
      <c r="AV106" s="435"/>
      <c r="AW106" s="323" t="s">
        <v>166</v>
      </c>
      <c r="AX106" s="328"/>
      <c r="AY106">
        <f t="shared" ref="AY106:AY111" si="3">$AY$105</f>
        <v>0</v>
      </c>
    </row>
    <row r="107" spans="1:60" ht="23.25" hidden="1" customHeight="1" x14ac:dyDescent="0.15">
      <c r="A107" s="508"/>
      <c r="B107" s="506"/>
      <c r="C107" s="506"/>
      <c r="D107" s="506"/>
      <c r="E107" s="506"/>
      <c r="F107" s="507"/>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15">
      <c r="A108" s="509"/>
      <c r="B108" s="510"/>
      <c r="C108" s="510"/>
      <c r="D108" s="510"/>
      <c r="E108" s="510"/>
      <c r="F108" s="511"/>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1"/>
      <c r="AB108" s="447"/>
      <c r="AC108" s="447"/>
      <c r="AD108" s="447"/>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15">
      <c r="A109" s="508"/>
      <c r="B109" s="506"/>
      <c r="C109" s="506"/>
      <c r="D109" s="506"/>
      <c r="E109" s="506"/>
      <c r="F109" s="507"/>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1"/>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8"/>
      <c r="B111" s="319"/>
      <c r="C111" s="319"/>
      <c r="D111" s="319"/>
      <c r="E111" s="319"/>
      <c r="F111" s="320"/>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3"/>
      <c r="B115" s="315"/>
      <c r="C115" s="316"/>
      <c r="D115" s="316"/>
      <c r="E115" s="316"/>
      <c r="F115" s="317"/>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3"/>
      <c r="B116" s="318"/>
      <c r="C116" s="319"/>
      <c r="D116" s="319"/>
      <c r="E116" s="319"/>
      <c r="F116" s="320"/>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3"/>
      <c r="B117" s="454" t="s">
        <v>138</v>
      </c>
      <c r="C117" s="455"/>
      <c r="D117" s="455"/>
      <c r="E117" s="455"/>
      <c r="F117" s="456"/>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4" t="s">
        <v>11</v>
      </c>
      <c r="AC117" s="885"/>
      <c r="AD117" s="886"/>
      <c r="AE117" s="414" t="s">
        <v>417</v>
      </c>
      <c r="AF117" s="414"/>
      <c r="AG117" s="414"/>
      <c r="AH117" s="414"/>
      <c r="AI117" s="414" t="s">
        <v>569</v>
      </c>
      <c r="AJ117" s="414"/>
      <c r="AK117" s="414"/>
      <c r="AL117" s="414"/>
      <c r="AM117" s="414" t="s">
        <v>385</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6"/>
      <c r="AD118" s="487"/>
      <c r="AE118" s="414"/>
      <c r="AF118" s="414"/>
      <c r="AG118" s="414"/>
      <c r="AH118" s="414"/>
      <c r="AI118" s="414"/>
      <c r="AJ118" s="414"/>
      <c r="AK118" s="414"/>
      <c r="AL118" s="414"/>
      <c r="AM118" s="414"/>
      <c r="AN118" s="414"/>
      <c r="AO118" s="414"/>
      <c r="AP118" s="414"/>
      <c r="AQ118" s="495"/>
      <c r="AR118" s="435"/>
      <c r="AS118" s="433" t="s">
        <v>175</v>
      </c>
      <c r="AT118" s="434"/>
      <c r="AU118" s="435"/>
      <c r="AV118" s="435"/>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8"/>
      <c r="R119" s="448"/>
      <c r="S119" s="448"/>
      <c r="T119" s="448"/>
      <c r="U119" s="448"/>
      <c r="V119" s="448"/>
      <c r="W119" s="448"/>
      <c r="X119" s="449"/>
      <c r="Y119" s="888" t="s">
        <v>57</v>
      </c>
      <c r="Z119" s="889"/>
      <c r="AA119" s="890"/>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15">
      <c r="A120" s="313"/>
      <c r="B120" s="315"/>
      <c r="C120" s="316"/>
      <c r="D120" s="316"/>
      <c r="E120" s="316"/>
      <c r="F120" s="317"/>
      <c r="G120" s="891"/>
      <c r="H120" s="382"/>
      <c r="I120" s="382"/>
      <c r="J120" s="382"/>
      <c r="K120" s="382"/>
      <c r="L120" s="382"/>
      <c r="M120" s="382"/>
      <c r="N120" s="382"/>
      <c r="O120" s="383"/>
      <c r="P120" s="450"/>
      <c r="Q120" s="450"/>
      <c r="R120" s="450"/>
      <c r="S120" s="450"/>
      <c r="T120" s="450"/>
      <c r="U120" s="450"/>
      <c r="V120" s="450"/>
      <c r="W120" s="450"/>
      <c r="X120" s="451"/>
      <c r="Y120" s="892" t="s">
        <v>50</v>
      </c>
      <c r="Z120" s="784"/>
      <c r="AA120" s="785"/>
      <c r="AB120" s="447"/>
      <c r="AC120" s="447"/>
      <c r="AD120" s="447"/>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2"/>
      <c r="Q121" s="452"/>
      <c r="R121" s="452"/>
      <c r="S121" s="452"/>
      <c r="T121" s="452"/>
      <c r="U121" s="452"/>
      <c r="V121" s="452"/>
      <c r="W121" s="452"/>
      <c r="X121" s="453"/>
      <c r="Y121" s="892" t="s">
        <v>13</v>
      </c>
      <c r="Z121" s="784"/>
      <c r="AA121" s="785"/>
      <c r="AB121" s="893" t="s">
        <v>14</v>
      </c>
      <c r="AC121" s="893"/>
      <c r="AD121" s="893"/>
      <c r="AE121" s="563"/>
      <c r="AF121" s="564"/>
      <c r="AG121" s="564"/>
      <c r="AH121" s="564"/>
      <c r="AI121" s="563"/>
      <c r="AJ121" s="564"/>
      <c r="AK121" s="564"/>
      <c r="AL121" s="564"/>
      <c r="AM121" s="563"/>
      <c r="AN121" s="564"/>
      <c r="AO121" s="564"/>
      <c r="AP121" s="564"/>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3"/>
      <c r="B122" s="454" t="s">
        <v>138</v>
      </c>
      <c r="C122" s="455"/>
      <c r="D122" s="455"/>
      <c r="E122" s="455"/>
      <c r="F122" s="456"/>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4" t="s">
        <v>11</v>
      </c>
      <c r="AC122" s="885"/>
      <c r="AD122" s="886"/>
      <c r="AE122" s="414" t="s">
        <v>417</v>
      </c>
      <c r="AF122" s="414"/>
      <c r="AG122" s="414"/>
      <c r="AH122" s="414"/>
      <c r="AI122" s="414" t="s">
        <v>569</v>
      </c>
      <c r="AJ122" s="414"/>
      <c r="AK122" s="414"/>
      <c r="AL122" s="414"/>
      <c r="AM122" s="414" t="s">
        <v>385</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6"/>
      <c r="AD123" s="487"/>
      <c r="AE123" s="414"/>
      <c r="AF123" s="414"/>
      <c r="AG123" s="414"/>
      <c r="AH123" s="414"/>
      <c r="AI123" s="414"/>
      <c r="AJ123" s="414"/>
      <c r="AK123" s="414"/>
      <c r="AL123" s="414"/>
      <c r="AM123" s="414"/>
      <c r="AN123" s="414"/>
      <c r="AO123" s="414"/>
      <c r="AP123" s="414"/>
      <c r="AQ123" s="495"/>
      <c r="AR123" s="435"/>
      <c r="AS123" s="433" t="s">
        <v>175</v>
      </c>
      <c r="AT123" s="434"/>
      <c r="AU123" s="435"/>
      <c r="AV123" s="435"/>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8"/>
      <c r="R124" s="448"/>
      <c r="S124" s="448"/>
      <c r="T124" s="448"/>
      <c r="U124" s="448"/>
      <c r="V124" s="448"/>
      <c r="W124" s="448"/>
      <c r="X124" s="449"/>
      <c r="Y124" s="888" t="s">
        <v>57</v>
      </c>
      <c r="Z124" s="889"/>
      <c r="AA124" s="890"/>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15">
      <c r="A125" s="313"/>
      <c r="B125" s="315"/>
      <c r="C125" s="316"/>
      <c r="D125" s="316"/>
      <c r="E125" s="316"/>
      <c r="F125" s="317"/>
      <c r="G125" s="891"/>
      <c r="H125" s="382"/>
      <c r="I125" s="382"/>
      <c r="J125" s="382"/>
      <c r="K125" s="382"/>
      <c r="L125" s="382"/>
      <c r="M125" s="382"/>
      <c r="N125" s="382"/>
      <c r="O125" s="383"/>
      <c r="P125" s="450"/>
      <c r="Q125" s="450"/>
      <c r="R125" s="450"/>
      <c r="S125" s="450"/>
      <c r="T125" s="450"/>
      <c r="U125" s="450"/>
      <c r="V125" s="450"/>
      <c r="W125" s="450"/>
      <c r="X125" s="451"/>
      <c r="Y125" s="892" t="s">
        <v>50</v>
      </c>
      <c r="Z125" s="784"/>
      <c r="AA125" s="785"/>
      <c r="AB125" s="447"/>
      <c r="AC125" s="447"/>
      <c r="AD125" s="447"/>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2"/>
      <c r="Q126" s="452"/>
      <c r="R126" s="452"/>
      <c r="S126" s="452"/>
      <c r="T126" s="452"/>
      <c r="U126" s="452"/>
      <c r="V126" s="452"/>
      <c r="W126" s="452"/>
      <c r="X126" s="453"/>
      <c r="Y126" s="892" t="s">
        <v>13</v>
      </c>
      <c r="Z126" s="784"/>
      <c r="AA126" s="785"/>
      <c r="AB126" s="893" t="s">
        <v>14</v>
      </c>
      <c r="AC126" s="893"/>
      <c r="AD126" s="893"/>
      <c r="AE126" s="563"/>
      <c r="AF126" s="564"/>
      <c r="AG126" s="564"/>
      <c r="AH126" s="564"/>
      <c r="AI126" s="563"/>
      <c r="AJ126" s="564"/>
      <c r="AK126" s="564"/>
      <c r="AL126" s="564"/>
      <c r="AM126" s="563"/>
      <c r="AN126" s="564"/>
      <c r="AO126" s="564"/>
      <c r="AP126" s="564"/>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15">
      <c r="A127" s="313"/>
      <c r="B127" s="454" t="s">
        <v>138</v>
      </c>
      <c r="C127" s="455"/>
      <c r="D127" s="455"/>
      <c r="E127" s="455"/>
      <c r="F127" s="456"/>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4" t="s">
        <v>11</v>
      </c>
      <c r="AC127" s="885"/>
      <c r="AD127" s="886"/>
      <c r="AE127" s="414" t="s">
        <v>417</v>
      </c>
      <c r="AF127" s="414"/>
      <c r="AG127" s="414"/>
      <c r="AH127" s="414"/>
      <c r="AI127" s="414" t="s">
        <v>569</v>
      </c>
      <c r="AJ127" s="414"/>
      <c r="AK127" s="414"/>
      <c r="AL127" s="414"/>
      <c r="AM127" s="414" t="s">
        <v>385</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6"/>
      <c r="AD128" s="487"/>
      <c r="AE128" s="414"/>
      <c r="AF128" s="414"/>
      <c r="AG128" s="414"/>
      <c r="AH128" s="414"/>
      <c r="AI128" s="414"/>
      <c r="AJ128" s="414"/>
      <c r="AK128" s="414"/>
      <c r="AL128" s="414"/>
      <c r="AM128" s="414"/>
      <c r="AN128" s="414"/>
      <c r="AO128" s="414"/>
      <c r="AP128" s="414"/>
      <c r="AQ128" s="495"/>
      <c r="AR128" s="435"/>
      <c r="AS128" s="433" t="s">
        <v>175</v>
      </c>
      <c r="AT128" s="434"/>
      <c r="AU128" s="435"/>
      <c r="AV128" s="435"/>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8"/>
      <c r="R129" s="448"/>
      <c r="S129" s="448"/>
      <c r="T129" s="448"/>
      <c r="U129" s="448"/>
      <c r="V129" s="448"/>
      <c r="W129" s="448"/>
      <c r="X129" s="449"/>
      <c r="Y129" s="888" t="s">
        <v>57</v>
      </c>
      <c r="Z129" s="889"/>
      <c r="AA129" s="890"/>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15">
      <c r="A130" s="313"/>
      <c r="B130" s="315"/>
      <c r="C130" s="316"/>
      <c r="D130" s="316"/>
      <c r="E130" s="316"/>
      <c r="F130" s="317"/>
      <c r="G130" s="891"/>
      <c r="H130" s="382"/>
      <c r="I130" s="382"/>
      <c r="J130" s="382"/>
      <c r="K130" s="382"/>
      <c r="L130" s="382"/>
      <c r="M130" s="382"/>
      <c r="N130" s="382"/>
      <c r="O130" s="383"/>
      <c r="P130" s="450"/>
      <c r="Q130" s="450"/>
      <c r="R130" s="450"/>
      <c r="S130" s="450"/>
      <c r="T130" s="450"/>
      <c r="U130" s="450"/>
      <c r="V130" s="450"/>
      <c r="W130" s="450"/>
      <c r="X130" s="451"/>
      <c r="Y130" s="892" t="s">
        <v>50</v>
      </c>
      <c r="Z130" s="784"/>
      <c r="AA130" s="785"/>
      <c r="AB130" s="447"/>
      <c r="AC130" s="447"/>
      <c r="AD130" s="447"/>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
      <c r="A131" s="314"/>
      <c r="B131" s="881"/>
      <c r="C131" s="882"/>
      <c r="D131" s="882"/>
      <c r="E131" s="882"/>
      <c r="F131" s="883"/>
      <c r="G131" s="141"/>
      <c r="H131" s="142"/>
      <c r="I131" s="142"/>
      <c r="J131" s="142"/>
      <c r="K131" s="142"/>
      <c r="L131" s="142"/>
      <c r="M131" s="142"/>
      <c r="N131" s="142"/>
      <c r="O131" s="143"/>
      <c r="P131" s="452"/>
      <c r="Q131" s="452"/>
      <c r="R131" s="452"/>
      <c r="S131" s="452"/>
      <c r="T131" s="452"/>
      <c r="U131" s="452"/>
      <c r="V131" s="452"/>
      <c r="W131" s="452"/>
      <c r="X131" s="453"/>
      <c r="Y131" s="892" t="s">
        <v>13</v>
      </c>
      <c r="Z131" s="784"/>
      <c r="AA131" s="785"/>
      <c r="AB131" s="893" t="s">
        <v>14</v>
      </c>
      <c r="AC131" s="893"/>
      <c r="AD131" s="893"/>
      <c r="AE131" s="563"/>
      <c r="AF131" s="564"/>
      <c r="AG131" s="564"/>
      <c r="AH131" s="564"/>
      <c r="AI131" s="563"/>
      <c r="AJ131" s="564"/>
      <c r="AK131" s="564"/>
      <c r="AL131" s="564"/>
      <c r="AM131" s="563"/>
      <c r="AN131" s="564"/>
      <c r="AO131" s="564"/>
      <c r="AP131" s="564"/>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0" t="s">
        <v>11</v>
      </c>
      <c r="AC133" s="400"/>
      <c r="AD133" s="400"/>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0</v>
      </c>
    </row>
    <row r="134" spans="1:60" ht="23.25" hidden="1" customHeight="1" x14ac:dyDescent="0.15">
      <c r="A134" s="347"/>
      <c r="B134" s="316"/>
      <c r="C134" s="316"/>
      <c r="D134" s="316"/>
      <c r="E134" s="316"/>
      <c r="F134" s="317"/>
      <c r="G134" s="428"/>
      <c r="H134" s="357"/>
      <c r="I134" s="357"/>
      <c r="J134" s="357"/>
      <c r="K134" s="357"/>
      <c r="L134" s="357"/>
      <c r="M134" s="357"/>
      <c r="N134" s="357"/>
      <c r="O134" s="357"/>
      <c r="P134" s="429"/>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04"/>
      <c r="AV134" s="405"/>
      <c r="AW134" s="405"/>
      <c r="AX134" s="406"/>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7" t="s">
        <v>52</v>
      </c>
      <c r="Z135" s="408"/>
      <c r="AA135" s="409"/>
      <c r="AB135" s="369"/>
      <c r="AC135" s="369"/>
      <c r="AD135" s="369"/>
      <c r="AE135" s="370"/>
      <c r="AF135" s="370"/>
      <c r="AG135" s="370"/>
      <c r="AH135" s="370"/>
      <c r="AI135" s="370"/>
      <c r="AJ135" s="370"/>
      <c r="AK135" s="370"/>
      <c r="AL135" s="370"/>
      <c r="AM135" s="370"/>
      <c r="AN135" s="370"/>
      <c r="AO135" s="370"/>
      <c r="AP135" s="370"/>
      <c r="AQ135" s="370"/>
      <c r="AR135" s="370"/>
      <c r="AS135" s="370"/>
      <c r="AT135" s="370"/>
      <c r="AU135" s="404"/>
      <c r="AV135" s="405"/>
      <c r="AW135" s="405"/>
      <c r="AX135" s="406"/>
      <c r="AY135">
        <f>$AY$133</f>
        <v>0</v>
      </c>
    </row>
    <row r="136" spans="1:60" ht="23.25" hidden="1" customHeight="1" x14ac:dyDescent="0.15">
      <c r="A136" s="460" t="s">
        <v>582</v>
      </c>
      <c r="B136" s="340"/>
      <c r="C136" s="340"/>
      <c r="D136" s="340"/>
      <c r="E136" s="340"/>
      <c r="F136" s="461"/>
      <c r="G136" s="223" t="s">
        <v>583</v>
      </c>
      <c r="H136" s="223"/>
      <c r="I136" s="223"/>
      <c r="J136" s="223"/>
      <c r="K136" s="223"/>
      <c r="L136" s="223"/>
      <c r="M136" s="223"/>
      <c r="N136" s="223"/>
      <c r="O136" s="223"/>
      <c r="P136" s="223"/>
      <c r="Q136" s="223"/>
      <c r="R136" s="223"/>
      <c r="S136" s="223"/>
      <c r="T136" s="223"/>
      <c r="U136" s="223"/>
      <c r="V136" s="223"/>
      <c r="W136" s="223"/>
      <c r="X136" s="251"/>
      <c r="Y136" s="444"/>
      <c r="Z136" s="445"/>
      <c r="AA136" s="446"/>
      <c r="AB136" s="222" t="s">
        <v>11</v>
      </c>
      <c r="AC136" s="223"/>
      <c r="AD136" s="251"/>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2"/>
      <c r="B137" s="321"/>
      <c r="C137" s="321"/>
      <c r="D137" s="321"/>
      <c r="E137" s="321"/>
      <c r="F137" s="463"/>
      <c r="G137" s="393" t="s">
        <v>584</v>
      </c>
      <c r="H137" s="394"/>
      <c r="I137" s="394"/>
      <c r="J137" s="394"/>
      <c r="K137" s="394"/>
      <c r="L137" s="394"/>
      <c r="M137" s="394"/>
      <c r="N137" s="394"/>
      <c r="O137" s="394"/>
      <c r="P137" s="394"/>
      <c r="Q137" s="394"/>
      <c r="R137" s="394"/>
      <c r="S137" s="394"/>
      <c r="T137" s="394"/>
      <c r="U137" s="394"/>
      <c r="V137" s="394"/>
      <c r="W137" s="394"/>
      <c r="X137" s="394"/>
      <c r="Y137" s="418" t="s">
        <v>582</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15">
      <c r="A138" s="464"/>
      <c r="B138" s="323"/>
      <c r="C138" s="323"/>
      <c r="D138" s="323"/>
      <c r="E138" s="323"/>
      <c r="F138" s="465"/>
      <c r="G138" s="395"/>
      <c r="H138" s="396"/>
      <c r="I138" s="396"/>
      <c r="J138" s="396"/>
      <c r="K138" s="396"/>
      <c r="L138" s="396"/>
      <c r="M138" s="396"/>
      <c r="N138" s="396"/>
      <c r="O138" s="396"/>
      <c r="P138" s="396"/>
      <c r="Q138" s="396"/>
      <c r="R138" s="396"/>
      <c r="S138" s="396"/>
      <c r="T138" s="396"/>
      <c r="U138" s="396"/>
      <c r="V138" s="396"/>
      <c r="W138" s="396"/>
      <c r="X138" s="396"/>
      <c r="Y138" s="384" t="s">
        <v>585</v>
      </c>
      <c r="Z138" s="398"/>
      <c r="AA138" s="399"/>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0"/>
      <c r="AY138">
        <f>$AY$136</f>
        <v>0</v>
      </c>
    </row>
    <row r="139" spans="1:60" ht="18.75" hidden="1" customHeight="1" x14ac:dyDescent="0.15">
      <c r="A139" s="502" t="s">
        <v>236</v>
      </c>
      <c r="B139" s="503"/>
      <c r="C139" s="503"/>
      <c r="D139" s="503"/>
      <c r="E139" s="503"/>
      <c r="F139" s="504"/>
      <c r="G139" s="476" t="s">
        <v>139</v>
      </c>
      <c r="H139" s="321"/>
      <c r="I139" s="321"/>
      <c r="J139" s="321"/>
      <c r="K139" s="321"/>
      <c r="L139" s="321"/>
      <c r="M139" s="321"/>
      <c r="N139" s="321"/>
      <c r="O139" s="322"/>
      <c r="P139" s="325" t="s">
        <v>55</v>
      </c>
      <c r="Q139" s="321"/>
      <c r="R139" s="321"/>
      <c r="S139" s="321"/>
      <c r="T139" s="321"/>
      <c r="U139" s="321"/>
      <c r="V139" s="321"/>
      <c r="W139" s="321"/>
      <c r="X139" s="322"/>
      <c r="Y139" s="477"/>
      <c r="Z139" s="478"/>
      <c r="AA139" s="479"/>
      <c r="AB139" s="483" t="s">
        <v>11</v>
      </c>
      <c r="AC139" s="484"/>
      <c r="AD139" s="485"/>
      <c r="AE139" s="414" t="s">
        <v>417</v>
      </c>
      <c r="AF139" s="414"/>
      <c r="AG139" s="414"/>
      <c r="AH139" s="414"/>
      <c r="AI139" s="414" t="s">
        <v>569</v>
      </c>
      <c r="AJ139" s="414"/>
      <c r="AK139" s="414"/>
      <c r="AL139" s="414"/>
      <c r="AM139" s="414" t="s">
        <v>385</v>
      </c>
      <c r="AN139" s="414"/>
      <c r="AO139" s="414"/>
      <c r="AP139" s="414"/>
      <c r="AQ139" s="457" t="s">
        <v>174</v>
      </c>
      <c r="AR139" s="458"/>
      <c r="AS139" s="458"/>
      <c r="AT139" s="459"/>
      <c r="AU139" s="321" t="s">
        <v>128</v>
      </c>
      <c r="AV139" s="321"/>
      <c r="AW139" s="321"/>
      <c r="AX139" s="326"/>
      <c r="AY139">
        <f>COUNTA($G$141)</f>
        <v>0</v>
      </c>
    </row>
    <row r="140" spans="1:60" ht="18.75" hidden="1" customHeight="1" x14ac:dyDescent="0.15">
      <c r="A140" s="505"/>
      <c r="B140" s="506"/>
      <c r="C140" s="506"/>
      <c r="D140" s="506"/>
      <c r="E140" s="506"/>
      <c r="F140" s="507"/>
      <c r="G140" s="342"/>
      <c r="H140" s="323"/>
      <c r="I140" s="323"/>
      <c r="J140" s="323"/>
      <c r="K140" s="323"/>
      <c r="L140" s="323"/>
      <c r="M140" s="323"/>
      <c r="N140" s="323"/>
      <c r="O140" s="324"/>
      <c r="P140" s="327"/>
      <c r="Q140" s="323"/>
      <c r="R140" s="323"/>
      <c r="S140" s="323"/>
      <c r="T140" s="323"/>
      <c r="U140" s="323"/>
      <c r="V140" s="323"/>
      <c r="W140" s="323"/>
      <c r="X140" s="324"/>
      <c r="Y140" s="480"/>
      <c r="Z140" s="481"/>
      <c r="AA140" s="482"/>
      <c r="AB140" s="401"/>
      <c r="AC140" s="486"/>
      <c r="AD140" s="487"/>
      <c r="AE140" s="414"/>
      <c r="AF140" s="414"/>
      <c r="AG140" s="414"/>
      <c r="AH140" s="414"/>
      <c r="AI140" s="414"/>
      <c r="AJ140" s="414"/>
      <c r="AK140" s="414"/>
      <c r="AL140" s="414"/>
      <c r="AM140" s="414"/>
      <c r="AN140" s="414"/>
      <c r="AO140" s="414"/>
      <c r="AP140" s="414"/>
      <c r="AQ140" s="431"/>
      <c r="AR140" s="432"/>
      <c r="AS140" s="433" t="s">
        <v>175</v>
      </c>
      <c r="AT140" s="434"/>
      <c r="AU140" s="435"/>
      <c r="AV140" s="435"/>
      <c r="AW140" s="323" t="s">
        <v>166</v>
      </c>
      <c r="AX140" s="328"/>
      <c r="AY140">
        <f t="shared" ref="AY140:AY145" si="5">$AY$139</f>
        <v>0</v>
      </c>
    </row>
    <row r="141" spans="1:60" ht="23.25" hidden="1" customHeight="1" x14ac:dyDescent="0.15">
      <c r="A141" s="508"/>
      <c r="B141" s="506"/>
      <c r="C141" s="506"/>
      <c r="D141" s="506"/>
      <c r="E141" s="506"/>
      <c r="F141" s="507"/>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15">
      <c r="A142" s="509"/>
      <c r="B142" s="510"/>
      <c r="C142" s="510"/>
      <c r="D142" s="510"/>
      <c r="E142" s="510"/>
      <c r="F142" s="511"/>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1"/>
      <c r="AB142" s="447"/>
      <c r="AC142" s="447"/>
      <c r="AD142" s="447"/>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15">
      <c r="A143" s="508"/>
      <c r="B143" s="506"/>
      <c r="C143" s="506"/>
      <c r="D143" s="506"/>
      <c r="E143" s="506"/>
      <c r="F143" s="507"/>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1"/>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8"/>
      <c r="B145" s="319"/>
      <c r="C145" s="319"/>
      <c r="D145" s="319"/>
      <c r="E145" s="319"/>
      <c r="F145" s="320"/>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3"/>
      <c r="B149" s="315"/>
      <c r="C149" s="316"/>
      <c r="D149" s="316"/>
      <c r="E149" s="316"/>
      <c r="F149" s="317"/>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3"/>
      <c r="B150" s="318"/>
      <c r="C150" s="319"/>
      <c r="D150" s="319"/>
      <c r="E150" s="319"/>
      <c r="F150" s="320"/>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3"/>
      <c r="B151" s="454" t="s">
        <v>138</v>
      </c>
      <c r="C151" s="455"/>
      <c r="D151" s="455"/>
      <c r="E151" s="455"/>
      <c r="F151" s="456"/>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4" t="s">
        <v>11</v>
      </c>
      <c r="AC151" s="885"/>
      <c r="AD151" s="886"/>
      <c r="AE151" s="414" t="s">
        <v>417</v>
      </c>
      <c r="AF151" s="414"/>
      <c r="AG151" s="414"/>
      <c r="AH151" s="414"/>
      <c r="AI151" s="414" t="s">
        <v>569</v>
      </c>
      <c r="AJ151" s="414"/>
      <c r="AK151" s="414"/>
      <c r="AL151" s="414"/>
      <c r="AM151" s="414" t="s">
        <v>385</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6"/>
      <c r="AD152" s="487"/>
      <c r="AE152" s="414"/>
      <c r="AF152" s="414"/>
      <c r="AG152" s="414"/>
      <c r="AH152" s="414"/>
      <c r="AI152" s="414"/>
      <c r="AJ152" s="414"/>
      <c r="AK152" s="414"/>
      <c r="AL152" s="414"/>
      <c r="AM152" s="414"/>
      <c r="AN152" s="414"/>
      <c r="AO152" s="414"/>
      <c r="AP152" s="414"/>
      <c r="AQ152" s="495"/>
      <c r="AR152" s="435"/>
      <c r="AS152" s="433" t="s">
        <v>175</v>
      </c>
      <c r="AT152" s="434"/>
      <c r="AU152" s="435"/>
      <c r="AV152" s="435"/>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8"/>
      <c r="R153" s="448"/>
      <c r="S153" s="448"/>
      <c r="T153" s="448"/>
      <c r="U153" s="448"/>
      <c r="V153" s="448"/>
      <c r="W153" s="448"/>
      <c r="X153" s="449"/>
      <c r="Y153" s="888" t="s">
        <v>57</v>
      </c>
      <c r="Z153" s="889"/>
      <c r="AA153" s="890"/>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15">
      <c r="A154" s="313"/>
      <c r="B154" s="315"/>
      <c r="C154" s="316"/>
      <c r="D154" s="316"/>
      <c r="E154" s="316"/>
      <c r="F154" s="317"/>
      <c r="G154" s="891"/>
      <c r="H154" s="382"/>
      <c r="I154" s="382"/>
      <c r="J154" s="382"/>
      <c r="K154" s="382"/>
      <c r="L154" s="382"/>
      <c r="M154" s="382"/>
      <c r="N154" s="382"/>
      <c r="O154" s="383"/>
      <c r="P154" s="450"/>
      <c r="Q154" s="450"/>
      <c r="R154" s="450"/>
      <c r="S154" s="450"/>
      <c r="T154" s="450"/>
      <c r="U154" s="450"/>
      <c r="V154" s="450"/>
      <c r="W154" s="450"/>
      <c r="X154" s="451"/>
      <c r="Y154" s="892" t="s">
        <v>50</v>
      </c>
      <c r="Z154" s="784"/>
      <c r="AA154" s="785"/>
      <c r="AB154" s="447"/>
      <c r="AC154" s="447"/>
      <c r="AD154" s="447"/>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2"/>
      <c r="Q155" s="452"/>
      <c r="R155" s="452"/>
      <c r="S155" s="452"/>
      <c r="T155" s="452"/>
      <c r="U155" s="452"/>
      <c r="V155" s="452"/>
      <c r="W155" s="452"/>
      <c r="X155" s="453"/>
      <c r="Y155" s="892" t="s">
        <v>13</v>
      </c>
      <c r="Z155" s="784"/>
      <c r="AA155" s="785"/>
      <c r="AB155" s="893" t="s">
        <v>14</v>
      </c>
      <c r="AC155" s="893"/>
      <c r="AD155" s="893"/>
      <c r="AE155" s="563"/>
      <c r="AF155" s="564"/>
      <c r="AG155" s="564"/>
      <c r="AH155" s="564"/>
      <c r="AI155" s="563"/>
      <c r="AJ155" s="564"/>
      <c r="AK155" s="564"/>
      <c r="AL155" s="564"/>
      <c r="AM155" s="563"/>
      <c r="AN155" s="564"/>
      <c r="AO155" s="564"/>
      <c r="AP155" s="564"/>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3"/>
      <c r="B156" s="454" t="s">
        <v>138</v>
      </c>
      <c r="C156" s="455"/>
      <c r="D156" s="455"/>
      <c r="E156" s="455"/>
      <c r="F156" s="456"/>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4" t="s">
        <v>11</v>
      </c>
      <c r="AC156" s="885"/>
      <c r="AD156" s="886"/>
      <c r="AE156" s="414" t="s">
        <v>417</v>
      </c>
      <c r="AF156" s="414"/>
      <c r="AG156" s="414"/>
      <c r="AH156" s="414"/>
      <c r="AI156" s="414" t="s">
        <v>569</v>
      </c>
      <c r="AJ156" s="414"/>
      <c r="AK156" s="414"/>
      <c r="AL156" s="414"/>
      <c r="AM156" s="414" t="s">
        <v>385</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6"/>
      <c r="AD157" s="487"/>
      <c r="AE157" s="414"/>
      <c r="AF157" s="414"/>
      <c r="AG157" s="414"/>
      <c r="AH157" s="414"/>
      <c r="AI157" s="414"/>
      <c r="AJ157" s="414"/>
      <c r="AK157" s="414"/>
      <c r="AL157" s="414"/>
      <c r="AM157" s="414"/>
      <c r="AN157" s="414"/>
      <c r="AO157" s="414"/>
      <c r="AP157" s="414"/>
      <c r="AQ157" s="495"/>
      <c r="AR157" s="435"/>
      <c r="AS157" s="433" t="s">
        <v>175</v>
      </c>
      <c r="AT157" s="434"/>
      <c r="AU157" s="435"/>
      <c r="AV157" s="435"/>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8"/>
      <c r="R158" s="448"/>
      <c r="S158" s="448"/>
      <c r="T158" s="448"/>
      <c r="U158" s="448"/>
      <c r="V158" s="448"/>
      <c r="W158" s="448"/>
      <c r="X158" s="449"/>
      <c r="Y158" s="888" t="s">
        <v>57</v>
      </c>
      <c r="Z158" s="889"/>
      <c r="AA158" s="890"/>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15">
      <c r="A159" s="313"/>
      <c r="B159" s="315"/>
      <c r="C159" s="316"/>
      <c r="D159" s="316"/>
      <c r="E159" s="316"/>
      <c r="F159" s="317"/>
      <c r="G159" s="891"/>
      <c r="H159" s="382"/>
      <c r="I159" s="382"/>
      <c r="J159" s="382"/>
      <c r="K159" s="382"/>
      <c r="L159" s="382"/>
      <c r="M159" s="382"/>
      <c r="N159" s="382"/>
      <c r="O159" s="383"/>
      <c r="P159" s="450"/>
      <c r="Q159" s="450"/>
      <c r="R159" s="450"/>
      <c r="S159" s="450"/>
      <c r="T159" s="450"/>
      <c r="U159" s="450"/>
      <c r="V159" s="450"/>
      <c r="W159" s="450"/>
      <c r="X159" s="451"/>
      <c r="Y159" s="892" t="s">
        <v>50</v>
      </c>
      <c r="Z159" s="784"/>
      <c r="AA159" s="785"/>
      <c r="AB159" s="447"/>
      <c r="AC159" s="447"/>
      <c r="AD159" s="447"/>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2"/>
      <c r="Q160" s="452"/>
      <c r="R160" s="452"/>
      <c r="S160" s="452"/>
      <c r="T160" s="452"/>
      <c r="U160" s="452"/>
      <c r="V160" s="452"/>
      <c r="W160" s="452"/>
      <c r="X160" s="453"/>
      <c r="Y160" s="892" t="s">
        <v>13</v>
      </c>
      <c r="Z160" s="784"/>
      <c r="AA160" s="785"/>
      <c r="AB160" s="893" t="s">
        <v>14</v>
      </c>
      <c r="AC160" s="893"/>
      <c r="AD160" s="893"/>
      <c r="AE160" s="563"/>
      <c r="AF160" s="564"/>
      <c r="AG160" s="564"/>
      <c r="AH160" s="564"/>
      <c r="AI160" s="563"/>
      <c r="AJ160" s="564"/>
      <c r="AK160" s="564"/>
      <c r="AL160" s="564"/>
      <c r="AM160" s="563"/>
      <c r="AN160" s="564"/>
      <c r="AO160" s="564"/>
      <c r="AP160" s="564"/>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15">
      <c r="A161" s="313"/>
      <c r="B161" s="454" t="s">
        <v>138</v>
      </c>
      <c r="C161" s="455"/>
      <c r="D161" s="455"/>
      <c r="E161" s="455"/>
      <c r="F161" s="456"/>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4" t="s">
        <v>11</v>
      </c>
      <c r="AC161" s="885"/>
      <c r="AD161" s="886"/>
      <c r="AE161" s="414" t="s">
        <v>417</v>
      </c>
      <c r="AF161" s="414"/>
      <c r="AG161" s="414"/>
      <c r="AH161" s="414"/>
      <c r="AI161" s="414" t="s">
        <v>569</v>
      </c>
      <c r="AJ161" s="414"/>
      <c r="AK161" s="414"/>
      <c r="AL161" s="414"/>
      <c r="AM161" s="414" t="s">
        <v>385</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6"/>
      <c r="AD162" s="487"/>
      <c r="AE162" s="414"/>
      <c r="AF162" s="414"/>
      <c r="AG162" s="414"/>
      <c r="AH162" s="414"/>
      <c r="AI162" s="414"/>
      <c r="AJ162" s="414"/>
      <c r="AK162" s="414"/>
      <c r="AL162" s="414"/>
      <c r="AM162" s="414"/>
      <c r="AN162" s="414"/>
      <c r="AO162" s="414"/>
      <c r="AP162" s="414"/>
      <c r="AQ162" s="495"/>
      <c r="AR162" s="435"/>
      <c r="AS162" s="433" t="s">
        <v>175</v>
      </c>
      <c r="AT162" s="434"/>
      <c r="AU162" s="435"/>
      <c r="AV162" s="435"/>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8"/>
      <c r="R163" s="448"/>
      <c r="S163" s="448"/>
      <c r="T163" s="448"/>
      <c r="U163" s="448"/>
      <c r="V163" s="448"/>
      <c r="W163" s="448"/>
      <c r="X163" s="449"/>
      <c r="Y163" s="888" t="s">
        <v>57</v>
      </c>
      <c r="Z163" s="889"/>
      <c r="AA163" s="890"/>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15">
      <c r="A164" s="313"/>
      <c r="B164" s="315"/>
      <c r="C164" s="316"/>
      <c r="D164" s="316"/>
      <c r="E164" s="316"/>
      <c r="F164" s="317"/>
      <c r="G164" s="891"/>
      <c r="H164" s="382"/>
      <c r="I164" s="382"/>
      <c r="J164" s="382"/>
      <c r="K164" s="382"/>
      <c r="L164" s="382"/>
      <c r="M164" s="382"/>
      <c r="N164" s="382"/>
      <c r="O164" s="383"/>
      <c r="P164" s="450"/>
      <c r="Q164" s="450"/>
      <c r="R164" s="450"/>
      <c r="S164" s="450"/>
      <c r="T164" s="450"/>
      <c r="U164" s="450"/>
      <c r="V164" s="450"/>
      <c r="W164" s="450"/>
      <c r="X164" s="451"/>
      <c r="Y164" s="892" t="s">
        <v>50</v>
      </c>
      <c r="Z164" s="784"/>
      <c r="AA164" s="785"/>
      <c r="AB164" s="447"/>
      <c r="AC164" s="447"/>
      <c r="AD164" s="447"/>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
      <c r="A165" s="314"/>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0" t="s">
        <v>11</v>
      </c>
      <c r="AC167" s="400"/>
      <c r="AD167" s="400"/>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15">
      <c r="A168" s="347"/>
      <c r="B168" s="316"/>
      <c r="C168" s="316"/>
      <c r="D168" s="316"/>
      <c r="E168" s="316"/>
      <c r="F168" s="317"/>
      <c r="G168" s="428"/>
      <c r="H168" s="357"/>
      <c r="I168" s="357"/>
      <c r="J168" s="357"/>
      <c r="K168" s="357"/>
      <c r="L168" s="357"/>
      <c r="M168" s="357"/>
      <c r="N168" s="357"/>
      <c r="O168" s="357"/>
      <c r="P168" s="429"/>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04"/>
      <c r="AV168" s="405"/>
      <c r="AW168" s="405"/>
      <c r="AX168" s="406"/>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7" t="s">
        <v>52</v>
      </c>
      <c r="Z169" s="408"/>
      <c r="AA169" s="409"/>
      <c r="AB169" s="369"/>
      <c r="AC169" s="369"/>
      <c r="AD169" s="369"/>
      <c r="AE169" s="370"/>
      <c r="AF169" s="370"/>
      <c r="AG169" s="370"/>
      <c r="AH169" s="370"/>
      <c r="AI169" s="370"/>
      <c r="AJ169" s="370"/>
      <c r="AK169" s="370"/>
      <c r="AL169" s="370"/>
      <c r="AM169" s="370"/>
      <c r="AN169" s="370"/>
      <c r="AO169" s="370"/>
      <c r="AP169" s="370"/>
      <c r="AQ169" s="370"/>
      <c r="AR169" s="370"/>
      <c r="AS169" s="370"/>
      <c r="AT169" s="370"/>
      <c r="AU169" s="404"/>
      <c r="AV169" s="405"/>
      <c r="AW169" s="405"/>
      <c r="AX169" s="406"/>
      <c r="AY169">
        <f>$AY$167</f>
        <v>0</v>
      </c>
    </row>
    <row r="170" spans="1:60" ht="23.25" hidden="1" customHeight="1" x14ac:dyDescent="0.15">
      <c r="A170" s="460" t="s">
        <v>582</v>
      </c>
      <c r="B170" s="340"/>
      <c r="C170" s="340"/>
      <c r="D170" s="340"/>
      <c r="E170" s="340"/>
      <c r="F170" s="461"/>
      <c r="G170" s="223" t="s">
        <v>583</v>
      </c>
      <c r="H170" s="223"/>
      <c r="I170" s="223"/>
      <c r="J170" s="223"/>
      <c r="K170" s="223"/>
      <c r="L170" s="223"/>
      <c r="M170" s="223"/>
      <c r="N170" s="223"/>
      <c r="O170" s="223"/>
      <c r="P170" s="223"/>
      <c r="Q170" s="223"/>
      <c r="R170" s="223"/>
      <c r="S170" s="223"/>
      <c r="T170" s="223"/>
      <c r="U170" s="223"/>
      <c r="V170" s="223"/>
      <c r="W170" s="223"/>
      <c r="X170" s="251"/>
      <c r="Y170" s="444"/>
      <c r="Z170" s="445"/>
      <c r="AA170" s="446"/>
      <c r="AB170" s="222" t="s">
        <v>11</v>
      </c>
      <c r="AC170" s="223"/>
      <c r="AD170" s="251"/>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2"/>
      <c r="B171" s="321"/>
      <c r="C171" s="321"/>
      <c r="D171" s="321"/>
      <c r="E171" s="321"/>
      <c r="F171" s="463"/>
      <c r="G171" s="393" t="s">
        <v>584</v>
      </c>
      <c r="H171" s="394"/>
      <c r="I171" s="394"/>
      <c r="J171" s="394"/>
      <c r="K171" s="394"/>
      <c r="L171" s="394"/>
      <c r="M171" s="394"/>
      <c r="N171" s="394"/>
      <c r="O171" s="394"/>
      <c r="P171" s="394"/>
      <c r="Q171" s="394"/>
      <c r="R171" s="394"/>
      <c r="S171" s="394"/>
      <c r="T171" s="394"/>
      <c r="U171" s="394"/>
      <c r="V171" s="394"/>
      <c r="W171" s="394"/>
      <c r="X171" s="394"/>
      <c r="Y171" s="418" t="s">
        <v>582</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15">
      <c r="A172" s="464"/>
      <c r="B172" s="323"/>
      <c r="C172" s="323"/>
      <c r="D172" s="323"/>
      <c r="E172" s="323"/>
      <c r="F172" s="465"/>
      <c r="G172" s="395"/>
      <c r="H172" s="396"/>
      <c r="I172" s="396"/>
      <c r="J172" s="396"/>
      <c r="K172" s="396"/>
      <c r="L172" s="396"/>
      <c r="M172" s="396"/>
      <c r="N172" s="396"/>
      <c r="O172" s="396"/>
      <c r="P172" s="396"/>
      <c r="Q172" s="396"/>
      <c r="R172" s="396"/>
      <c r="S172" s="396"/>
      <c r="T172" s="396"/>
      <c r="U172" s="396"/>
      <c r="V172" s="396"/>
      <c r="W172" s="396"/>
      <c r="X172" s="396"/>
      <c r="Y172" s="384"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0"/>
      <c r="AY172">
        <f>$AY$170</f>
        <v>0</v>
      </c>
    </row>
    <row r="173" spans="1:60" ht="18.75" hidden="1" customHeight="1" x14ac:dyDescent="0.15">
      <c r="A173" s="502" t="s">
        <v>236</v>
      </c>
      <c r="B173" s="503"/>
      <c r="C173" s="503"/>
      <c r="D173" s="503"/>
      <c r="E173" s="503"/>
      <c r="F173" s="504"/>
      <c r="G173" s="476" t="s">
        <v>139</v>
      </c>
      <c r="H173" s="321"/>
      <c r="I173" s="321"/>
      <c r="J173" s="321"/>
      <c r="K173" s="321"/>
      <c r="L173" s="321"/>
      <c r="M173" s="321"/>
      <c r="N173" s="321"/>
      <c r="O173" s="322"/>
      <c r="P173" s="325" t="s">
        <v>55</v>
      </c>
      <c r="Q173" s="321"/>
      <c r="R173" s="321"/>
      <c r="S173" s="321"/>
      <c r="T173" s="321"/>
      <c r="U173" s="321"/>
      <c r="V173" s="321"/>
      <c r="W173" s="321"/>
      <c r="X173" s="322"/>
      <c r="Y173" s="477"/>
      <c r="Z173" s="478"/>
      <c r="AA173" s="479"/>
      <c r="AB173" s="483" t="s">
        <v>11</v>
      </c>
      <c r="AC173" s="484"/>
      <c r="AD173" s="485"/>
      <c r="AE173" s="414" t="s">
        <v>417</v>
      </c>
      <c r="AF173" s="414"/>
      <c r="AG173" s="414"/>
      <c r="AH173" s="414"/>
      <c r="AI173" s="414" t="s">
        <v>569</v>
      </c>
      <c r="AJ173" s="414"/>
      <c r="AK173" s="414"/>
      <c r="AL173" s="414"/>
      <c r="AM173" s="414" t="s">
        <v>385</v>
      </c>
      <c r="AN173" s="414"/>
      <c r="AO173" s="414"/>
      <c r="AP173" s="414"/>
      <c r="AQ173" s="457" t="s">
        <v>174</v>
      </c>
      <c r="AR173" s="458"/>
      <c r="AS173" s="458"/>
      <c r="AT173" s="459"/>
      <c r="AU173" s="321" t="s">
        <v>128</v>
      </c>
      <c r="AV173" s="321"/>
      <c r="AW173" s="321"/>
      <c r="AX173" s="326"/>
      <c r="AY173">
        <f>COUNTA($G$175)</f>
        <v>0</v>
      </c>
    </row>
    <row r="174" spans="1:60" ht="18.75" hidden="1" customHeight="1" x14ac:dyDescent="0.15">
      <c r="A174" s="505"/>
      <c r="B174" s="506"/>
      <c r="C174" s="506"/>
      <c r="D174" s="506"/>
      <c r="E174" s="506"/>
      <c r="F174" s="507"/>
      <c r="G174" s="342"/>
      <c r="H174" s="323"/>
      <c r="I174" s="323"/>
      <c r="J174" s="323"/>
      <c r="K174" s="323"/>
      <c r="L174" s="323"/>
      <c r="M174" s="323"/>
      <c r="N174" s="323"/>
      <c r="O174" s="324"/>
      <c r="P174" s="327"/>
      <c r="Q174" s="323"/>
      <c r="R174" s="323"/>
      <c r="S174" s="323"/>
      <c r="T174" s="323"/>
      <c r="U174" s="323"/>
      <c r="V174" s="323"/>
      <c r="W174" s="323"/>
      <c r="X174" s="324"/>
      <c r="Y174" s="480"/>
      <c r="Z174" s="481"/>
      <c r="AA174" s="482"/>
      <c r="AB174" s="401"/>
      <c r="AC174" s="486"/>
      <c r="AD174" s="487"/>
      <c r="AE174" s="414"/>
      <c r="AF174" s="414"/>
      <c r="AG174" s="414"/>
      <c r="AH174" s="414"/>
      <c r="AI174" s="414"/>
      <c r="AJ174" s="414"/>
      <c r="AK174" s="414"/>
      <c r="AL174" s="414"/>
      <c r="AM174" s="414"/>
      <c r="AN174" s="414"/>
      <c r="AO174" s="414"/>
      <c r="AP174" s="414"/>
      <c r="AQ174" s="431"/>
      <c r="AR174" s="432"/>
      <c r="AS174" s="433" t="s">
        <v>175</v>
      </c>
      <c r="AT174" s="434"/>
      <c r="AU174" s="435"/>
      <c r="AV174" s="435"/>
      <c r="AW174" s="323" t="s">
        <v>166</v>
      </c>
      <c r="AX174" s="328"/>
      <c r="AY174">
        <f t="shared" ref="AY174:AY179" si="7">$AY$173</f>
        <v>0</v>
      </c>
    </row>
    <row r="175" spans="1:60" ht="23.25" hidden="1" customHeight="1" x14ac:dyDescent="0.15">
      <c r="A175" s="508"/>
      <c r="B175" s="506"/>
      <c r="C175" s="506"/>
      <c r="D175" s="506"/>
      <c r="E175" s="506"/>
      <c r="F175" s="507"/>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15">
      <c r="A176" s="509"/>
      <c r="B176" s="510"/>
      <c r="C176" s="510"/>
      <c r="D176" s="510"/>
      <c r="E176" s="510"/>
      <c r="F176" s="511"/>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1"/>
      <c r="AB176" s="447"/>
      <c r="AC176" s="447"/>
      <c r="AD176" s="447"/>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15">
      <c r="A177" s="508"/>
      <c r="B177" s="506"/>
      <c r="C177" s="506"/>
      <c r="D177" s="506"/>
      <c r="E177" s="506"/>
      <c r="F177" s="507"/>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1"/>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8"/>
      <c r="B179" s="319"/>
      <c r="C179" s="319"/>
      <c r="D179" s="319"/>
      <c r="E179" s="319"/>
      <c r="F179" s="320"/>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3"/>
      <c r="B183" s="315"/>
      <c r="C183" s="316"/>
      <c r="D183" s="316"/>
      <c r="E183" s="316"/>
      <c r="F183" s="317"/>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3"/>
      <c r="B184" s="318"/>
      <c r="C184" s="319"/>
      <c r="D184" s="319"/>
      <c r="E184" s="319"/>
      <c r="F184" s="320"/>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3"/>
      <c r="B185" s="454" t="s">
        <v>138</v>
      </c>
      <c r="C185" s="455"/>
      <c r="D185" s="455"/>
      <c r="E185" s="455"/>
      <c r="F185" s="456"/>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4" t="s">
        <v>11</v>
      </c>
      <c r="AC185" s="885"/>
      <c r="AD185" s="886"/>
      <c r="AE185" s="414" t="s">
        <v>417</v>
      </c>
      <c r="AF185" s="414"/>
      <c r="AG185" s="414"/>
      <c r="AH185" s="414"/>
      <c r="AI185" s="414" t="s">
        <v>569</v>
      </c>
      <c r="AJ185" s="414"/>
      <c r="AK185" s="414"/>
      <c r="AL185" s="414"/>
      <c r="AM185" s="414" t="s">
        <v>385</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6"/>
      <c r="AD186" s="487"/>
      <c r="AE186" s="414"/>
      <c r="AF186" s="414"/>
      <c r="AG186" s="414"/>
      <c r="AH186" s="414"/>
      <c r="AI186" s="414"/>
      <c r="AJ186" s="414"/>
      <c r="AK186" s="414"/>
      <c r="AL186" s="414"/>
      <c r="AM186" s="414"/>
      <c r="AN186" s="414"/>
      <c r="AO186" s="414"/>
      <c r="AP186" s="414"/>
      <c r="AQ186" s="495"/>
      <c r="AR186" s="435"/>
      <c r="AS186" s="433" t="s">
        <v>175</v>
      </c>
      <c r="AT186" s="434"/>
      <c r="AU186" s="435"/>
      <c r="AV186" s="435"/>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8"/>
      <c r="R187" s="448"/>
      <c r="S187" s="448"/>
      <c r="T187" s="448"/>
      <c r="U187" s="448"/>
      <c r="V187" s="448"/>
      <c r="W187" s="448"/>
      <c r="X187" s="449"/>
      <c r="Y187" s="888" t="s">
        <v>57</v>
      </c>
      <c r="Z187" s="889"/>
      <c r="AA187" s="890"/>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15">
      <c r="A188" s="313"/>
      <c r="B188" s="315"/>
      <c r="C188" s="316"/>
      <c r="D188" s="316"/>
      <c r="E188" s="316"/>
      <c r="F188" s="317"/>
      <c r="G188" s="891"/>
      <c r="H188" s="382"/>
      <c r="I188" s="382"/>
      <c r="J188" s="382"/>
      <c r="K188" s="382"/>
      <c r="L188" s="382"/>
      <c r="M188" s="382"/>
      <c r="N188" s="382"/>
      <c r="O188" s="383"/>
      <c r="P188" s="450"/>
      <c r="Q188" s="450"/>
      <c r="R188" s="450"/>
      <c r="S188" s="450"/>
      <c r="T188" s="450"/>
      <c r="U188" s="450"/>
      <c r="V188" s="450"/>
      <c r="W188" s="450"/>
      <c r="X188" s="451"/>
      <c r="Y188" s="892" t="s">
        <v>50</v>
      </c>
      <c r="Z188" s="784"/>
      <c r="AA188" s="785"/>
      <c r="AB188" s="447"/>
      <c r="AC188" s="447"/>
      <c r="AD188" s="447"/>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2"/>
      <c r="Q189" s="452"/>
      <c r="R189" s="452"/>
      <c r="S189" s="452"/>
      <c r="T189" s="452"/>
      <c r="U189" s="452"/>
      <c r="V189" s="452"/>
      <c r="W189" s="452"/>
      <c r="X189" s="453"/>
      <c r="Y189" s="892" t="s">
        <v>13</v>
      </c>
      <c r="Z189" s="784"/>
      <c r="AA189" s="785"/>
      <c r="AB189" s="893" t="s">
        <v>14</v>
      </c>
      <c r="AC189" s="893"/>
      <c r="AD189" s="893"/>
      <c r="AE189" s="563"/>
      <c r="AF189" s="564"/>
      <c r="AG189" s="564"/>
      <c r="AH189" s="564"/>
      <c r="AI189" s="563"/>
      <c r="AJ189" s="564"/>
      <c r="AK189" s="564"/>
      <c r="AL189" s="564"/>
      <c r="AM189" s="563"/>
      <c r="AN189" s="564"/>
      <c r="AO189" s="564"/>
      <c r="AP189" s="564"/>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3"/>
      <c r="B190" s="454" t="s">
        <v>138</v>
      </c>
      <c r="C190" s="455"/>
      <c r="D190" s="455"/>
      <c r="E190" s="455"/>
      <c r="F190" s="456"/>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4" t="s">
        <v>11</v>
      </c>
      <c r="AC190" s="885"/>
      <c r="AD190" s="886"/>
      <c r="AE190" s="414" t="s">
        <v>417</v>
      </c>
      <c r="AF190" s="414"/>
      <c r="AG190" s="414"/>
      <c r="AH190" s="414"/>
      <c r="AI190" s="414" t="s">
        <v>569</v>
      </c>
      <c r="AJ190" s="414"/>
      <c r="AK190" s="414"/>
      <c r="AL190" s="414"/>
      <c r="AM190" s="414" t="s">
        <v>385</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6"/>
      <c r="AD191" s="487"/>
      <c r="AE191" s="414"/>
      <c r="AF191" s="414"/>
      <c r="AG191" s="414"/>
      <c r="AH191" s="414"/>
      <c r="AI191" s="414"/>
      <c r="AJ191" s="414"/>
      <c r="AK191" s="414"/>
      <c r="AL191" s="414"/>
      <c r="AM191" s="414"/>
      <c r="AN191" s="414"/>
      <c r="AO191" s="414"/>
      <c r="AP191" s="414"/>
      <c r="AQ191" s="495"/>
      <c r="AR191" s="435"/>
      <c r="AS191" s="433" t="s">
        <v>175</v>
      </c>
      <c r="AT191" s="434"/>
      <c r="AU191" s="435"/>
      <c r="AV191" s="435"/>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8"/>
      <c r="R192" s="448"/>
      <c r="S192" s="448"/>
      <c r="T192" s="448"/>
      <c r="U192" s="448"/>
      <c r="V192" s="448"/>
      <c r="W192" s="448"/>
      <c r="X192" s="449"/>
      <c r="Y192" s="888" t="s">
        <v>57</v>
      </c>
      <c r="Z192" s="889"/>
      <c r="AA192" s="890"/>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15">
      <c r="A193" s="313"/>
      <c r="B193" s="315"/>
      <c r="C193" s="316"/>
      <c r="D193" s="316"/>
      <c r="E193" s="316"/>
      <c r="F193" s="317"/>
      <c r="G193" s="891"/>
      <c r="H193" s="382"/>
      <c r="I193" s="382"/>
      <c r="J193" s="382"/>
      <c r="K193" s="382"/>
      <c r="L193" s="382"/>
      <c r="M193" s="382"/>
      <c r="N193" s="382"/>
      <c r="O193" s="383"/>
      <c r="P193" s="450"/>
      <c r="Q193" s="450"/>
      <c r="R193" s="450"/>
      <c r="S193" s="450"/>
      <c r="T193" s="450"/>
      <c r="U193" s="450"/>
      <c r="V193" s="450"/>
      <c r="W193" s="450"/>
      <c r="X193" s="451"/>
      <c r="Y193" s="892" t="s">
        <v>50</v>
      </c>
      <c r="Z193" s="784"/>
      <c r="AA193" s="785"/>
      <c r="AB193" s="447"/>
      <c r="AC193" s="447"/>
      <c r="AD193" s="447"/>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2"/>
      <c r="Q194" s="452"/>
      <c r="R194" s="452"/>
      <c r="S194" s="452"/>
      <c r="T194" s="452"/>
      <c r="U194" s="452"/>
      <c r="V194" s="452"/>
      <c r="W194" s="452"/>
      <c r="X194" s="453"/>
      <c r="Y194" s="892" t="s">
        <v>13</v>
      </c>
      <c r="Z194" s="784"/>
      <c r="AA194" s="785"/>
      <c r="AB194" s="893" t="s">
        <v>14</v>
      </c>
      <c r="AC194" s="893"/>
      <c r="AD194" s="893"/>
      <c r="AE194" s="563"/>
      <c r="AF194" s="564"/>
      <c r="AG194" s="564"/>
      <c r="AH194" s="564"/>
      <c r="AI194" s="563"/>
      <c r="AJ194" s="564"/>
      <c r="AK194" s="564"/>
      <c r="AL194" s="564"/>
      <c r="AM194" s="563"/>
      <c r="AN194" s="564"/>
      <c r="AO194" s="564"/>
      <c r="AP194" s="564"/>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15">
      <c r="A195" s="313"/>
      <c r="B195" s="454" t="s">
        <v>138</v>
      </c>
      <c r="C195" s="455"/>
      <c r="D195" s="455"/>
      <c r="E195" s="455"/>
      <c r="F195" s="456"/>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4" t="s">
        <v>11</v>
      </c>
      <c r="AC195" s="885"/>
      <c r="AD195" s="886"/>
      <c r="AE195" s="414" t="s">
        <v>417</v>
      </c>
      <c r="AF195" s="414"/>
      <c r="AG195" s="414"/>
      <c r="AH195" s="414"/>
      <c r="AI195" s="414" t="s">
        <v>569</v>
      </c>
      <c r="AJ195" s="414"/>
      <c r="AK195" s="414"/>
      <c r="AL195" s="414"/>
      <c r="AM195" s="414" t="s">
        <v>385</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6"/>
      <c r="AD196" s="487"/>
      <c r="AE196" s="414"/>
      <c r="AF196" s="414"/>
      <c r="AG196" s="414"/>
      <c r="AH196" s="414"/>
      <c r="AI196" s="414"/>
      <c r="AJ196" s="414"/>
      <c r="AK196" s="414"/>
      <c r="AL196" s="414"/>
      <c r="AM196" s="414"/>
      <c r="AN196" s="414"/>
      <c r="AO196" s="414"/>
      <c r="AP196" s="414"/>
      <c r="AQ196" s="495"/>
      <c r="AR196" s="435"/>
      <c r="AS196" s="433" t="s">
        <v>175</v>
      </c>
      <c r="AT196" s="434"/>
      <c r="AU196" s="435"/>
      <c r="AV196" s="435"/>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8"/>
      <c r="R197" s="448"/>
      <c r="S197" s="448"/>
      <c r="T197" s="448"/>
      <c r="U197" s="448"/>
      <c r="V197" s="448"/>
      <c r="W197" s="448"/>
      <c r="X197" s="449"/>
      <c r="Y197" s="888" t="s">
        <v>57</v>
      </c>
      <c r="Z197" s="889"/>
      <c r="AA197" s="890"/>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15">
      <c r="A198" s="313"/>
      <c r="B198" s="315"/>
      <c r="C198" s="316"/>
      <c r="D198" s="316"/>
      <c r="E198" s="316"/>
      <c r="F198" s="317"/>
      <c r="G198" s="891"/>
      <c r="H198" s="382"/>
      <c r="I198" s="382"/>
      <c r="J198" s="382"/>
      <c r="K198" s="382"/>
      <c r="L198" s="382"/>
      <c r="M198" s="382"/>
      <c r="N198" s="382"/>
      <c r="O198" s="383"/>
      <c r="P198" s="450"/>
      <c r="Q198" s="450"/>
      <c r="R198" s="450"/>
      <c r="S198" s="450"/>
      <c r="T198" s="450"/>
      <c r="U198" s="450"/>
      <c r="V198" s="450"/>
      <c r="W198" s="450"/>
      <c r="X198" s="451"/>
      <c r="Y198" s="892" t="s">
        <v>50</v>
      </c>
      <c r="Z198" s="784"/>
      <c r="AA198" s="785"/>
      <c r="AB198" s="447"/>
      <c r="AC198" s="447"/>
      <c r="AD198" s="447"/>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
      <c r="A199" s="314"/>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4" t="s">
        <v>417</v>
      </c>
      <c r="AF200" s="414"/>
      <c r="AG200" s="414"/>
      <c r="AH200" s="414"/>
      <c r="AI200" s="414" t="s">
        <v>569</v>
      </c>
      <c r="AJ200" s="414"/>
      <c r="AK200" s="414"/>
      <c r="AL200" s="414"/>
      <c r="AM200" s="414" t="s">
        <v>385</v>
      </c>
      <c r="AN200" s="414"/>
      <c r="AO200" s="414"/>
      <c r="AP200" s="414"/>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8"/>
      <c r="AF202" s="371"/>
      <c r="AG202" s="371"/>
      <c r="AH202" s="371"/>
      <c r="AI202" s="388"/>
      <c r="AJ202" s="371"/>
      <c r="AK202" s="371"/>
      <c r="AL202" s="371"/>
      <c r="AM202" s="388"/>
      <c r="AN202" s="371"/>
      <c r="AO202" s="371"/>
      <c r="AP202" s="371"/>
      <c r="AQ202" s="388"/>
      <c r="AR202" s="371"/>
      <c r="AS202" s="371"/>
      <c r="AT202" s="561"/>
      <c r="AU202" s="371"/>
      <c r="AV202" s="371"/>
      <c r="AW202" s="371"/>
      <c r="AX202" s="372"/>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4" t="s">
        <v>50</v>
      </c>
      <c r="Z203" s="274"/>
      <c r="AA203" s="306"/>
      <c r="AB203" s="584" t="s">
        <v>251</v>
      </c>
      <c r="AC203" s="584"/>
      <c r="AD203" s="584"/>
      <c r="AE203" s="388"/>
      <c r="AF203" s="371"/>
      <c r="AG203" s="371"/>
      <c r="AH203" s="371"/>
      <c r="AI203" s="388"/>
      <c r="AJ203" s="371"/>
      <c r="AK203" s="371"/>
      <c r="AL203" s="371"/>
      <c r="AM203" s="388"/>
      <c r="AN203" s="371"/>
      <c r="AO203" s="371"/>
      <c r="AP203" s="371"/>
      <c r="AQ203" s="388"/>
      <c r="AR203" s="371"/>
      <c r="AS203" s="371"/>
      <c r="AT203" s="561"/>
      <c r="AU203" s="371"/>
      <c r="AV203" s="371"/>
      <c r="AW203" s="371"/>
      <c r="AX203" s="372"/>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4" t="s">
        <v>13</v>
      </c>
      <c r="Z204" s="274"/>
      <c r="AA204" s="306"/>
      <c r="AB204" s="562" t="s">
        <v>252</v>
      </c>
      <c r="AC204" s="562"/>
      <c r="AD204" s="562"/>
      <c r="AE204" s="563"/>
      <c r="AF204" s="564"/>
      <c r="AG204" s="564"/>
      <c r="AH204" s="564"/>
      <c r="AI204" s="563"/>
      <c r="AJ204" s="564"/>
      <c r="AK204" s="564"/>
      <c r="AL204" s="564"/>
      <c r="AM204" s="563"/>
      <c r="AN204" s="564"/>
      <c r="AO204" s="564"/>
      <c r="AP204" s="564"/>
      <c r="AQ204" s="388"/>
      <c r="AR204" s="371"/>
      <c r="AS204" s="371"/>
      <c r="AT204" s="561"/>
      <c r="AU204" s="371"/>
      <c r="AV204" s="371"/>
      <c r="AW204" s="371"/>
      <c r="AX204" s="372"/>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8"/>
      <c r="AF205" s="371"/>
      <c r="AG205" s="371"/>
      <c r="AH205" s="371"/>
      <c r="AI205" s="388"/>
      <c r="AJ205" s="371"/>
      <c r="AK205" s="371"/>
      <c r="AL205" s="371"/>
      <c r="AM205" s="388"/>
      <c r="AN205" s="371"/>
      <c r="AO205" s="371"/>
      <c r="AP205" s="371"/>
      <c r="AQ205" s="388"/>
      <c r="AR205" s="371"/>
      <c r="AS205" s="371"/>
      <c r="AT205" s="561"/>
      <c r="AU205" s="371"/>
      <c r="AV205" s="371"/>
      <c r="AW205" s="371"/>
      <c r="AX205" s="372"/>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4" t="s">
        <v>50</v>
      </c>
      <c r="Z206" s="274"/>
      <c r="AA206" s="306"/>
      <c r="AB206" s="584" t="s">
        <v>251</v>
      </c>
      <c r="AC206" s="584"/>
      <c r="AD206" s="584"/>
      <c r="AE206" s="388"/>
      <c r="AF206" s="371"/>
      <c r="AG206" s="371"/>
      <c r="AH206" s="371"/>
      <c r="AI206" s="388"/>
      <c r="AJ206" s="371"/>
      <c r="AK206" s="371"/>
      <c r="AL206" s="371"/>
      <c r="AM206" s="388"/>
      <c r="AN206" s="371"/>
      <c r="AO206" s="371"/>
      <c r="AP206" s="371"/>
      <c r="AQ206" s="388"/>
      <c r="AR206" s="371"/>
      <c r="AS206" s="371"/>
      <c r="AT206" s="561"/>
      <c r="AU206" s="371"/>
      <c r="AV206" s="371"/>
      <c r="AW206" s="371"/>
      <c r="AX206" s="372"/>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4" t="s">
        <v>13</v>
      </c>
      <c r="Z207" s="274"/>
      <c r="AA207" s="306"/>
      <c r="AB207" s="562" t="s">
        <v>252</v>
      </c>
      <c r="AC207" s="562"/>
      <c r="AD207" s="562"/>
      <c r="AE207" s="563"/>
      <c r="AF207" s="564"/>
      <c r="AG207" s="564"/>
      <c r="AH207" s="564"/>
      <c r="AI207" s="563"/>
      <c r="AJ207" s="564"/>
      <c r="AK207" s="564"/>
      <c r="AL207" s="564"/>
      <c r="AM207" s="563"/>
      <c r="AN207" s="564"/>
      <c r="AO207" s="564"/>
      <c r="AP207" s="583"/>
      <c r="AQ207" s="388"/>
      <c r="AR207" s="371"/>
      <c r="AS207" s="371"/>
      <c r="AT207" s="561"/>
      <c r="AU207" s="371"/>
      <c r="AV207" s="371"/>
      <c r="AW207" s="371"/>
      <c r="AX207" s="372"/>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3" t="s">
        <v>11</v>
      </c>
      <c r="AC208" s="340"/>
      <c r="AD208" s="341"/>
      <c r="AE208" s="136" t="s">
        <v>417</v>
      </c>
      <c r="AF208" s="136"/>
      <c r="AG208" s="136"/>
      <c r="AH208" s="136"/>
      <c r="AI208" s="414" t="s">
        <v>569</v>
      </c>
      <c r="AJ208" s="414"/>
      <c r="AK208" s="414"/>
      <c r="AL208" s="414"/>
      <c r="AM208" s="414" t="s">
        <v>385</v>
      </c>
      <c r="AN208" s="414"/>
      <c r="AO208" s="414"/>
      <c r="AP208" s="414"/>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7"/>
      <c r="AC209" s="323"/>
      <c r="AD209" s="324"/>
      <c r="AE209" s="136"/>
      <c r="AF209" s="136"/>
      <c r="AG209" s="136"/>
      <c r="AH209" s="136"/>
      <c r="AI209" s="414"/>
      <c r="AJ209" s="414"/>
      <c r="AK209" s="414"/>
      <c r="AL209" s="414"/>
      <c r="AM209" s="414"/>
      <c r="AN209" s="414"/>
      <c r="AO209" s="414"/>
      <c r="AP209" s="414"/>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15">
      <c r="A211" s="565"/>
      <c r="B211" s="566"/>
      <c r="C211" s="566"/>
      <c r="D211" s="566"/>
      <c r="E211" s="566"/>
      <c r="F211" s="567"/>
      <c r="G211" s="602"/>
      <c r="H211" s="382"/>
      <c r="I211" s="382"/>
      <c r="J211" s="382"/>
      <c r="K211" s="382"/>
      <c r="L211" s="382"/>
      <c r="M211" s="382"/>
      <c r="N211" s="382"/>
      <c r="O211" s="383"/>
      <c r="P211" s="382"/>
      <c r="Q211" s="382"/>
      <c r="R211" s="382"/>
      <c r="S211" s="382"/>
      <c r="T211" s="382"/>
      <c r="U211" s="382"/>
      <c r="V211" s="382"/>
      <c r="W211" s="382"/>
      <c r="X211" s="383"/>
      <c r="Y211" s="610" t="s">
        <v>50</v>
      </c>
      <c r="Z211" s="611"/>
      <c r="AA211" s="612"/>
      <c r="AB211" s="613"/>
      <c r="AC211" s="613"/>
      <c r="AD211" s="613"/>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2"/>
      <c r="Q212" s="382"/>
      <c r="R212" s="382"/>
      <c r="S212" s="382"/>
      <c r="T212" s="382"/>
      <c r="U212" s="382"/>
      <c r="V212" s="382"/>
      <c r="W212" s="382"/>
      <c r="X212" s="383"/>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0"/>
      <c r="AR212" s="391"/>
      <c r="AS212" s="391"/>
      <c r="AT212" s="392"/>
      <c r="AU212" s="371"/>
      <c r="AV212" s="371"/>
      <c r="AW212" s="371"/>
      <c r="AX212" s="372"/>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637</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638</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639</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8"/>
      <c r="F217" s="320"/>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640</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613</v>
      </c>
      <c r="K218" s="642"/>
      <c r="L218" s="642"/>
      <c r="M218" s="642"/>
      <c r="N218" s="642"/>
      <c r="O218" s="642"/>
      <c r="P218" s="642"/>
      <c r="Q218" s="642"/>
      <c r="R218" s="642"/>
      <c r="S218" s="642"/>
      <c r="T218" s="643"/>
      <c r="U218" s="616" t="s">
        <v>635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5"/>
      <c r="F219" s="317"/>
      <c r="G219" s="618" t="s">
        <v>601</v>
      </c>
      <c r="H219" s="619"/>
      <c r="I219" s="619"/>
      <c r="J219" s="619"/>
      <c r="K219" s="619"/>
      <c r="L219" s="619"/>
      <c r="M219" s="619"/>
      <c r="N219" s="619"/>
      <c r="O219" s="619"/>
      <c r="P219" s="619"/>
      <c r="Q219" s="619"/>
      <c r="R219" s="619"/>
      <c r="S219" s="619"/>
      <c r="T219" s="619"/>
      <c r="U219" s="615" t="s">
        <v>635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8"/>
      <c r="F220" s="320"/>
      <c r="G220" s="618" t="s">
        <v>588</v>
      </c>
      <c r="H220" s="619"/>
      <c r="I220" s="619"/>
      <c r="J220" s="619"/>
      <c r="K220" s="619"/>
      <c r="L220" s="619"/>
      <c r="M220" s="619"/>
      <c r="N220" s="619"/>
      <c r="O220" s="619"/>
      <c r="P220" s="619"/>
      <c r="Q220" s="619"/>
      <c r="R220" s="619"/>
      <c r="S220" s="619"/>
      <c r="T220" s="619"/>
      <c r="U220" s="144" t="s">
        <v>635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39"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628</v>
      </c>
      <c r="AE223" s="705"/>
      <c r="AF223" s="705"/>
      <c r="AG223" s="706" t="s">
        <v>642</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628</v>
      </c>
      <c r="AE224" s="686"/>
      <c r="AF224" s="686"/>
      <c r="AG224" s="712" t="s">
        <v>643</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628</v>
      </c>
      <c r="AE225" s="719"/>
      <c r="AF225" s="719"/>
      <c r="AG225" s="676" t="s">
        <v>644</v>
      </c>
      <c r="AH225" s="382"/>
      <c r="AI225" s="382"/>
      <c r="AJ225" s="382"/>
      <c r="AK225" s="382"/>
      <c r="AL225" s="382"/>
      <c r="AM225" s="382"/>
      <c r="AN225" s="382"/>
      <c r="AO225" s="382"/>
      <c r="AP225" s="382"/>
      <c r="AQ225" s="382"/>
      <c r="AR225" s="382"/>
      <c r="AS225" s="382"/>
      <c r="AT225" s="382"/>
      <c r="AU225" s="382"/>
      <c r="AV225" s="382"/>
      <c r="AW225" s="382"/>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645</v>
      </c>
      <c r="AE226" s="674"/>
      <c r="AF226" s="674"/>
      <c r="AG226" s="360" t="s">
        <v>635</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4"/>
      <c r="B227" s="665"/>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646</v>
      </c>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646</v>
      </c>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645</v>
      </c>
      <c r="AE229" s="738"/>
      <c r="AF229" s="738"/>
      <c r="AG229" s="739" t="s">
        <v>635</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645</v>
      </c>
      <c r="AE230" s="686"/>
      <c r="AF230" s="686"/>
      <c r="AG230" s="712" t="s">
        <v>635</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645</v>
      </c>
      <c r="AE231" s="686"/>
      <c r="AF231" s="686"/>
      <c r="AG231" s="712" t="s">
        <v>635</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645</v>
      </c>
      <c r="AE232" s="686"/>
      <c r="AF232" s="686"/>
      <c r="AG232" s="712" t="s">
        <v>635</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641</v>
      </c>
      <c r="AE233" s="719"/>
      <c r="AF233" s="719"/>
      <c r="AG233" s="734" t="s">
        <v>647</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645</v>
      </c>
      <c r="AE234" s="686"/>
      <c r="AF234" s="687"/>
      <c r="AG234" s="712" t="s">
        <v>635</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645</v>
      </c>
      <c r="AE235" s="727"/>
      <c r="AF235" s="728"/>
      <c r="AG235" s="729" t="s">
        <v>635</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645</v>
      </c>
      <c r="AE236" s="738"/>
      <c r="AF236" s="748"/>
      <c r="AG236" s="739" t="s">
        <v>635</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645</v>
      </c>
      <c r="AE237" s="753"/>
      <c r="AF237" s="753"/>
      <c r="AG237" s="712" t="s">
        <v>635</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648</v>
      </c>
      <c r="AE238" s="686"/>
      <c r="AF238" s="686"/>
      <c r="AG238" s="712" t="s">
        <v>647</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645</v>
      </c>
      <c r="AE239" s="686"/>
      <c r="AF239" s="686"/>
      <c r="AG239" s="742"/>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673" t="s">
        <v>645</v>
      </c>
      <c r="AE240" s="674"/>
      <c r="AF240" s="765"/>
      <c r="AG240" s="360"/>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649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653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132</v>
      </c>
      <c r="B252" s="119"/>
      <c r="C252" s="119"/>
      <c r="D252" s="119"/>
      <c r="E252" s="120"/>
      <c r="F252" s="121" t="s">
        <v>655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132</v>
      </c>
      <c r="B254" s="119"/>
      <c r="C254" s="119"/>
      <c r="D254" s="119"/>
      <c r="E254" s="120"/>
      <c r="F254" s="773" t="s">
        <v>657</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4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613</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613</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613</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613</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613</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613</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626</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69" t="s">
        <v>627</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88" t="s">
        <v>608</v>
      </c>
      <c r="F266" s="789"/>
      <c r="G266" s="789"/>
      <c r="H266" s="77" t="str">
        <f>IF(E266="","","-")</f>
        <v>-</v>
      </c>
      <c r="I266" s="789"/>
      <c r="J266" s="789"/>
      <c r="K266" s="77" t="str">
        <f>IF(I266="","","-")</f>
        <v/>
      </c>
      <c r="L266" s="106">
        <v>38</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608</v>
      </c>
      <c r="F267" s="789"/>
      <c r="G267" s="789"/>
      <c r="H267" s="77"/>
      <c r="I267" s="789"/>
      <c r="J267" s="789"/>
      <c r="K267" s="77"/>
      <c r="L267" s="106">
        <v>35</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630</v>
      </c>
      <c r="H268" s="789"/>
      <c r="I268" s="789"/>
      <c r="J268" s="137">
        <v>20</v>
      </c>
      <c r="K268" s="137"/>
      <c r="L268" s="106">
        <v>35</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5" t="s">
        <v>265</v>
      </c>
      <c r="B269" s="246"/>
      <c r="C269" s="246"/>
      <c r="D269" s="246"/>
      <c r="E269" s="246"/>
      <c r="F269" s="24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795" t="s">
        <v>267</v>
      </c>
      <c r="B308" s="796"/>
      <c r="C308" s="796"/>
      <c r="D308" s="796"/>
      <c r="E308" s="796"/>
      <c r="F308" s="797"/>
      <c r="G308" s="801" t="s">
        <v>243</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35.1"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35.1" customHeight="1" x14ac:dyDescent="0.15">
      <c r="A310" s="798"/>
      <c r="B310" s="799"/>
      <c r="C310" s="799"/>
      <c r="D310" s="799"/>
      <c r="E310" s="799"/>
      <c r="F310" s="800"/>
      <c r="G310" s="822" t="s">
        <v>652</v>
      </c>
      <c r="H310" s="823"/>
      <c r="I310" s="823"/>
      <c r="J310" s="823"/>
      <c r="K310" s="824"/>
      <c r="L310" s="825" t="s">
        <v>652</v>
      </c>
      <c r="M310" s="826"/>
      <c r="N310" s="826"/>
      <c r="O310" s="826"/>
      <c r="P310" s="826"/>
      <c r="Q310" s="826"/>
      <c r="R310" s="826"/>
      <c r="S310" s="826"/>
      <c r="T310" s="826"/>
      <c r="U310" s="826"/>
      <c r="V310" s="826"/>
      <c r="W310" s="826"/>
      <c r="X310" s="827"/>
      <c r="Y310" s="828" t="s">
        <v>652</v>
      </c>
      <c r="Z310" s="829"/>
      <c r="AA310" s="829"/>
      <c r="AB310" s="830"/>
      <c r="AC310" s="822" t="s">
        <v>652</v>
      </c>
      <c r="AD310" s="823"/>
      <c r="AE310" s="823"/>
      <c r="AF310" s="823"/>
      <c r="AG310" s="824"/>
      <c r="AH310" s="825" t="s">
        <v>652</v>
      </c>
      <c r="AI310" s="826"/>
      <c r="AJ310" s="826"/>
      <c r="AK310" s="826"/>
      <c r="AL310" s="826"/>
      <c r="AM310" s="826"/>
      <c r="AN310" s="826"/>
      <c r="AO310" s="826"/>
      <c r="AP310" s="826"/>
      <c r="AQ310" s="826"/>
      <c r="AR310" s="826"/>
      <c r="AS310" s="826"/>
      <c r="AT310" s="827"/>
      <c r="AU310" s="828" t="s">
        <v>652</v>
      </c>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35.1"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0</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15">
      <c r="A366" s="857">
        <v>1</v>
      </c>
      <c r="B366" s="857">
        <v>1</v>
      </c>
      <c r="C366" s="858" t="s">
        <v>652</v>
      </c>
      <c r="D366" s="859"/>
      <c r="E366" s="859"/>
      <c r="F366" s="859"/>
      <c r="G366" s="859"/>
      <c r="H366" s="859"/>
      <c r="I366" s="859"/>
      <c r="J366" s="860" t="s">
        <v>652</v>
      </c>
      <c r="K366" s="861"/>
      <c r="L366" s="861"/>
      <c r="M366" s="861"/>
      <c r="N366" s="861"/>
      <c r="O366" s="861"/>
      <c r="P366" s="862" t="s">
        <v>652</v>
      </c>
      <c r="Q366" s="863"/>
      <c r="R366" s="863"/>
      <c r="S366" s="863"/>
      <c r="T366" s="863"/>
      <c r="U366" s="863"/>
      <c r="V366" s="863"/>
      <c r="W366" s="863"/>
      <c r="X366" s="863"/>
      <c r="Y366" s="864" t="s">
        <v>652</v>
      </c>
      <c r="Z366" s="865"/>
      <c r="AA366" s="865"/>
      <c r="AB366" s="866"/>
      <c r="AC366" s="867"/>
      <c r="AD366" s="868"/>
      <c r="AE366" s="868"/>
      <c r="AF366" s="868"/>
      <c r="AG366" s="868"/>
      <c r="AH366" s="851" t="s">
        <v>652</v>
      </c>
      <c r="AI366" s="852"/>
      <c r="AJ366" s="852"/>
      <c r="AK366" s="852"/>
      <c r="AL366" s="853" t="s">
        <v>652</v>
      </c>
      <c r="AM366" s="854"/>
      <c r="AN366" s="854"/>
      <c r="AO366" s="855"/>
      <c r="AP366" s="856" t="s">
        <v>652</v>
      </c>
      <c r="AQ366" s="856"/>
      <c r="AR366" s="856"/>
      <c r="AS366" s="856"/>
      <c r="AT366" s="856"/>
      <c r="AU366" s="856"/>
      <c r="AV366" s="856"/>
      <c r="AW366" s="856"/>
      <c r="AX366" s="856"/>
    </row>
    <row r="367" spans="1:51" ht="30" hidden="1" customHeight="1" x14ac:dyDescent="0.15">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15">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15">
      <c r="A631" s="857">
        <v>1</v>
      </c>
      <c r="B631" s="857">
        <v>1</v>
      </c>
      <c r="C631" s="879"/>
      <c r="D631" s="879"/>
      <c r="E631" s="647" t="s">
        <v>652</v>
      </c>
      <c r="F631" s="880"/>
      <c r="G631" s="880"/>
      <c r="H631" s="880"/>
      <c r="I631" s="880"/>
      <c r="J631" s="860" t="s">
        <v>652</v>
      </c>
      <c r="K631" s="861"/>
      <c r="L631" s="861"/>
      <c r="M631" s="861"/>
      <c r="N631" s="861"/>
      <c r="O631" s="861"/>
      <c r="P631" s="862" t="s">
        <v>652</v>
      </c>
      <c r="Q631" s="863"/>
      <c r="R631" s="863"/>
      <c r="S631" s="863"/>
      <c r="T631" s="863"/>
      <c r="U631" s="863"/>
      <c r="V631" s="863"/>
      <c r="W631" s="863"/>
      <c r="X631" s="863"/>
      <c r="Y631" s="864" t="s">
        <v>652</v>
      </c>
      <c r="Z631" s="865"/>
      <c r="AA631" s="865"/>
      <c r="AB631" s="866"/>
      <c r="AC631" s="867"/>
      <c r="AD631" s="868"/>
      <c r="AE631" s="868"/>
      <c r="AF631" s="868"/>
      <c r="AG631" s="868"/>
      <c r="AH631" s="869" t="s">
        <v>652</v>
      </c>
      <c r="AI631" s="870"/>
      <c r="AJ631" s="870"/>
      <c r="AK631" s="870"/>
      <c r="AL631" s="853" t="s">
        <v>652</v>
      </c>
      <c r="AM631" s="854"/>
      <c r="AN631" s="854"/>
      <c r="AO631" s="855"/>
      <c r="AP631" s="856" t="s">
        <v>652</v>
      </c>
      <c r="AQ631" s="856"/>
      <c r="AR631" s="856"/>
      <c r="AS631" s="856"/>
      <c r="AT631" s="856"/>
      <c r="AU631" s="856"/>
      <c r="AV631" s="856"/>
      <c r="AW631" s="856"/>
      <c r="AX631" s="856"/>
    </row>
    <row r="632" spans="1:51" ht="30" hidden="1" customHeight="1" x14ac:dyDescent="0.15">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79"/>
      <c r="D648" s="879"/>
      <c r="E648" s="647"/>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09" priority="911">
      <formula>IF(RIGHT(TEXT(P14,"0.#"),1)=".",FALSE,TRUE)</formula>
    </cfRule>
    <cfRule type="expression" dxfId="808" priority="912">
      <formula>IF(RIGHT(TEXT(P14,"0.#"),1)=".",TRUE,FALSE)</formula>
    </cfRule>
  </conditionalFormatting>
  <conditionalFormatting sqref="P18:AX18">
    <cfRule type="expression" dxfId="807" priority="909">
      <formula>IF(RIGHT(TEXT(P18,"0.#"),1)=".",FALSE,TRUE)</formula>
    </cfRule>
    <cfRule type="expression" dxfId="806" priority="910">
      <formula>IF(RIGHT(TEXT(P18,"0.#"),1)=".",TRUE,FALSE)</formula>
    </cfRule>
  </conditionalFormatting>
  <conditionalFormatting sqref="Y311">
    <cfRule type="expression" dxfId="805" priority="907">
      <formula>IF(RIGHT(TEXT(Y311,"0.#"),1)=".",FALSE,TRUE)</formula>
    </cfRule>
    <cfRule type="expression" dxfId="804" priority="908">
      <formula>IF(RIGHT(TEXT(Y311,"0.#"),1)=".",TRUE,FALSE)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5:AJ17 P13:AX13">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AQ32">
    <cfRule type="expression" dxfId="795" priority="899">
      <formula>IF(RIGHT(TEXT(AE32,"0.#"),1)=".",FALSE,TRUE)</formula>
    </cfRule>
    <cfRule type="expression" dxfId="794" priority="900">
      <formula>IF(RIGHT(TEXT(AE32,"0.#"),1)=".",TRUE,FALSE)</formula>
    </cfRule>
  </conditionalFormatting>
  <conditionalFormatting sqref="Y312: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68:AO395">
    <cfRule type="expression" dxfId="745" priority="845">
      <formula>IF(AND(AL368&gt;=0, RIGHT(TEXT(AL368,"0.#"),1)&lt;&gt;"."),TRUE,FALSE)</formula>
    </cfRule>
    <cfRule type="expression" dxfId="744" priority="846">
      <formula>IF(AND(AL368&gt;=0, RIGHT(TEXT(AL368,"0.#"),1)="."),TRUE,FALSE)</formula>
    </cfRule>
    <cfRule type="expression" dxfId="743" priority="847">
      <formula>IF(AND(AL368&lt;0, RIGHT(TEXT(AL368,"0.#"),1)&lt;&gt;"."),TRUE,FALSE)</formula>
    </cfRule>
    <cfRule type="expression" dxfId="742" priority="848">
      <formula>IF(AND(AL368&lt;0, RIGHT(TEXT(AL368,"0.#"),1)="."),TRUE,FALSE)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6:AO367">
    <cfRule type="expression" dxfId="729" priority="829">
      <formula>IF(AND(AL366&gt;=0, RIGHT(TEXT(AL366,"0.#"),1)&lt;&gt;"."),TRUE,FALSE)</formula>
    </cfRule>
    <cfRule type="expression" dxfId="728" priority="830">
      <formula>IF(AND(AL366&gt;=0, RIGHT(TEXT(AL366,"0.#"),1)="."),TRUE,FALSE)</formula>
    </cfRule>
    <cfRule type="expression" dxfId="727" priority="831">
      <formula>IF(AND(AL366&lt;0, RIGHT(TEXT(AL366,"0.#"),1)&lt;&gt;"."),TRUE,FALSE)</formula>
    </cfRule>
    <cfRule type="expression" dxfId="726" priority="832">
      <formula>IF(AND(AL366&lt;0, RIGHT(TEXT(AL366,"0.#"),1)="."),TRUE,FALSE)</formula>
    </cfRule>
  </conditionalFormatting>
  <conditionalFormatting sqref="Y366:Y367">
    <cfRule type="expression" dxfId="725" priority="827">
      <formula>IF(RIGHT(TEXT(Y366,"0.#"),1)=".",FALSE,TRUE)</formula>
    </cfRule>
    <cfRule type="expression" dxfId="724" priority="828">
      <formula>IF(RIGHT(TEXT(Y366,"0.#"),1)=".",TRUE,FALSE)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399:Y400">
    <cfRule type="expression" dxfId="721" priority="759">
      <formula>IF(RIGHT(TEXT(Y399,"0.#"),1)=".",FALSE,TRUE)</formula>
    </cfRule>
    <cfRule type="expression" dxfId="720" priority="760">
      <formula>IF(RIGHT(TEXT(Y399,"0.#"),1)=".",TRUE,FALSE)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399:AO400">
    <cfRule type="expression" dxfId="645" priority="761">
      <formula>IF(AND(AL399&gt;=0, RIGHT(TEXT(AL399,"0.#"),1)&lt;&gt;"."),TRUE,FALSE)</formula>
    </cfRule>
    <cfRule type="expression" dxfId="644" priority="762">
      <formula>IF(AND(AL399&gt;=0, RIGHT(TEXT(AL399,"0.#"),1)="."),TRUE,FALSE)</formula>
    </cfRule>
    <cfRule type="expression" dxfId="643" priority="763">
      <formula>IF(AND(AL399&lt;0, RIGHT(TEXT(AL399,"0.#"),1)&lt;&gt;"."),TRUE,FALSE)</formula>
    </cfRule>
    <cfRule type="expression" dxfId="642" priority="764">
      <formula>IF(AND(AL399&lt;0, RIGHT(TEXT(AL399,"0.#"),1)="."),TRUE,FALSE)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Q35">
    <cfRule type="expression" dxfId="5" priority="5">
      <formula>IF(RIGHT(TEXT(AQ35,"0.#"),1)=".",FALSE,TRUE)</formula>
    </cfRule>
    <cfRule type="expression" dxfId="4" priority="6">
      <formula>IF(RIGHT(TEXT(AQ35,"0.#"),1)=".",TRUE,FALSE)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AR15:AX15">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t="s">
        <v>628</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628</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