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208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21" i="11"/>
  <c r="AY333" i="11" s="1"/>
  <c r="AY327" i="11" l="1"/>
  <c r="AY336" i="11"/>
  <c r="AY326" i="11"/>
  <c r="AY331" i="11"/>
  <c r="AY322" i="11"/>
  <c r="AY332" i="11"/>
  <c r="AY323" i="11"/>
  <c r="AY328" i="11"/>
  <c r="AY324" i="11"/>
  <c r="AY330" i="11"/>
  <c r="AY337" i="11"/>
  <c r="AY338" i="11"/>
  <c r="AY325" i="11"/>
  <c r="AY329" i="11"/>
  <c r="AY340"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5" i="11"/>
  <c r="AY152" i="11"/>
  <c r="AY151" i="11"/>
  <c r="AY146" i="11"/>
  <c r="AY150" i="11" s="1"/>
  <c r="AY130" i="11"/>
  <c r="AY129" i="11"/>
  <c r="AY127" i="11"/>
  <c r="AY128" i="11" s="1"/>
  <c r="AY125" i="11"/>
  <c r="AY122" i="11"/>
  <c r="AY124" i="11" s="1"/>
  <c r="AY121" i="11"/>
  <c r="AY118" i="11"/>
  <c r="AY117" i="11"/>
  <c r="AY114" i="11"/>
  <c r="AY113" i="11"/>
  <c r="AY112" i="11"/>
  <c r="AY120" i="11" s="1"/>
  <c r="AY99" i="11"/>
  <c r="AY100" i="11" s="1"/>
  <c r="AY98" i="11"/>
  <c r="AY102" i="11"/>
  <c r="AY104" i="11" s="1"/>
  <c r="AY204" i="11" l="1"/>
  <c r="AY212" i="11"/>
  <c r="AY126" i="11"/>
  <c r="AY174" i="11"/>
  <c r="AY178" i="11"/>
  <c r="AY193" i="11"/>
  <c r="AY201" i="11"/>
  <c r="AY205" i="11"/>
  <c r="AY209" i="11"/>
  <c r="AY213" i="11"/>
  <c r="AY177" i="11"/>
  <c r="AY101" i="11"/>
  <c r="AY115" i="11"/>
  <c r="AY119" i="11"/>
  <c r="AY123" i="11"/>
  <c r="AY131" i="11"/>
  <c r="AY153" i="11"/>
  <c r="AY143" i="11"/>
  <c r="AY137" i="11"/>
  <c r="AY171" i="11"/>
  <c r="AY175" i="11"/>
  <c r="AY179" i="11"/>
  <c r="AY202" i="11"/>
  <c r="AY206" i="11"/>
  <c r="AY210"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78" i="11"/>
  <c r="AY87" i="11" s="1"/>
  <c r="AY44" i="11"/>
  <c r="AY52" i="11" s="1"/>
  <c r="AY49" i="11" l="1"/>
  <c r="AY55" i="11"/>
  <c r="AY63" i="11"/>
  <c r="AY80" i="11"/>
  <c r="AY84" i="11"/>
  <c r="AY92" i="11"/>
  <c r="AY81" i="11"/>
  <c r="AY85" i="11"/>
  <c r="AY89" i="11"/>
  <c r="AY97"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<sst xmlns="http://schemas.openxmlformats.org/spreadsheetml/2006/main" count="1380" uniqueCount="681">
  <si>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</si>
  <si>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</si>
  <si>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</si>
  <si>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</si>
  <si>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</si>
  <si>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</si>
  <si>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</si>
  <si>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</si>
  <si>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</si>
  <si>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</si>
  <si>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</si>
  <si>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</si>
  <si>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</si>
  <si>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</si>
  <si>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</si>
  <si>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</si>
  <si>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</si>
  <si>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</si>
  <si>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</si>
  <si>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</si>
  <si>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</si>
  <si>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</si>
  <si>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</si>
  <si>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</si>
  <si>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</si>
  <si>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</si>
  <si>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</si>
  <si>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</si>
  <si>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</si>
  <si>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</si>
  <si>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</si>
  <si>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</si>
  <si>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</si>
  <si>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</si>
  <si>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</si>
  <si>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</si>
  <si>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</si>
  <si>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</si>
  <si>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</si>
  <si>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</si>
  <si>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</si>
  <si>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</si>
  <si>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</si>
  <si>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</si>
  <si>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</si>
  <si>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</si>
  <si>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</si>
  <si>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</si>
  <si>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</si>
  <si>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</si>
  <si>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</si>
  <si>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</si>
  <si>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</si>
  <si>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</si>
  <si>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</si>
  <si>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</si>
  <si>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</si>
  <si>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</si>
  <si>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</si>
  <si>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</si>
  <si>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</si>
  <si>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</si>
  <si>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</si>
  <si>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</si>
  <si>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</si>
  <si>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</si>
  <si>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</si>
  <si>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</si>
  <si>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</si>
  <si>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</si>
  <si>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</si>
  <si>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</si>
  <si>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</si>
  <si>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</si>
  <si>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</si>
  <si>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</si>
  <si>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</si>
  <si>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</si>
  <si>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</si>
  <si>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</si>
  <si>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</si>
  <si>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</si>
  <si>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</si>
  <si>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</si>
  <si>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</si>
  <si>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</si>
  <si>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</si>
  <si>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</si>
  <si>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</si>
  <si>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</si>
  <si>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</si>
  <si>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</si>
  <si>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</si>
  <si>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</si>
  <si>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</si>
  <si>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</si>
  <si>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</si>
  <si>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</si>
  <si>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</si>
  <si>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</si>
  <si>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</si>
  <si>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</si>
  <si>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</si>
  <si>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</si>
  <si>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</si>
  <si>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</si>
  <si>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</si>
  <si>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</si>
  <si>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</si>
  <si>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</si>
  <si>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</si>
  <si>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</si>
  <si>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</si>
  <si>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</si>
  <si>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</si>
  <si>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</si>
  <si>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</si>
  <si>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</si>
  <si>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</si>
  <si>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</si>
  <si>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</si>
  <si>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</si>
  <si>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</si>
  <si>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</si>
  <si>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</si>
  <si>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</si>
  <si>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</si>
  <si>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</si>
  <si>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</si>
  <si>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</si>
  <si>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</si>
  <si>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</si>
  <si>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</si>
  <si>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</si>
  <si>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</si>
  <si>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</si>
  <si>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</si>
  <si>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</si>
  <si>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</si>
  <si>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</si>
  <si>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</si>
  <si>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</si>
  <si>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</si>
  <si>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</si>
  <si>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</si>
  <si>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</si>
  <si>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</si>
  <si>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</si>
  <si>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</si>
  <si>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</si>
  <si>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</si>
  <si>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</si>
  <si>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</si>
  <si>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</si>
  <si>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</si>
  <si>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</si>
  <si>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</si>
  <si>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</si>
  <si>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</si>
  <si>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</si>
  <si>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</si>
  <si>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</si>
  <si>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</si>
  <si>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</si>
  <si>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</si>
  <si>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</si>
  <si>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</si>
  <si>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</si>
  <si>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</si>
  <si>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</si>
  <si>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</si>
  <si>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</si>
  <si>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</si>
  <si>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</si>
  <si>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</si>
  <si>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</si>
  <si>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</si>
  <si>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</si>
  <si>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</si>
  <si>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</si>
  <si>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</si>
  <si>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</si>
  <si>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</si>
  <si>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</si>
  <si>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</si>
  <si>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</si>
  <si>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</si>
  <si>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</si>
  <si>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</si>
  <si>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</si>
  <si>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</si>
  <si>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</si>
  <si>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</si>
  <si>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</si>
  <si>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</si>
  <si>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</si>
  <si>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</si>
  <si>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</si>
  <si>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</si>
  <si>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</si>
  <si>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</si>
  <si>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</si>
  <si>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</si>
  <si>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</si>
  <si>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</si>
  <si>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</si>
  <si>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</si>
  <si>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</si>
  <si>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</si>
  <si>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</si>
  <si>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</si>
  <si>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</si>
  <si>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</si>
  <si>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</si>
  <si>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</si>
  <si>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</si>
  <si>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</si>
  <si>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</si>
  <si>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</si>
  <si>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</si>
  <si>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</si>
  <si>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</si>
  <si>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</si>
  <si>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</si>
  <si>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</si>
  <si>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</si>
  <si>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</si>
  <si>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</si>
  <si>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</si>
  <si>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</si>
  <si>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</si>
  <si>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</si>
  <si>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</si>
  <si>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</si>
  <si>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</si>
  <si>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</si>
  <si>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</si>
  <si>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</si>
  <si>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</si>
  <si>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</si>
  <si>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</si>
  <si>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</si>
  <si>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</si>
  <si>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</si>
  <si>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</si>
  <si>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</si>
  <si>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</si>
  <si>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</si>
  <si>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</si>
  <si>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</si>
  <si>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</si>
  <si>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</si>
  <si>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</si>
  <si>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</si>
  <si>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</si>
  <si>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</si>
  <si>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</si>
  <si>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</si>
  <si>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</si>
  <si>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</si>
  <si>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</si>
  <si>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</si>
  <si>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</si>
  <si>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</si>
  <si>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</si>
  <si>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</si>
  <si>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</si>
  <si>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</si>
  <si>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</si>
  <si>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</si>
  <si>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</si>
  <si>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</si>
  <si>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</si>
  <si>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</si>
  <si>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</si>
  <si>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</si>
  <si>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</si>
  <si>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</si>
  <si>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</si>
  <si>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</si>
  <si>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</si>
  <si>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</si>
  <si>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</si>
  <si>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</si>
  <si>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</si>
  <si>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</si>
  <si>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</si>
  <si>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</si>
  <si>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</si>
  <si>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</si>
  <si>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</si>
  <si>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</si>
  <si>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</si>
  <si>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</si>
  <si>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</si>
  <si>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</si>
  <si>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</si>
  <si>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</si>
  <si>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</si>
  <si>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</si>
  <si>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</si>
  <si>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</si>
  <si>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</si>
  <si>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</si>
  <si>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</si>
  <si>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</si>
  <si>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</si>
  <si>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</si>
  <si>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</si>
  <si>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</si>
  <si>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</si>
  <si>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</si>
  <si>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</si>
  <si>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</si>
  <si>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</si>
  <si>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</si>
  <si>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</si>
  <si>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</si>
  <si>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</si>
  <si>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</si>
  <si>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</si>
  <si>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</si>
  <si>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</si>
  <si>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</si>
  <si>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</si>
  <si>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</si>
  <si>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</si>
  <si>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</si>
  <si>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</si>
  <si>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</si>
  <si>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</si>
  <si>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</si>
  <si>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</si>
  <si>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</si>
  <si>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</si>
  <si>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</si>
  <si>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</si>
  <si>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</si>
  <si>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</si>
  <si>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</si>
  <si>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</si>
  <si>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</si>
  <si>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</si>
  <si>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</si>
  <si>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</si>
  <si>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</si>
  <si>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</si>
  <si>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</si>
  <si>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</si>
  <si>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</si>
  <si>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</si>
  <si>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</si>
  <si>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</si>
  <si>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</si>
  <si>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</si>
  <si>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</si>
  <si>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</si>
  <si>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</si>
  <si>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</si>
  <si>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</si>
  <si>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</si>
  <si>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</si>
  <si>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</si>
  <si>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</si>
  <si>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</si>
  <si>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</si>
  <si>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</si>
  <si>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</si>
  <si>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</si>
  <si>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</si>
  <si>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</si>
  <si>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</si>
  <si>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</si>
  <si>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</si>
  <si>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</si>
  <si>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</si>
  <si>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</si>
  <si>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</si>
  <si>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</si>
  <si>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</si>
  <si>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</si>
  <si>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</si>
  <si>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</si>
  <si>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</si>
  <si>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</si>
  <si>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</si>
  <si>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</si>
  <si>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</si>
  <si>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</si>
  <si>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</si>
  <si>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</si>
  <si>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</si>
  <si>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</si>
  <si>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</si>
  <si>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</si>
  <si>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</si>
  <si>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</si>
  <si>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</si>
  <si>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</si>
  <si>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</si>
  <si>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</si>
  <si>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</si>
  <si>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</si>
  <si>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</si>
  <si>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</si>
  <si>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</si>
  <si>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</si>
  <si>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</si>
  <si>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</si>
  <si>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</si>
  <si>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</si>
  <si>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</si>
  <si>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</si>
  <si>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</si>
  <si>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</si>
  <si>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</si>
  <si>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</si>
  <si>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</si>
  <si>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</si>
  <si>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</si>
  <si>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</si>
  <si>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</si>
  <si>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</si>
  <si>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</si>
  <si>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</si>
  <si>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</si>
  <si>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</si>
  <si>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</si>
  <si>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</si>
  <si>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</si>
  <si>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</si>
  <si>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</si>
  <si>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</si>
  <si>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</si>
  <si>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</si>
  <si>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</si>
  <si>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</si>
  <si>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</si>
  <si>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</si>
  <si>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</si>
  <si>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</si>
  <si>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</si>
  <si>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</si>
  <si>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</si>
  <si>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</si>
  <si>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</si>
  <si>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</si>
  <si>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</si>
  <si>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</si>
  <si>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</si>
  <si>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</si>
  <si>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</si>
  <si>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</si>
  <si>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</si>
  <si>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</si>
  <si>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</si>
  <si>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</si>
  <si>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</si>
  <si>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</si>
  <si>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</si>
  <si>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</si>
  <si>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</si>
  <si>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</si>
  <si>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</si>
  <si>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</si>
  <si>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</si>
  <si>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</si>
  <si>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</si>
  <si>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</si>
  <si>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</si>
  <si>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</si>
  <si>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</si>
  <si>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</si>
  <si>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</si>
  <si>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</si>
  <si>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</si>
  <si>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</si>
  <si>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</si>
  <si>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</si>
  <si>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</si>
  <si>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</si>
  <si>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</si>
  <si>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</si>
  <si>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</si>
  <si>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</si>
  <si>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</si>
  <si>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</si>
  <si>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</si>
  <si>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</si>
  <si>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</si>
  <si>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</si>
  <si>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</si>
  <si>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</si>
  <si>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</si>
  <si>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</si>
  <si>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</si>
  <si>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</si>
  <si>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</si>
  <si>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</si>
  <si>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</si>
  <si>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</si>
  <si>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</si>
  <si>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</si>
  <si>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</si>
  <si>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</si>
  <si>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</si>
  <si>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</si>
  <si>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</si>
  <si>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</si>
  <si>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</si>
  <si>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</si>
  <si>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</si>
  <si>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</si>
  <si>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</si>
  <si>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</si>
  <si>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</si>
  <si>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</si>
  <si>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</si>
  <si>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</si>
  <si>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</si>
  <si>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</si>
  <si>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</si>
  <si>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</si>
  <si>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</si>
  <si>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</si>
  <si>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</si>
  <si>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</si>
  <si>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</si>
  <si>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</si>
  <si>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</si>
  <si>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</si>
  <si>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</si>
  <si>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</si>
  <si>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</si>
  <si>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</si>
  <si>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</si>
  <si>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</si>
  <si>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</si>
  <si>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</si>
  <si>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</si>
  <si>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</si>
  <si>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</si>
  <si>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</si>
  <si>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</si>
  <si>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</si>
  <si>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</si>
  <si>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</si>
  <si>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</si>
  <si>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</si>
  <si>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</si>
  <si>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</si>
  <si>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</si>
  <si>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</si>
  <si>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</si>
  <si>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</si>
  <si>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</si>
  <si>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</si>
  <si>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</si>
  <si>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</si>
  <si>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</si>
  <si>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</si>
  <si>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</si>
  <si>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</si>
  <si>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</si>
  <si>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</si>
  <si>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</si>
  <si>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</si>
  <si>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</si>
  <si>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</si>
  <si>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</si>
  <si>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</si>
  <si>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</si>
  <si>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</si>
  <si>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</si>
  <si>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</si>
  <si>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</si>
  <si>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</si>
  <si>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</si>
  <si>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</si>
  <si>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</si>
  <si>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</si>
  <si>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</si>
  <si>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</si>
  <si>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</si>
  <si>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</si>
  <si>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</si>
  <si>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</si>
  <si>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</si>
  <si>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</si>
  <si>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</si>
  <si>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</si>
  <si>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</si>
  <si>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</si>
  <si>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</si>
  <si>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</si>
  <si>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</si>
  <si>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</si>
  <si>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</si>
  <si>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</si>
  <si>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</si>
  <si>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</si>
  <si>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</si>
  <si>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</si>
  <si>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</si>
  <si>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</si>
  <si>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</si>
  <si>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</si>
  <si>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</si>
  <si>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</si>
  <si>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医療施設等災害復旧費</t>
  </si>
  <si>
    <t>医政局</t>
  </si>
  <si>
    <t>平成27年度</t>
  </si>
  <si>
    <t>終了予定なし</t>
  </si>
  <si>
    <t>-</t>
  </si>
  <si>
    <t>医療施設等災害復旧費の国庫補助について
（厚生労働省発医政1204第3号）</t>
  </si>
  <si>
    <t>被災した医療施設の復旧</t>
  </si>
  <si>
    <t>被災した医療施設の復旧数</t>
  </si>
  <si>
    <t>実績報告書</t>
  </si>
  <si>
    <t>年度当初に目標が立てられない。</t>
  </si>
  <si>
    <t>当該年度の申請数に応じた実績となっているか。</t>
  </si>
  <si>
    <t>復旧施設数</t>
  </si>
  <si>
    <t>施設数</t>
  </si>
  <si>
    <t>執行額／復旧施設数　　　　　　　　　　　　　　</t>
    <phoneticPr fontId="5"/>
  </si>
  <si>
    <t>円</t>
  </si>
  <si>
    <t>補助額/復旧施設数</t>
    <phoneticPr fontId="5"/>
  </si>
  <si>
    <t>5,142百万円／175</t>
  </si>
  <si>
    <t>2,418百万円／110</t>
  </si>
  <si>
    <t>／　</t>
    <phoneticPr fontId="5"/>
  </si>
  <si>
    <t>36</t>
  </si>
  <si>
    <t>0033</t>
  </si>
  <si>
    <t>○</t>
  </si>
  <si>
    <t>厚労</t>
    <rPh sb="0" eb="2">
      <t>コウロウ</t>
    </rPh>
    <phoneticPr fontId="5"/>
  </si>
  <si>
    <t>-</t>
    <phoneticPr fontId="5"/>
  </si>
  <si>
    <t>工事費</t>
    <rPh sb="0" eb="3">
      <t>コウジヒ</t>
    </rPh>
    <phoneticPr fontId="5"/>
  </si>
  <si>
    <t>復旧工事費</t>
    <rPh sb="0" eb="2">
      <t>フッキュウ</t>
    </rPh>
    <rPh sb="2" eb="5">
      <t>コウジヒ</t>
    </rPh>
    <phoneticPr fontId="5"/>
  </si>
  <si>
    <t>医療法人社団内山会</t>
  </si>
  <si>
    <t>医療法人聖友会</t>
    <rPh sb="0" eb="2">
      <t>イリョウ</t>
    </rPh>
    <rPh sb="2" eb="4">
      <t>ホウジン</t>
    </rPh>
    <rPh sb="4" eb="5">
      <t>セイ</t>
    </rPh>
    <rPh sb="5" eb="6">
      <t>トモ</t>
    </rPh>
    <rPh sb="6" eb="7">
      <t>カイ</t>
    </rPh>
    <phoneticPr fontId="1"/>
  </si>
  <si>
    <t>社会医療法人中山会</t>
    <rPh sb="0" eb="2">
      <t>シャカイ</t>
    </rPh>
    <rPh sb="2" eb="4">
      <t>イリョウ</t>
    </rPh>
    <rPh sb="4" eb="6">
      <t>ホウジン</t>
    </rPh>
    <rPh sb="6" eb="8">
      <t>ナカヤマ</t>
    </rPh>
    <rPh sb="8" eb="9">
      <t>カイ</t>
    </rPh>
    <phoneticPr fontId="1"/>
  </si>
  <si>
    <t>学校法人東北医科薬科大学</t>
  </si>
  <si>
    <t>登米市</t>
    <rPh sb="0" eb="1">
      <t>ノボ</t>
    </rPh>
    <rPh sb="1" eb="2">
      <t>コメ</t>
    </rPh>
    <rPh sb="2" eb="3">
      <t>シ</t>
    </rPh>
    <phoneticPr fontId="2"/>
  </si>
  <si>
    <t>川崎町</t>
    <rPh sb="0" eb="3">
      <t>カワサキマチ</t>
    </rPh>
    <phoneticPr fontId="2"/>
  </si>
  <si>
    <t>熊本市</t>
    <rPh sb="0" eb="3">
      <t>クマモトシ</t>
    </rPh>
    <phoneticPr fontId="5"/>
  </si>
  <si>
    <t>暴風、豪雨、洪水、高潮、地震、津波、噴火その他の異常な自然現象により被害を受けたものの災害復旧</t>
    <phoneticPr fontId="5"/>
  </si>
  <si>
    <t>-</t>
    <phoneticPr fontId="5"/>
  </si>
  <si>
    <t>補助金等交付</t>
  </si>
  <si>
    <t>地域医療計画課災害等緊急時医療・周産期医療等対策室</t>
    <rPh sb="7" eb="9">
      <t>サイガイ</t>
    </rPh>
    <rPh sb="9" eb="10">
      <t>トウ</t>
    </rPh>
    <rPh sb="10" eb="12">
      <t>キンキュウ</t>
    </rPh>
    <rPh sb="12" eb="13">
      <t>ジ</t>
    </rPh>
    <rPh sb="13" eb="15">
      <t>イリョウ</t>
    </rPh>
    <phoneticPr fontId="5"/>
  </si>
  <si>
    <t>室長：中村　洋心</t>
    <rPh sb="3" eb="5">
      <t>ナカムラ</t>
    </rPh>
    <rPh sb="6" eb="8">
      <t>ヨウシン</t>
    </rPh>
    <phoneticPr fontId="5"/>
  </si>
  <si>
    <t>自然災害により被災した医療施設等の復旧について、その復旧に要する経費の一部について支援するもの。</t>
    <phoneticPr fontId="5"/>
  </si>
  <si>
    <t>自然災害により被災した医療施設等の復旧について、その復旧に要する経費の一部について支援を行う。</t>
    <rPh sb="44" eb="45">
      <t>オコナ</t>
    </rPh>
    <phoneticPr fontId="5"/>
  </si>
  <si>
    <t>被災した医療施設等の復旧のための補助を行うものであり、被災地域の医療提供体制の再建に資する事業である。</t>
    <rPh sb="0" eb="2">
      <t>ヒサイ</t>
    </rPh>
    <rPh sb="4" eb="6">
      <t>イリョウ</t>
    </rPh>
    <rPh sb="6" eb="8">
      <t>シセツ</t>
    </rPh>
    <rPh sb="8" eb="9">
      <t>トウ</t>
    </rPh>
    <rPh sb="10" eb="12">
      <t>フッキュウ</t>
    </rPh>
    <rPh sb="16" eb="18">
      <t>ホジョ</t>
    </rPh>
    <rPh sb="19" eb="20">
      <t>オコナ</t>
    </rPh>
    <rPh sb="27" eb="29">
      <t>ヒサイ</t>
    </rPh>
    <rPh sb="29" eb="31">
      <t>チイキ</t>
    </rPh>
    <rPh sb="32" eb="34">
      <t>イリョウ</t>
    </rPh>
    <rPh sb="34" eb="36">
      <t>テイキョウ</t>
    </rPh>
    <rPh sb="36" eb="38">
      <t>タイセイ</t>
    </rPh>
    <rPh sb="39" eb="41">
      <t>サイケン</t>
    </rPh>
    <rPh sb="42" eb="43">
      <t>シ</t>
    </rPh>
    <rPh sb="45" eb="47">
      <t>ジギョウ</t>
    </rPh>
    <phoneticPr fontId="5"/>
  </si>
  <si>
    <t>被災地域の医療提供体制を早期に再建するため国が補助を行う必要がある。</t>
    <rPh sb="0" eb="2">
      <t>ヒサイ</t>
    </rPh>
    <rPh sb="2" eb="4">
      <t>チイキ</t>
    </rPh>
    <rPh sb="5" eb="7">
      <t>イリョウ</t>
    </rPh>
    <rPh sb="7" eb="9">
      <t>テイキョウ</t>
    </rPh>
    <rPh sb="9" eb="11">
      <t>タイセイ</t>
    </rPh>
    <rPh sb="12" eb="14">
      <t>ソウキ</t>
    </rPh>
    <rPh sb="15" eb="17">
      <t>サイケン</t>
    </rPh>
    <rPh sb="21" eb="22">
      <t>クニ</t>
    </rPh>
    <rPh sb="23" eb="25">
      <t>ホジョ</t>
    </rPh>
    <rPh sb="26" eb="27">
      <t>オコナ</t>
    </rPh>
    <rPh sb="28" eb="30">
      <t>ヒツヨウ</t>
    </rPh>
    <phoneticPr fontId="5"/>
  </si>
  <si>
    <t>‐</t>
  </si>
  <si>
    <t>無</t>
  </si>
  <si>
    <t>復旧に要する工事費等については、コスト削減のため公共工事設計労務単価、官庁建物等災害復旧費実地調査要領に基づき算出、工事請負業者複数から見積もりを取らせるなどにより対応している。</t>
    <rPh sb="0" eb="2">
      <t>フッキュウ</t>
    </rPh>
    <rPh sb="3" eb="4">
      <t>ヨウ</t>
    </rPh>
    <rPh sb="6" eb="9">
      <t>コウジヒ</t>
    </rPh>
    <rPh sb="9" eb="10">
      <t>トウ</t>
    </rPh>
    <rPh sb="19" eb="21">
      <t>サクゲン</t>
    </rPh>
    <rPh sb="24" eb="26">
      <t>コウキョウ</t>
    </rPh>
    <rPh sb="26" eb="28">
      <t>コウジ</t>
    </rPh>
    <rPh sb="28" eb="30">
      <t>セッケイ</t>
    </rPh>
    <rPh sb="30" eb="32">
      <t>ロウム</t>
    </rPh>
    <rPh sb="32" eb="34">
      <t>タンカ</t>
    </rPh>
    <rPh sb="35" eb="37">
      <t>カンチョウ</t>
    </rPh>
    <rPh sb="37" eb="39">
      <t>タテモノ</t>
    </rPh>
    <rPh sb="39" eb="40">
      <t>トウ</t>
    </rPh>
    <rPh sb="40" eb="42">
      <t>サイガイ</t>
    </rPh>
    <rPh sb="42" eb="45">
      <t>フッキュウヒ</t>
    </rPh>
    <rPh sb="45" eb="47">
      <t>ジッチ</t>
    </rPh>
    <rPh sb="47" eb="49">
      <t>チョウサ</t>
    </rPh>
    <rPh sb="49" eb="51">
      <t>ヨウリョウ</t>
    </rPh>
    <rPh sb="52" eb="53">
      <t>モト</t>
    </rPh>
    <rPh sb="55" eb="57">
      <t>サンシュツ</t>
    </rPh>
    <rPh sb="58" eb="60">
      <t>コウジ</t>
    </rPh>
    <rPh sb="60" eb="62">
      <t>ウケオイ</t>
    </rPh>
    <rPh sb="62" eb="64">
      <t>ギョウシャ</t>
    </rPh>
    <rPh sb="64" eb="66">
      <t>フクスウ</t>
    </rPh>
    <rPh sb="68" eb="70">
      <t>ミツ</t>
    </rPh>
    <rPh sb="73" eb="74">
      <t>ト</t>
    </rPh>
    <rPh sb="82" eb="84">
      <t>タイオウ</t>
    </rPh>
    <phoneticPr fontId="5"/>
  </si>
  <si>
    <t>被災施設の現状復旧に要する経費のみを補助している。</t>
    <rPh sb="0" eb="2">
      <t>ヒサイ</t>
    </rPh>
    <rPh sb="2" eb="4">
      <t>シセツ</t>
    </rPh>
    <rPh sb="5" eb="7">
      <t>ゲンジョウ</t>
    </rPh>
    <rPh sb="7" eb="9">
      <t>フッキュウ</t>
    </rPh>
    <rPh sb="10" eb="11">
      <t>ヨウ</t>
    </rPh>
    <rPh sb="13" eb="15">
      <t>ケイヒ</t>
    </rPh>
    <rPh sb="18" eb="20">
      <t>ホジョ</t>
    </rPh>
    <phoneticPr fontId="5"/>
  </si>
  <si>
    <t>申請辞退があったため。</t>
    <rPh sb="0" eb="2">
      <t>シンセイ</t>
    </rPh>
    <rPh sb="2" eb="4">
      <t>ジタイ</t>
    </rPh>
    <phoneticPr fontId="5"/>
  </si>
  <si>
    <t>復旧事業規模の大きい施設について、復旧に日数を要するため。</t>
    <rPh sb="0" eb="2">
      <t>フッキュウ</t>
    </rPh>
    <rPh sb="2" eb="4">
      <t>ジギョウ</t>
    </rPh>
    <rPh sb="4" eb="6">
      <t>キボ</t>
    </rPh>
    <rPh sb="7" eb="8">
      <t>オオ</t>
    </rPh>
    <rPh sb="10" eb="12">
      <t>シセツ</t>
    </rPh>
    <rPh sb="17" eb="19">
      <t>フッキュウ</t>
    </rPh>
    <rPh sb="20" eb="22">
      <t>ニッスウ</t>
    </rPh>
    <rPh sb="23" eb="24">
      <t>ヨウ</t>
    </rPh>
    <phoneticPr fontId="5"/>
  </si>
  <si>
    <t>見積もりを三者取るなどコスト削減の取組を実施している。</t>
    <rPh sb="0" eb="2">
      <t>ミツ</t>
    </rPh>
    <rPh sb="5" eb="7">
      <t>サンシャ</t>
    </rPh>
    <rPh sb="7" eb="8">
      <t>ト</t>
    </rPh>
    <rPh sb="14" eb="16">
      <t>サクゲン</t>
    </rPh>
    <rPh sb="17" eb="19">
      <t>トリクミ</t>
    </rPh>
    <rPh sb="20" eb="22">
      <t>ジッシ</t>
    </rPh>
    <phoneticPr fontId="5"/>
  </si>
  <si>
    <t>適時に復旧しているため、成果目標に見合った成果実績となっている。</t>
    <rPh sb="0" eb="2">
      <t>テキジ</t>
    </rPh>
    <rPh sb="3" eb="5">
      <t>フッキュウ</t>
    </rPh>
    <rPh sb="12" eb="14">
      <t>セイカ</t>
    </rPh>
    <rPh sb="14" eb="16">
      <t>モクヒョウ</t>
    </rPh>
    <rPh sb="17" eb="19">
      <t>ミア</t>
    </rPh>
    <rPh sb="21" eb="23">
      <t>セイカ</t>
    </rPh>
    <rPh sb="23" eb="25">
      <t>ジッセキ</t>
    </rPh>
    <phoneticPr fontId="5"/>
  </si>
  <si>
    <t>申請に対応した活動実績となっている。</t>
    <rPh sb="0" eb="2">
      <t>シンセイ</t>
    </rPh>
    <rPh sb="3" eb="5">
      <t>タイオウ</t>
    </rPh>
    <rPh sb="7" eb="9">
      <t>カツドウ</t>
    </rPh>
    <rPh sb="9" eb="11">
      <t>ジッセキ</t>
    </rPh>
    <phoneticPr fontId="5"/>
  </si>
  <si>
    <t>被災施設を再建することで、被災地域住民への医療サービスの確保ができた。</t>
    <rPh sb="0" eb="2">
      <t>ヒサイ</t>
    </rPh>
    <rPh sb="2" eb="4">
      <t>シセツ</t>
    </rPh>
    <rPh sb="5" eb="7">
      <t>サイケン</t>
    </rPh>
    <rPh sb="13" eb="15">
      <t>ヒサイ</t>
    </rPh>
    <rPh sb="15" eb="17">
      <t>チイキ</t>
    </rPh>
    <rPh sb="17" eb="19">
      <t>ジュウミン</t>
    </rPh>
    <rPh sb="21" eb="23">
      <t>イリョウ</t>
    </rPh>
    <rPh sb="28" eb="30">
      <t>カクホ</t>
    </rPh>
    <phoneticPr fontId="5"/>
  </si>
  <si>
    <t>災害復旧費という事業の性質から、今後とも必要に応じて事業を実施していく必要がある。</t>
    <rPh sb="0" eb="2">
      <t>サイガイ</t>
    </rPh>
    <rPh sb="2" eb="5">
      <t>フッキュウヒ</t>
    </rPh>
    <rPh sb="8" eb="10">
      <t>ジギョウ</t>
    </rPh>
    <rPh sb="11" eb="13">
      <t>セイシツ</t>
    </rPh>
    <rPh sb="16" eb="18">
      <t>コンゴ</t>
    </rPh>
    <rPh sb="20" eb="22">
      <t>ヒツヨウ</t>
    </rPh>
    <rPh sb="23" eb="24">
      <t>オウ</t>
    </rPh>
    <rPh sb="26" eb="28">
      <t>ジギョウ</t>
    </rPh>
    <rPh sb="29" eb="31">
      <t>ジッシ</t>
    </rPh>
    <rPh sb="35" eb="37">
      <t>ヒツヨウ</t>
    </rPh>
    <phoneticPr fontId="3"/>
  </si>
  <si>
    <t>https://www.mhlw.go.jp/wp/seisaku/hyouka/dl/r03_jizenbunseki/I-1-1.pdf</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</si>
  <si>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</si>
  <si>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</si>
  <si>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320百万円/15</t>
    <rPh sb="3" eb="6">
      <t>ヒャクマンエン</t>
    </rPh>
    <phoneticPr fontId="5"/>
  </si>
  <si>
    <t>-</t>
    <phoneticPr fontId="5"/>
  </si>
  <si>
    <t>災害により損傷した公共施設について、従前の機能を回復させる。</t>
    <phoneticPr fontId="5"/>
  </si>
  <si>
    <t>当該年度に被災する医療施設数を、あらかじめ見込めないため。</t>
    <phoneticPr fontId="5"/>
  </si>
  <si>
    <t>-</t>
    <phoneticPr fontId="5"/>
  </si>
  <si>
    <t>地震や台風、豪雨等の自然災害により医療施設等が被災したときは、被災した医療施設等の管理者がその原形復旧を行うことになるが、公的医療機関や政策医療を実施している医療機関等、一定の要件に該当する医療施設等の復旧事業について、国がその経費の一部を補助するもの。
補助率：原則１／２</t>
    <phoneticPr fontId="5"/>
  </si>
  <si>
    <t>地震や台風、豪雨等の自然災害により被災した医療施設等について、従前の機能を回復させる。</t>
    <rPh sb="17" eb="19">
      <t>ヒサイ</t>
    </rPh>
    <phoneticPr fontId="5"/>
  </si>
  <si>
    <t>被災した医療施設を早期に原形復旧することは依然として重要な課題であり、引き続き地域内の住民に対して医療を提供できる体制を早期に再建できるよう、その復旧に要する経費の一部について支援を行っていく。</t>
    <rPh sb="0" eb="2">
      <t>ヒサイ</t>
    </rPh>
    <rPh sb="4" eb="6">
      <t>イリョウ</t>
    </rPh>
    <rPh sb="6" eb="8">
      <t>シセツ</t>
    </rPh>
    <rPh sb="9" eb="11">
      <t>ソウキ</t>
    </rPh>
    <rPh sb="12" eb="14">
      <t>ゲンケイ</t>
    </rPh>
    <rPh sb="14" eb="16">
      <t>フッキュウ</t>
    </rPh>
    <rPh sb="21" eb="23">
      <t>イゼン</t>
    </rPh>
    <rPh sb="26" eb="28">
      <t>ジュウヨウ</t>
    </rPh>
    <rPh sb="29" eb="31">
      <t>カダイ</t>
    </rPh>
    <rPh sb="35" eb="36">
      <t>ヒ</t>
    </rPh>
    <rPh sb="37" eb="38">
      <t>ツヅ</t>
    </rPh>
    <rPh sb="39" eb="42">
      <t>チイキナイ</t>
    </rPh>
    <rPh sb="43" eb="45">
      <t>ジュウミン</t>
    </rPh>
    <rPh sb="46" eb="47">
      <t>タイ</t>
    </rPh>
    <rPh sb="49" eb="51">
      <t>イリョウ</t>
    </rPh>
    <rPh sb="52" eb="54">
      <t>テイキョウ</t>
    </rPh>
    <rPh sb="57" eb="59">
      <t>タイセイ</t>
    </rPh>
    <rPh sb="60" eb="62">
      <t>ソウキ</t>
    </rPh>
    <rPh sb="63" eb="65">
      <t>サイケン</t>
    </rPh>
    <phoneticPr fontId="3"/>
  </si>
  <si>
    <t xml:space="preserve">A.内山クリニック歯科 </t>
    <phoneticPr fontId="5"/>
  </si>
  <si>
    <t>個人Ａ</t>
    <rPh sb="0" eb="2">
      <t>コジン</t>
    </rPh>
    <phoneticPr fontId="5"/>
  </si>
  <si>
    <t>個人Ｂ</t>
    <rPh sb="0" eb="2">
      <t>コジン</t>
    </rPh>
    <phoneticPr fontId="5"/>
  </si>
  <si>
    <t>自然災害により被災した医療施設等の復旧について、その復旧に要する経費の一部について支援するもので、引き続き必要な経費であることから、必要な予算額を確保し、適正な執行に努めること。</t>
    <rPh sb="53" eb="55">
      <t>ヒツヨウ</t>
    </rPh>
    <rPh sb="56" eb="58">
      <t>ケイヒ</t>
    </rPh>
    <phoneticPr fontId="5"/>
  </si>
  <si>
    <t>-</t>
    <phoneticPr fontId="5"/>
  </si>
  <si>
    <t>災害時の医療施設復旧は命に直接的に関わり、かつ地域に安全をもたらすためにも、経済的安定をバックアップするためにも重要であり、国の補助を要する。見積を取らせるなど、効率性にも取組み、適切である。今後も適切な執行を引き続き求める。（松原　由美）</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</si>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</sst>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6927</xdr:colOff>
      <xdr:row>269</xdr:row>
      <xdr:rowOff>159327</xdr:rowOff>
    </xdr:from>
    <xdr:to>
      <xdr:col>33</xdr:col>
      <xdr:colOff>76310</xdr:colOff>
      <xdr:row>271</xdr:row>
      <xdr:rowOff>6172</xdr:rowOff>
    </xdr:to>
    <xdr:sp macro="" textlink="">
      <xdr:nvSpPr>
        <xdr:cNvPr id="2" name="テキスト ボックス 1"/>
        <xdr:cNvSpPr txBox="1"/>
      </xdr:nvSpPr>
      <xdr:spPr>
        <a:xfrm>
          <a:off x="3969327" y="86320745"/>
          <a:ext cx="2050583" cy="567282"/>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428</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17</xdr:col>
      <xdr:colOff>69273</xdr:colOff>
      <xdr:row>271</xdr:row>
      <xdr:rowOff>138546</xdr:rowOff>
    </xdr:from>
    <xdr:to>
      <xdr:col>38</xdr:col>
      <xdr:colOff>153013</xdr:colOff>
      <xdr:row>274</xdr:row>
      <xdr:rowOff>41972</xdr:rowOff>
    </xdr:to>
    <xdr:sp macro="" textlink="">
      <xdr:nvSpPr>
        <xdr:cNvPr id="3" name="大かっこ 2"/>
        <xdr:cNvSpPr/>
      </xdr:nvSpPr>
      <xdr:spPr>
        <a:xfrm>
          <a:off x="3131128" y="87020401"/>
          <a:ext cx="3866030" cy="977153"/>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暴風、豪雨、洪水、高潮、地震、津波、噴火その他の異常な自然現象により被害を受けたものの災害復旧事業</a:t>
          </a:r>
        </a:p>
      </xdr:txBody>
    </xdr:sp>
    <xdr:clientData/>
  </xdr:twoCellAnchor>
  <xdr:twoCellAnchor>
    <xdr:from>
      <xdr:col>27</xdr:col>
      <xdr:colOff>180109</xdr:colOff>
      <xdr:row>274</xdr:row>
      <xdr:rowOff>20782</xdr:rowOff>
    </xdr:from>
    <xdr:to>
      <xdr:col>28</xdr:col>
      <xdr:colOff>6927</xdr:colOff>
      <xdr:row>277</xdr:row>
      <xdr:rowOff>277092</xdr:rowOff>
    </xdr:to>
    <xdr:cxnSp macro="">
      <xdr:nvCxnSpPr>
        <xdr:cNvPr id="4" name="直線矢印コネクタ 3"/>
        <xdr:cNvCxnSpPr/>
      </xdr:nvCxnSpPr>
      <xdr:spPr>
        <a:xfrm>
          <a:off x="5043054" y="87976364"/>
          <a:ext cx="6928" cy="1330037"/>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138545</xdr:colOff>
      <xdr:row>278</xdr:row>
      <xdr:rowOff>90054</xdr:rowOff>
    </xdr:from>
    <xdr:to>
      <xdr:col>32</xdr:col>
      <xdr:colOff>47866</xdr:colOff>
      <xdr:row>278</xdr:row>
      <xdr:rowOff>270064</xdr:rowOff>
    </xdr:to>
    <xdr:sp macro="" textlink="">
      <xdr:nvSpPr>
        <xdr:cNvPr id="6" name="正方形/長方形 5"/>
        <xdr:cNvSpPr/>
      </xdr:nvSpPr>
      <xdr:spPr>
        <a:xfrm>
          <a:off x="4281054" y="89479581"/>
          <a:ext cx="1530303" cy="180010"/>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19</xdr:col>
      <xdr:colOff>34636</xdr:colOff>
      <xdr:row>279</xdr:row>
      <xdr:rowOff>69274</xdr:rowOff>
    </xdr:from>
    <xdr:to>
      <xdr:col>36</xdr:col>
      <xdr:colOff>18729</xdr:colOff>
      <xdr:row>282</xdr:row>
      <xdr:rowOff>220530</xdr:rowOff>
    </xdr:to>
    <xdr:sp macro="" textlink="">
      <xdr:nvSpPr>
        <xdr:cNvPr id="7" name="テキスト ボックス 6"/>
        <xdr:cNvSpPr txBox="1"/>
      </xdr:nvSpPr>
      <xdr:spPr>
        <a:xfrm>
          <a:off x="3456709" y="89819019"/>
          <a:ext cx="3045947" cy="1224984"/>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病院等（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箇所）</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428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（内山クリニック歯科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43.8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17</xdr:col>
      <xdr:colOff>96982</xdr:colOff>
      <xdr:row>283</xdr:row>
      <xdr:rowOff>0</xdr:rowOff>
    </xdr:from>
    <xdr:to>
      <xdr:col>37</xdr:col>
      <xdr:colOff>164272</xdr:colOff>
      <xdr:row>285</xdr:row>
      <xdr:rowOff>247328</xdr:rowOff>
    </xdr:to>
    <xdr:sp macro="" textlink="">
      <xdr:nvSpPr>
        <xdr:cNvPr id="8" name="大かっこ 7"/>
        <xdr:cNvSpPr/>
      </xdr:nvSpPr>
      <xdr:spPr>
        <a:xfrm>
          <a:off x="3158837" y="91183691"/>
          <a:ext cx="3669471" cy="967764"/>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暴風、豪雨、洪水、高潮、地震、津波、噴火その他の異常な自然現象により被害を受けたものの災害復旧事業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4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661" zoomScale="85" zoomScaleNormal="75" zoomScaleSheetLayoutView="85" zoomScalePageLayoutView="85" workbookViewId="0">
      <selection activeCell="AD223" sqref="AD223:AF2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631</v>
      </c>
      <c r="AK2" s="172"/>
      <c r="AL2" s="172"/>
      <c r="AM2" s="172"/>
      <c r="AN2" s="75" t="s">
        <v>285</v>
      </c>
      <c r="AO2" s="172">
        <v>21</v>
      </c>
      <c r="AP2" s="172"/>
      <c r="AQ2" s="172"/>
      <c r="AR2" s="76" t="s">
        <v>285</v>
      </c>
      <c r="AS2" s="173">
        <v>30</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645</v>
      </c>
      <c r="AF5" s="194"/>
      <c r="AG5" s="194"/>
      <c r="AH5" s="194"/>
      <c r="AI5" s="194"/>
      <c r="AJ5" s="194"/>
      <c r="AK5" s="194"/>
      <c r="AL5" s="194"/>
      <c r="AM5" s="194"/>
      <c r="AN5" s="194"/>
      <c r="AO5" s="194"/>
      <c r="AP5" s="195"/>
      <c r="AQ5" s="196" t="s">
        <v>646</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647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670</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t="s">
        <v>613</v>
      </c>
      <c r="Q13" s="217"/>
      <c r="R13" s="217"/>
      <c r="S13" s="217"/>
      <c r="T13" s="217"/>
      <c r="U13" s="217"/>
      <c r="V13" s="218"/>
      <c r="W13" s="216" t="s">
        <v>613</v>
      </c>
      <c r="X13" s="217"/>
      <c r="Y13" s="217"/>
      <c r="Z13" s="217"/>
      <c r="AA13" s="217"/>
      <c r="AB13" s="217"/>
      <c r="AC13" s="218"/>
      <c r="AD13" s="216" t="s">
        <v>613</v>
      </c>
      <c r="AE13" s="217"/>
      <c r="AF13" s="217"/>
      <c r="AG13" s="217"/>
      <c r="AH13" s="217"/>
      <c r="AI13" s="217"/>
      <c r="AJ13" s="218"/>
      <c r="AK13" s="216" t="s">
        <v>632</v>
      </c>
      <c r="AL13" s="217"/>
      <c r="AM13" s="217"/>
      <c r="AN13" s="217"/>
      <c r="AO13" s="217"/>
      <c r="AP13" s="217"/>
      <c r="AQ13" s="218"/>
      <c r="AR13" s="228" t="s">
        <v>677</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v>1494</v>
      </c>
      <c r="Q14" s="217"/>
      <c r="R14" s="217"/>
      <c r="S14" s="217"/>
      <c r="T14" s="217"/>
      <c r="U14" s="217"/>
      <c r="V14" s="218"/>
      <c r="W14" s="216">
        <v>46</v>
      </c>
      <c r="X14" s="217"/>
      <c r="Y14" s="217"/>
      <c r="Z14" s="217"/>
      <c r="AA14" s="217"/>
      <c r="AB14" s="217"/>
      <c r="AC14" s="218"/>
      <c r="AD14" s="216">
        <v>459</v>
      </c>
      <c r="AE14" s="217"/>
      <c r="AF14" s="217"/>
      <c r="AG14" s="217"/>
      <c r="AH14" s="217"/>
      <c r="AI14" s="217"/>
      <c r="AJ14" s="218"/>
      <c r="AK14" s="216" t="s">
        <v>632</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v>8180</v>
      </c>
      <c r="Q15" s="217"/>
      <c r="R15" s="217"/>
      <c r="S15" s="217"/>
      <c r="T15" s="217"/>
      <c r="U15" s="217"/>
      <c r="V15" s="218"/>
      <c r="W15" s="216">
        <v>1508</v>
      </c>
      <c r="X15" s="217"/>
      <c r="Y15" s="217"/>
      <c r="Z15" s="217"/>
      <c r="AA15" s="217"/>
      <c r="AB15" s="217"/>
      <c r="AC15" s="218"/>
      <c r="AD15" s="216">
        <v>1260</v>
      </c>
      <c r="AE15" s="217"/>
      <c r="AF15" s="217"/>
      <c r="AG15" s="217"/>
      <c r="AH15" s="217"/>
      <c r="AI15" s="217"/>
      <c r="AJ15" s="218"/>
      <c r="AK15" s="216">
        <v>385</v>
      </c>
      <c r="AL15" s="217"/>
      <c r="AM15" s="217"/>
      <c r="AN15" s="217"/>
      <c r="AO15" s="217"/>
      <c r="AP15" s="217"/>
      <c r="AQ15" s="218"/>
      <c r="AR15" s="216" t="s">
        <v>679</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v>-1508</v>
      </c>
      <c r="Q16" s="217"/>
      <c r="R16" s="217"/>
      <c r="S16" s="217"/>
      <c r="T16" s="217"/>
      <c r="U16" s="217"/>
      <c r="V16" s="218"/>
      <c r="W16" s="216">
        <v>-1260</v>
      </c>
      <c r="X16" s="217"/>
      <c r="Y16" s="217"/>
      <c r="Z16" s="217"/>
      <c r="AA16" s="217"/>
      <c r="AB16" s="217"/>
      <c r="AC16" s="218"/>
      <c r="AD16" s="216">
        <v>-385</v>
      </c>
      <c r="AE16" s="217"/>
      <c r="AF16" s="217"/>
      <c r="AG16" s="217"/>
      <c r="AH16" s="217"/>
      <c r="AI16" s="217"/>
      <c r="AJ16" s="218"/>
      <c r="AK16" s="216" t="s">
        <v>679</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632</v>
      </c>
      <c r="Q17" s="217"/>
      <c r="R17" s="217"/>
      <c r="S17" s="217"/>
      <c r="T17" s="217"/>
      <c r="U17" s="217"/>
      <c r="V17" s="218"/>
      <c r="W17" s="216">
        <v>2509.0439999999999</v>
      </c>
      <c r="X17" s="217"/>
      <c r="Y17" s="217"/>
      <c r="Z17" s="217"/>
      <c r="AA17" s="217"/>
      <c r="AB17" s="217"/>
      <c r="AC17" s="218"/>
      <c r="AD17" s="216" t="s">
        <v>613</v>
      </c>
      <c r="AE17" s="217"/>
      <c r="AF17" s="217"/>
      <c r="AG17" s="217"/>
      <c r="AH17" s="217"/>
      <c r="AI17" s="217"/>
      <c r="AJ17" s="218"/>
      <c r="AK17" s="216" t="s">
        <v>679</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8166</v>
      </c>
      <c r="Q18" s="261"/>
      <c r="R18" s="261"/>
      <c r="S18" s="261"/>
      <c r="T18" s="261"/>
      <c r="U18" s="261"/>
      <c r="V18" s="262"/>
      <c r="W18" s="260">
        <f>SUM(W13:AC17)</f>
        <v>2803.0439999999999</v>
      </c>
      <c r="X18" s="261"/>
      <c r="Y18" s="261"/>
      <c r="Z18" s="261"/>
      <c r="AA18" s="261"/>
      <c r="AB18" s="261"/>
      <c r="AC18" s="262"/>
      <c r="AD18" s="260">
        <f>SUM(AD13:AJ17)</f>
        <v>1334</v>
      </c>
      <c r="AE18" s="261"/>
      <c r="AF18" s="261"/>
      <c r="AG18" s="261"/>
      <c r="AH18" s="261"/>
      <c r="AI18" s="261"/>
      <c r="AJ18" s="262"/>
      <c r="AK18" s="260">
        <f>SUM(AK13:AQ17)</f>
        <v>385</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5142</v>
      </c>
      <c r="Q19" s="217"/>
      <c r="R19" s="217"/>
      <c r="S19" s="217"/>
      <c r="T19" s="217"/>
      <c r="U19" s="217"/>
      <c r="V19" s="218"/>
      <c r="W19" s="216">
        <v>2418</v>
      </c>
      <c r="X19" s="217"/>
      <c r="Y19" s="217"/>
      <c r="Z19" s="217"/>
      <c r="AA19" s="217"/>
      <c r="AB19" s="217"/>
      <c r="AC19" s="218"/>
      <c r="AD19" s="216">
        <v>428</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0.62968405584129317</v>
      </c>
      <c r="Q20" s="292"/>
      <c r="R20" s="292"/>
      <c r="S20" s="292"/>
      <c r="T20" s="292"/>
      <c r="U20" s="292"/>
      <c r="V20" s="292"/>
      <c r="W20" s="292">
        <f>IF(W18=0, "-", SUM(W19)/W18)</f>
        <v>0.8626336225902983</v>
      </c>
      <c r="X20" s="292"/>
      <c r="Y20" s="292"/>
      <c r="Z20" s="292"/>
      <c r="AA20" s="292"/>
      <c r="AB20" s="292"/>
      <c r="AC20" s="292"/>
      <c r="AD20" s="292">
        <f>IF(AD18=0, "-", SUM(AD19)/AD18)</f>
        <v>0.32083958020989506</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3.4417670682730925</v>
      </c>
      <c r="Q21" s="292"/>
      <c r="R21" s="292"/>
      <c r="S21" s="292"/>
      <c r="T21" s="292"/>
      <c r="U21" s="292"/>
      <c r="V21" s="292"/>
      <c r="W21" s="292">
        <f>IF(W19=0, "-", SUM(W19)/SUM(W13,W14))</f>
        <v>52.565217391304351</v>
      </c>
      <c r="X21" s="292"/>
      <c r="Y21" s="292"/>
      <c r="Z21" s="292"/>
      <c r="AA21" s="292"/>
      <c r="AB21" s="292"/>
      <c r="AC21" s="292"/>
      <c r="AD21" s="292">
        <f>IF(AD19=0, "-", SUM(AD19)/SUM(AD13,AD14))</f>
        <v>0.93246187363834421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632</v>
      </c>
      <c r="H23" s="278"/>
      <c r="I23" s="278"/>
      <c r="J23" s="278"/>
      <c r="K23" s="278"/>
      <c r="L23" s="278"/>
      <c r="M23" s="278"/>
      <c r="N23" s="278"/>
      <c r="O23" s="279"/>
      <c r="P23" s="228" t="s">
        <v>632</v>
      </c>
      <c r="Q23" s="229"/>
      <c r="R23" s="229"/>
      <c r="S23" s="229"/>
      <c r="T23" s="229"/>
      <c r="U23" s="229"/>
      <c r="V23" s="280"/>
      <c r="W23" s="228" t="s">
        <v>677</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t="str">
        <f>AR13</f>
        <v>-</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580</v>
      </c>
      <c r="B30" s="337"/>
      <c r="C30" s="337"/>
      <c r="D30" s="337"/>
      <c r="E30" s="337"/>
      <c r="F30" s="338"/>
      <c r="G30" s="339" t="s">
        <v>648</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8"/>
      <c r="B32" s="317"/>
      <c r="C32" s="317"/>
      <c r="D32" s="317"/>
      <c r="E32" s="317"/>
      <c r="F32" s="318"/>
      <c r="G32" s="357" t="s">
        <v>667</v>
      </c>
      <c r="H32" s="358"/>
      <c r="I32" s="358"/>
      <c r="J32" s="358"/>
      <c r="K32" s="358"/>
      <c r="L32" s="358"/>
      <c r="M32" s="358"/>
      <c r="N32" s="358"/>
      <c r="O32" s="358"/>
      <c r="P32" s="361" t="s">
        <v>620</v>
      </c>
      <c r="Q32" s="362"/>
      <c r="R32" s="362"/>
      <c r="S32" s="362"/>
      <c r="T32" s="362"/>
      <c r="U32" s="362"/>
      <c r="V32" s="362"/>
      <c r="W32" s="362"/>
      <c r="X32" s="363"/>
      <c r="Y32" s="367" t="s">
        <v>51</v>
      </c>
      <c r="Z32" s="368"/>
      <c r="AA32" s="369"/>
      <c r="AB32" s="370" t="s">
        <v>621</v>
      </c>
      <c r="AC32" s="370"/>
      <c r="AD32" s="370"/>
      <c r="AE32" s="371">
        <v>175</v>
      </c>
      <c r="AF32" s="371"/>
      <c r="AG32" s="371"/>
      <c r="AH32" s="371"/>
      <c r="AI32" s="371">
        <v>110</v>
      </c>
      <c r="AJ32" s="371"/>
      <c r="AK32" s="371"/>
      <c r="AL32" s="371"/>
      <c r="AM32" s="371">
        <v>15</v>
      </c>
      <c r="AN32" s="371"/>
      <c r="AO32" s="371"/>
      <c r="AP32" s="371"/>
      <c r="AQ32" s="398"/>
      <c r="AR32" s="371"/>
      <c r="AS32" s="371"/>
      <c r="AT32" s="371"/>
      <c r="AU32" s="389"/>
      <c r="AV32" s="406"/>
      <c r="AW32" s="406"/>
      <c r="AX32" s="407"/>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8" t="s">
        <v>52</v>
      </c>
      <c r="Z33" s="409"/>
      <c r="AA33" s="410"/>
      <c r="AB33" s="370" t="s">
        <v>621</v>
      </c>
      <c r="AC33" s="370"/>
      <c r="AD33" s="370"/>
      <c r="AE33" s="371" t="s">
        <v>613</v>
      </c>
      <c r="AF33" s="371"/>
      <c r="AG33" s="371"/>
      <c r="AH33" s="371"/>
      <c r="AI33" s="371" t="s">
        <v>613</v>
      </c>
      <c r="AJ33" s="371"/>
      <c r="AK33" s="371"/>
      <c r="AL33" s="371"/>
      <c r="AM33" s="371" t="s">
        <v>613</v>
      </c>
      <c r="AN33" s="371"/>
      <c r="AO33" s="371"/>
      <c r="AP33" s="371"/>
      <c r="AQ33" s="398" t="s">
        <v>666</v>
      </c>
      <c r="AR33" s="371"/>
      <c r="AS33" s="371"/>
      <c r="AT33" s="371"/>
      <c r="AU33" s="389" t="s">
        <v>680</v>
      </c>
      <c r="AV33" s="406"/>
      <c r="AW33" s="406"/>
      <c r="AX33" s="407"/>
    </row>
    <row r="34" spans="1:51" ht="23.25" customHeight="1" x14ac:dyDescent="0.15">
      <c r="A34" s="436" t="s">
        <v>582</v>
      </c>
      <c r="B34" s="437"/>
      <c r="C34" s="437"/>
      <c r="D34" s="437"/>
      <c r="E34" s="437"/>
      <c r="F34" s="438"/>
      <c r="G34" s="223" t="s">
        <v>583</v>
      </c>
      <c r="H34" s="223"/>
      <c r="I34" s="223"/>
      <c r="J34" s="223"/>
      <c r="K34" s="223"/>
      <c r="L34" s="223"/>
      <c r="M34" s="223"/>
      <c r="N34" s="223"/>
      <c r="O34" s="223"/>
      <c r="P34" s="223"/>
      <c r="Q34" s="223"/>
      <c r="R34" s="223"/>
      <c r="S34" s="223"/>
      <c r="T34" s="223"/>
      <c r="U34" s="223"/>
      <c r="V34" s="223"/>
      <c r="W34" s="223"/>
      <c r="X34" s="252"/>
      <c r="Y34" s="444"/>
      <c r="Z34" s="445"/>
      <c r="AA34" s="446"/>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15">
      <c r="A35" s="439"/>
      <c r="B35" s="440"/>
      <c r="C35" s="440"/>
      <c r="D35" s="440"/>
      <c r="E35" s="440"/>
      <c r="F35" s="441"/>
      <c r="G35" s="394" t="s">
        <v>622</v>
      </c>
      <c r="H35" s="395"/>
      <c r="I35" s="395"/>
      <c r="J35" s="395"/>
      <c r="K35" s="395"/>
      <c r="L35" s="395"/>
      <c r="M35" s="395"/>
      <c r="N35" s="395"/>
      <c r="O35" s="395"/>
      <c r="P35" s="395"/>
      <c r="Q35" s="395"/>
      <c r="R35" s="395"/>
      <c r="S35" s="395"/>
      <c r="T35" s="395"/>
      <c r="U35" s="395"/>
      <c r="V35" s="395"/>
      <c r="W35" s="395"/>
      <c r="X35" s="395"/>
      <c r="Y35" s="419" t="s">
        <v>582</v>
      </c>
      <c r="Z35" s="420"/>
      <c r="AA35" s="421"/>
      <c r="AB35" s="422" t="s">
        <v>623</v>
      </c>
      <c r="AC35" s="423"/>
      <c r="AD35" s="424"/>
      <c r="AE35" s="398">
        <v>29382857</v>
      </c>
      <c r="AF35" s="398"/>
      <c r="AG35" s="398"/>
      <c r="AH35" s="398"/>
      <c r="AI35" s="398">
        <v>21981818</v>
      </c>
      <c r="AJ35" s="398"/>
      <c r="AK35" s="398"/>
      <c r="AL35" s="398"/>
      <c r="AM35" s="398">
        <v>21313733</v>
      </c>
      <c r="AN35" s="398"/>
      <c r="AO35" s="398"/>
      <c r="AP35" s="398"/>
      <c r="AQ35" s="389" t="s">
        <v>666</v>
      </c>
      <c r="AR35" s="372"/>
      <c r="AS35" s="372"/>
      <c r="AT35" s="372"/>
      <c r="AU35" s="372"/>
      <c r="AV35" s="372"/>
      <c r="AW35" s="372"/>
      <c r="AX35" s="373"/>
    </row>
    <row r="36" spans="1:51" ht="46.5" customHeight="1" x14ac:dyDescent="0.15">
      <c r="A36" s="442"/>
      <c r="B36" s="208"/>
      <c r="C36" s="208"/>
      <c r="D36" s="208"/>
      <c r="E36" s="208"/>
      <c r="F36" s="443"/>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624</v>
      </c>
      <c r="AC36" s="426"/>
      <c r="AD36" s="427"/>
      <c r="AE36" s="428" t="s">
        <v>625</v>
      </c>
      <c r="AF36" s="428"/>
      <c r="AG36" s="428"/>
      <c r="AH36" s="428"/>
      <c r="AI36" s="428" t="s">
        <v>626</v>
      </c>
      <c r="AJ36" s="428"/>
      <c r="AK36" s="428"/>
      <c r="AL36" s="428"/>
      <c r="AM36" s="428" t="s">
        <v>665</v>
      </c>
      <c r="AN36" s="428"/>
      <c r="AO36" s="428"/>
      <c r="AP36" s="428"/>
      <c r="AQ36" s="428" t="s">
        <v>666</v>
      </c>
      <c r="AR36" s="428"/>
      <c r="AS36" s="428"/>
      <c r="AT36" s="428"/>
      <c r="AU36" s="428"/>
      <c r="AV36" s="428"/>
      <c r="AW36" s="428"/>
      <c r="AX36" s="430"/>
    </row>
    <row r="37" spans="1:51" ht="18.75" customHeight="1" x14ac:dyDescent="0.15">
      <c r="A37" s="466" t="s">
        <v>236</v>
      </c>
      <c r="B37" s="467"/>
      <c r="C37" s="467"/>
      <c r="D37" s="467"/>
      <c r="E37" s="467"/>
      <c r="F37" s="468"/>
      <c r="G37" s="476" t="s">
        <v>139</v>
      </c>
      <c r="H37" s="322"/>
      <c r="I37" s="322"/>
      <c r="J37" s="322"/>
      <c r="K37" s="322"/>
      <c r="L37" s="322"/>
      <c r="M37" s="322"/>
      <c r="N37" s="322"/>
      <c r="O37" s="323"/>
      <c r="P37" s="326" t="s">
        <v>55</v>
      </c>
      <c r="Q37" s="322"/>
      <c r="R37" s="322"/>
      <c r="S37" s="322"/>
      <c r="T37" s="322"/>
      <c r="U37" s="322"/>
      <c r="V37" s="322"/>
      <c r="W37" s="322"/>
      <c r="X37" s="323"/>
      <c r="Y37" s="477"/>
      <c r="Z37" s="478"/>
      <c r="AA37" s="479"/>
      <c r="AB37" s="483" t="s">
        <v>11</v>
      </c>
      <c r="AC37" s="484"/>
      <c r="AD37" s="485"/>
      <c r="AE37" s="483" t="s">
        <v>417</v>
      </c>
      <c r="AF37" s="484"/>
      <c r="AG37" s="484"/>
      <c r="AH37" s="485"/>
      <c r="AI37" s="488" t="s">
        <v>569</v>
      </c>
      <c r="AJ37" s="488"/>
      <c r="AK37" s="488"/>
      <c r="AL37" s="483"/>
      <c r="AM37" s="488" t="s">
        <v>385</v>
      </c>
      <c r="AN37" s="488"/>
      <c r="AO37" s="488"/>
      <c r="AP37" s="483"/>
      <c r="AQ37" s="457" t="s">
        <v>174</v>
      </c>
      <c r="AR37" s="458"/>
      <c r="AS37" s="458"/>
      <c r="AT37" s="459"/>
      <c r="AU37" s="322" t="s">
        <v>128</v>
      </c>
      <c r="AV37" s="322"/>
      <c r="AW37" s="322"/>
      <c r="AX37" s="327"/>
    </row>
    <row r="38" spans="1:51" ht="18.75" customHeight="1" x14ac:dyDescent="0.15">
      <c r="A38" s="469"/>
      <c r="B38" s="470"/>
      <c r="C38" s="470"/>
      <c r="D38" s="470"/>
      <c r="E38" s="470"/>
      <c r="F38" s="471"/>
      <c r="G38" s="343"/>
      <c r="H38" s="324"/>
      <c r="I38" s="324"/>
      <c r="J38" s="324"/>
      <c r="K38" s="324"/>
      <c r="L38" s="324"/>
      <c r="M38" s="324"/>
      <c r="N38" s="324"/>
      <c r="O38" s="325"/>
      <c r="P38" s="328"/>
      <c r="Q38" s="324"/>
      <c r="R38" s="324"/>
      <c r="S38" s="324"/>
      <c r="T38" s="324"/>
      <c r="U38" s="324"/>
      <c r="V38" s="324"/>
      <c r="W38" s="324"/>
      <c r="X38" s="325"/>
      <c r="Y38" s="480"/>
      <c r="Z38" s="481"/>
      <c r="AA38" s="482"/>
      <c r="AB38" s="402"/>
      <c r="AC38" s="486"/>
      <c r="AD38" s="487"/>
      <c r="AE38" s="402"/>
      <c r="AF38" s="486"/>
      <c r="AG38" s="486"/>
      <c r="AH38" s="487"/>
      <c r="AI38" s="489"/>
      <c r="AJ38" s="489"/>
      <c r="AK38" s="489"/>
      <c r="AL38" s="402"/>
      <c r="AM38" s="489"/>
      <c r="AN38" s="489"/>
      <c r="AO38" s="489"/>
      <c r="AP38" s="402"/>
      <c r="AQ38" s="431" t="s">
        <v>613</v>
      </c>
      <c r="AR38" s="432"/>
      <c r="AS38" s="433" t="s">
        <v>175</v>
      </c>
      <c r="AT38" s="434"/>
      <c r="AU38" s="435" t="s">
        <v>613</v>
      </c>
      <c r="AV38" s="435"/>
      <c r="AW38" s="324" t="s">
        <v>166</v>
      </c>
      <c r="AX38" s="329"/>
    </row>
    <row r="39" spans="1:51" ht="23.25" customHeight="1" x14ac:dyDescent="0.15">
      <c r="A39" s="472"/>
      <c r="B39" s="470"/>
      <c r="C39" s="470"/>
      <c r="D39" s="470"/>
      <c r="E39" s="470"/>
      <c r="F39" s="471"/>
      <c r="G39" s="374" t="s">
        <v>615</v>
      </c>
      <c r="H39" s="375"/>
      <c r="I39" s="375"/>
      <c r="J39" s="375"/>
      <c r="K39" s="375"/>
      <c r="L39" s="375"/>
      <c r="M39" s="375"/>
      <c r="N39" s="375"/>
      <c r="O39" s="376"/>
      <c r="P39" s="139" t="s">
        <v>616</v>
      </c>
      <c r="Q39" s="139"/>
      <c r="R39" s="139"/>
      <c r="S39" s="139"/>
      <c r="T39" s="139"/>
      <c r="U39" s="139"/>
      <c r="V39" s="139"/>
      <c r="W39" s="139"/>
      <c r="X39" s="140"/>
      <c r="Y39" s="385" t="s">
        <v>12</v>
      </c>
      <c r="Z39" s="386"/>
      <c r="AA39" s="387"/>
      <c r="AB39" s="388" t="s">
        <v>613</v>
      </c>
      <c r="AC39" s="388"/>
      <c r="AD39" s="388"/>
      <c r="AE39" s="389">
        <v>175</v>
      </c>
      <c r="AF39" s="372"/>
      <c r="AG39" s="372"/>
      <c r="AH39" s="372"/>
      <c r="AI39" s="389">
        <v>201</v>
      </c>
      <c r="AJ39" s="372"/>
      <c r="AK39" s="372"/>
      <c r="AL39" s="372"/>
      <c r="AM39" s="389">
        <v>15</v>
      </c>
      <c r="AN39" s="372"/>
      <c r="AO39" s="372"/>
      <c r="AP39" s="372"/>
      <c r="AQ39" s="391" t="s">
        <v>613</v>
      </c>
      <c r="AR39" s="392"/>
      <c r="AS39" s="392"/>
      <c r="AT39" s="393"/>
      <c r="AU39" s="372" t="s">
        <v>680</v>
      </c>
      <c r="AV39" s="372"/>
      <c r="AW39" s="372"/>
      <c r="AX39" s="373"/>
    </row>
    <row r="40" spans="1:51" ht="23.25" customHeight="1" x14ac:dyDescent="0.15">
      <c r="A40" s="473"/>
      <c r="B40" s="474"/>
      <c r="C40" s="474"/>
      <c r="D40" s="474"/>
      <c r="E40" s="474"/>
      <c r="F40" s="475"/>
      <c r="G40" s="377"/>
      <c r="H40" s="378"/>
      <c r="I40" s="378"/>
      <c r="J40" s="378"/>
      <c r="K40" s="378"/>
      <c r="L40" s="378"/>
      <c r="M40" s="378"/>
      <c r="N40" s="378"/>
      <c r="O40" s="379"/>
      <c r="P40" s="383"/>
      <c r="Q40" s="383"/>
      <c r="R40" s="383"/>
      <c r="S40" s="383"/>
      <c r="T40" s="383"/>
      <c r="U40" s="383"/>
      <c r="V40" s="383"/>
      <c r="W40" s="383"/>
      <c r="X40" s="384"/>
      <c r="Y40" s="222" t="s">
        <v>50</v>
      </c>
      <c r="Z40" s="223"/>
      <c r="AA40" s="252"/>
      <c r="AB40" s="447" t="s">
        <v>613</v>
      </c>
      <c r="AC40" s="447"/>
      <c r="AD40" s="447"/>
      <c r="AE40" s="389" t="s">
        <v>613</v>
      </c>
      <c r="AF40" s="372"/>
      <c r="AG40" s="372"/>
      <c r="AH40" s="372"/>
      <c r="AI40" s="389" t="s">
        <v>613</v>
      </c>
      <c r="AJ40" s="372"/>
      <c r="AK40" s="372"/>
      <c r="AL40" s="372"/>
      <c r="AM40" s="389" t="s">
        <v>613</v>
      </c>
      <c r="AN40" s="372"/>
      <c r="AO40" s="372"/>
      <c r="AP40" s="372"/>
      <c r="AQ40" s="391" t="s">
        <v>613</v>
      </c>
      <c r="AR40" s="392"/>
      <c r="AS40" s="392"/>
      <c r="AT40" s="393"/>
      <c r="AU40" s="372" t="s">
        <v>613</v>
      </c>
      <c r="AV40" s="372"/>
      <c r="AW40" s="372"/>
      <c r="AX40" s="373"/>
    </row>
    <row r="41" spans="1:51" ht="23.25" customHeight="1" x14ac:dyDescent="0.15">
      <c r="A41" s="472"/>
      <c r="B41" s="470"/>
      <c r="C41" s="470"/>
      <c r="D41" s="470"/>
      <c r="E41" s="470"/>
      <c r="F41" s="471"/>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613</v>
      </c>
      <c r="AF41" s="372"/>
      <c r="AG41" s="372"/>
      <c r="AH41" s="372"/>
      <c r="AI41" s="389" t="s">
        <v>613</v>
      </c>
      <c r="AJ41" s="372"/>
      <c r="AK41" s="372"/>
      <c r="AL41" s="372"/>
      <c r="AM41" s="389" t="s">
        <v>613</v>
      </c>
      <c r="AN41" s="372"/>
      <c r="AO41" s="372"/>
      <c r="AP41" s="372"/>
      <c r="AQ41" s="391" t="s">
        <v>613</v>
      </c>
      <c r="AR41" s="392"/>
      <c r="AS41" s="392"/>
      <c r="AT41" s="393"/>
      <c r="AU41" s="372" t="s">
        <v>613</v>
      </c>
      <c r="AV41" s="372"/>
      <c r="AW41" s="372"/>
      <c r="AX41" s="373"/>
    </row>
    <row r="42" spans="1:51" ht="23.25" customHeight="1" x14ac:dyDescent="0.15">
      <c r="A42" s="460" t="s">
        <v>261</v>
      </c>
      <c r="B42" s="455"/>
      <c r="C42" s="455"/>
      <c r="D42" s="455"/>
      <c r="E42" s="455"/>
      <c r="F42" s="456"/>
      <c r="G42" s="496" t="s">
        <v>617</v>
      </c>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8"/>
    </row>
    <row r="43" spans="1:51" ht="23.25" customHeight="1" x14ac:dyDescent="0.15">
      <c r="A43" s="349"/>
      <c r="B43" s="320"/>
      <c r="C43" s="320"/>
      <c r="D43" s="320"/>
      <c r="E43" s="320"/>
      <c r="F43" s="321"/>
      <c r="G43" s="499"/>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500"/>
      <c r="AK43" s="500"/>
      <c r="AL43" s="500"/>
      <c r="AM43" s="500"/>
      <c r="AN43" s="500"/>
      <c r="AO43" s="500"/>
      <c r="AP43" s="500"/>
      <c r="AQ43" s="500"/>
      <c r="AR43" s="500"/>
      <c r="AS43" s="500"/>
      <c r="AT43" s="500"/>
      <c r="AU43" s="500"/>
      <c r="AV43" s="500"/>
      <c r="AW43" s="500"/>
      <c r="AX43" s="501"/>
    </row>
    <row r="44" spans="1:51" ht="18.75" customHeight="1" x14ac:dyDescent="0.15">
      <c r="A44" s="894"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1</v>
      </c>
    </row>
    <row r="45" spans="1:51" ht="22.5"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1</v>
      </c>
    </row>
    <row r="46" spans="1:51" ht="22.5" customHeight="1" x14ac:dyDescent="0.15">
      <c r="A46" s="314"/>
      <c r="B46" s="316"/>
      <c r="C46" s="317"/>
      <c r="D46" s="317"/>
      <c r="E46" s="317"/>
      <c r="F46" s="318"/>
      <c r="G46" s="512" t="s">
        <v>668</v>
      </c>
      <c r="H46" s="512"/>
      <c r="I46" s="512"/>
      <c r="J46" s="512"/>
      <c r="K46" s="512"/>
      <c r="L46" s="512"/>
      <c r="M46" s="512"/>
      <c r="N46" s="512"/>
      <c r="O46" s="512"/>
      <c r="P46" s="512"/>
      <c r="Q46" s="512"/>
      <c r="R46" s="512"/>
      <c r="S46" s="512"/>
      <c r="T46" s="512"/>
      <c r="U46" s="512"/>
      <c r="V46" s="512"/>
      <c r="W46" s="512"/>
      <c r="X46" s="512"/>
      <c r="Y46" s="512"/>
      <c r="Z46" s="512"/>
      <c r="AA46" s="513"/>
      <c r="AB46" s="518" t="s">
        <v>671</v>
      </c>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9"/>
      <c r="AY46">
        <f t="shared" si="0"/>
        <v>1</v>
      </c>
    </row>
    <row r="47" spans="1:51" ht="22.5" customHeight="1" x14ac:dyDescent="0.15">
      <c r="A47" s="314"/>
      <c r="B47" s="316"/>
      <c r="C47" s="317"/>
      <c r="D47" s="317"/>
      <c r="E47" s="317"/>
      <c r="F47" s="318"/>
      <c r="G47" s="514"/>
      <c r="H47" s="514"/>
      <c r="I47" s="514"/>
      <c r="J47" s="514"/>
      <c r="K47" s="514"/>
      <c r="L47" s="514"/>
      <c r="M47" s="514"/>
      <c r="N47" s="514"/>
      <c r="O47" s="514"/>
      <c r="P47" s="514"/>
      <c r="Q47" s="514"/>
      <c r="R47" s="514"/>
      <c r="S47" s="514"/>
      <c r="T47" s="514"/>
      <c r="U47" s="514"/>
      <c r="V47" s="514"/>
      <c r="W47" s="514"/>
      <c r="X47" s="514"/>
      <c r="Y47" s="514"/>
      <c r="Z47" s="514"/>
      <c r="AA47" s="515"/>
      <c r="AB47" s="520"/>
      <c r="AC47" s="514"/>
      <c r="AD47" s="514"/>
      <c r="AE47" s="514"/>
      <c r="AF47" s="514"/>
      <c r="AG47" s="514"/>
      <c r="AH47" s="514"/>
      <c r="AI47" s="514"/>
      <c r="AJ47" s="514"/>
      <c r="AK47" s="514"/>
      <c r="AL47" s="514"/>
      <c r="AM47" s="514"/>
      <c r="AN47" s="514"/>
      <c r="AO47" s="514"/>
      <c r="AP47" s="514"/>
      <c r="AQ47" s="514"/>
      <c r="AR47" s="514"/>
      <c r="AS47" s="514"/>
      <c r="AT47" s="514"/>
      <c r="AU47" s="514"/>
      <c r="AV47" s="514"/>
      <c r="AW47" s="514"/>
      <c r="AX47" s="521"/>
      <c r="AY47">
        <f t="shared" si="0"/>
        <v>1</v>
      </c>
    </row>
    <row r="48" spans="1:51" ht="19.5" customHeight="1" x14ac:dyDescent="0.15">
      <c r="A48" s="314"/>
      <c r="B48" s="319"/>
      <c r="C48" s="320"/>
      <c r="D48" s="320"/>
      <c r="E48" s="320"/>
      <c r="F48" s="321"/>
      <c r="G48" s="516"/>
      <c r="H48" s="516"/>
      <c r="I48" s="516"/>
      <c r="J48" s="516"/>
      <c r="K48" s="516"/>
      <c r="L48" s="516"/>
      <c r="M48" s="516"/>
      <c r="N48" s="516"/>
      <c r="O48" s="516"/>
      <c r="P48" s="516"/>
      <c r="Q48" s="516"/>
      <c r="R48" s="516"/>
      <c r="S48" s="516"/>
      <c r="T48" s="516"/>
      <c r="U48" s="516"/>
      <c r="V48" s="516"/>
      <c r="W48" s="516"/>
      <c r="X48" s="516"/>
      <c r="Y48" s="516"/>
      <c r="Z48" s="516"/>
      <c r="AA48" s="517"/>
      <c r="AB48" s="522"/>
      <c r="AC48" s="516"/>
      <c r="AD48" s="516"/>
      <c r="AE48" s="514"/>
      <c r="AF48" s="514"/>
      <c r="AG48" s="514"/>
      <c r="AH48" s="514"/>
      <c r="AI48" s="514"/>
      <c r="AJ48" s="514"/>
      <c r="AK48" s="514"/>
      <c r="AL48" s="514"/>
      <c r="AM48" s="514"/>
      <c r="AN48" s="514"/>
      <c r="AO48" s="514"/>
      <c r="AP48" s="514"/>
      <c r="AQ48" s="514"/>
      <c r="AR48" s="514"/>
      <c r="AS48" s="514"/>
      <c r="AT48" s="514"/>
      <c r="AU48" s="516"/>
      <c r="AV48" s="516"/>
      <c r="AW48" s="516"/>
      <c r="AX48" s="523"/>
      <c r="AY48">
        <f t="shared" si="0"/>
        <v>1</v>
      </c>
    </row>
    <row r="49" spans="1:60" ht="18.75" customHeight="1" x14ac:dyDescent="0.15">
      <c r="A49" s="314"/>
      <c r="B49" s="454" t="s">
        <v>138</v>
      </c>
      <c r="C49" s="455"/>
      <c r="D49" s="455"/>
      <c r="E49" s="455"/>
      <c r="F49" s="456"/>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1" t="s">
        <v>11</v>
      </c>
      <c r="AC49" s="892"/>
      <c r="AD49" s="893"/>
      <c r="AE49" s="415" t="s">
        <v>417</v>
      </c>
      <c r="AF49" s="415"/>
      <c r="AG49" s="415"/>
      <c r="AH49" s="415"/>
      <c r="AI49" s="415" t="s">
        <v>569</v>
      </c>
      <c r="AJ49" s="415"/>
      <c r="AK49" s="415"/>
      <c r="AL49" s="415"/>
      <c r="AM49" s="415" t="s">
        <v>385</v>
      </c>
      <c r="AN49" s="415"/>
      <c r="AO49" s="415"/>
      <c r="AP49" s="415"/>
      <c r="AQ49" s="490" t="s">
        <v>174</v>
      </c>
      <c r="AR49" s="491"/>
      <c r="AS49" s="491"/>
      <c r="AT49" s="492"/>
      <c r="AU49" s="493" t="s">
        <v>128</v>
      </c>
      <c r="AV49" s="493"/>
      <c r="AW49" s="493"/>
      <c r="AX49" s="494"/>
      <c r="AY49">
        <f t="shared" si="0"/>
        <v>1</v>
      </c>
      <c r="AZ49" s="10"/>
      <c r="BA49" s="10"/>
      <c r="BB49" s="10"/>
      <c r="BC49" s="10"/>
    </row>
    <row r="50" spans="1:60" ht="18.75"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6"/>
      <c r="AD50" s="487"/>
      <c r="AE50" s="415"/>
      <c r="AF50" s="415"/>
      <c r="AG50" s="415"/>
      <c r="AH50" s="415"/>
      <c r="AI50" s="415"/>
      <c r="AJ50" s="415"/>
      <c r="AK50" s="415"/>
      <c r="AL50" s="415"/>
      <c r="AM50" s="415"/>
      <c r="AN50" s="415"/>
      <c r="AO50" s="415"/>
      <c r="AP50" s="415"/>
      <c r="AQ50" s="495" t="s">
        <v>613</v>
      </c>
      <c r="AR50" s="435"/>
      <c r="AS50" s="433" t="s">
        <v>175</v>
      </c>
      <c r="AT50" s="434"/>
      <c r="AU50" s="495" t="s">
        <v>613</v>
      </c>
      <c r="AV50" s="435"/>
      <c r="AW50" s="324" t="s">
        <v>166</v>
      </c>
      <c r="AX50" s="329"/>
      <c r="AY50">
        <f t="shared" si="0"/>
        <v>1</v>
      </c>
      <c r="AZ50" s="10"/>
      <c r="BA50" s="10"/>
      <c r="BB50" s="10"/>
      <c r="BC50" s="10"/>
      <c r="BD50" s="10"/>
      <c r="BE50" s="10"/>
      <c r="BF50" s="10"/>
      <c r="BG50" s="10"/>
      <c r="BH50" s="10"/>
    </row>
    <row r="51" spans="1:60" ht="23.25" customHeight="1" x14ac:dyDescent="0.15">
      <c r="A51" s="314"/>
      <c r="B51" s="316"/>
      <c r="C51" s="317"/>
      <c r="D51" s="317"/>
      <c r="E51" s="317"/>
      <c r="F51" s="318"/>
      <c r="G51" s="138" t="s">
        <v>618</v>
      </c>
      <c r="H51" s="139"/>
      <c r="I51" s="139"/>
      <c r="J51" s="139"/>
      <c r="K51" s="139"/>
      <c r="L51" s="139"/>
      <c r="M51" s="139"/>
      <c r="N51" s="139"/>
      <c r="O51" s="140"/>
      <c r="P51" s="139" t="s">
        <v>619</v>
      </c>
      <c r="Q51" s="448"/>
      <c r="R51" s="448"/>
      <c r="S51" s="448"/>
      <c r="T51" s="448"/>
      <c r="U51" s="448"/>
      <c r="V51" s="448"/>
      <c r="W51" s="448"/>
      <c r="X51" s="449"/>
      <c r="Y51" s="895" t="s">
        <v>57</v>
      </c>
      <c r="Z51" s="896"/>
      <c r="AA51" s="897"/>
      <c r="AB51" s="388" t="s">
        <v>613</v>
      </c>
      <c r="AC51" s="388"/>
      <c r="AD51" s="388"/>
      <c r="AE51" s="389">
        <v>175</v>
      </c>
      <c r="AF51" s="372"/>
      <c r="AG51" s="372"/>
      <c r="AH51" s="372"/>
      <c r="AI51" s="389">
        <v>110</v>
      </c>
      <c r="AJ51" s="372"/>
      <c r="AK51" s="372"/>
      <c r="AL51" s="372"/>
      <c r="AM51" s="389">
        <v>15</v>
      </c>
      <c r="AN51" s="372"/>
      <c r="AO51" s="372"/>
      <c r="AP51" s="372"/>
      <c r="AQ51" s="391" t="s">
        <v>613</v>
      </c>
      <c r="AR51" s="392"/>
      <c r="AS51" s="392"/>
      <c r="AT51" s="393"/>
      <c r="AU51" s="372" t="s">
        <v>613</v>
      </c>
      <c r="AV51" s="372"/>
      <c r="AW51" s="372"/>
      <c r="AX51" s="373"/>
      <c r="AY51">
        <f t="shared" si="0"/>
        <v>1</v>
      </c>
    </row>
    <row r="52" spans="1:60" ht="23.25" customHeight="1" x14ac:dyDescent="0.15">
      <c r="A52" s="314"/>
      <c r="B52" s="316"/>
      <c r="C52" s="317"/>
      <c r="D52" s="317"/>
      <c r="E52" s="317"/>
      <c r="F52" s="318"/>
      <c r="G52" s="898"/>
      <c r="H52" s="383"/>
      <c r="I52" s="383"/>
      <c r="J52" s="383"/>
      <c r="K52" s="383"/>
      <c r="L52" s="383"/>
      <c r="M52" s="383"/>
      <c r="N52" s="383"/>
      <c r="O52" s="384"/>
      <c r="P52" s="450"/>
      <c r="Q52" s="450"/>
      <c r="R52" s="450"/>
      <c r="S52" s="450"/>
      <c r="T52" s="450"/>
      <c r="U52" s="450"/>
      <c r="V52" s="450"/>
      <c r="W52" s="450"/>
      <c r="X52" s="451"/>
      <c r="Y52" s="899" t="s">
        <v>50</v>
      </c>
      <c r="Z52" s="785"/>
      <c r="AA52" s="786"/>
      <c r="AB52" s="447" t="s">
        <v>613</v>
      </c>
      <c r="AC52" s="447"/>
      <c r="AD52" s="447"/>
      <c r="AE52" s="389" t="s">
        <v>613</v>
      </c>
      <c r="AF52" s="372"/>
      <c r="AG52" s="372"/>
      <c r="AH52" s="372"/>
      <c r="AI52" s="389" t="s">
        <v>613</v>
      </c>
      <c r="AJ52" s="372"/>
      <c r="AK52" s="372"/>
      <c r="AL52" s="372"/>
      <c r="AM52" s="389" t="s">
        <v>613</v>
      </c>
      <c r="AN52" s="372"/>
      <c r="AO52" s="372"/>
      <c r="AP52" s="372"/>
      <c r="AQ52" s="391" t="s">
        <v>613</v>
      </c>
      <c r="AR52" s="392"/>
      <c r="AS52" s="392"/>
      <c r="AT52" s="393"/>
      <c r="AU52" s="372" t="s">
        <v>613</v>
      </c>
      <c r="AV52" s="372"/>
      <c r="AW52" s="372"/>
      <c r="AX52" s="373"/>
      <c r="AY52">
        <f t="shared" si="0"/>
        <v>1</v>
      </c>
      <c r="AZ52" s="10"/>
      <c r="BA52" s="10"/>
      <c r="BB52" s="10"/>
      <c r="BC52" s="10"/>
    </row>
    <row r="53" spans="1:60" ht="23.25" customHeight="1" thickBot="1" x14ac:dyDescent="0.2">
      <c r="A53" s="314"/>
      <c r="B53" s="316"/>
      <c r="C53" s="317"/>
      <c r="D53" s="317"/>
      <c r="E53" s="317"/>
      <c r="F53" s="318"/>
      <c r="G53" s="141"/>
      <c r="H53" s="142"/>
      <c r="I53" s="142"/>
      <c r="J53" s="142"/>
      <c r="K53" s="142"/>
      <c r="L53" s="142"/>
      <c r="M53" s="142"/>
      <c r="N53" s="142"/>
      <c r="O53" s="143"/>
      <c r="P53" s="452"/>
      <c r="Q53" s="452"/>
      <c r="R53" s="452"/>
      <c r="S53" s="452"/>
      <c r="T53" s="452"/>
      <c r="U53" s="452"/>
      <c r="V53" s="452"/>
      <c r="W53" s="452"/>
      <c r="X53" s="453"/>
      <c r="Y53" s="899" t="s">
        <v>13</v>
      </c>
      <c r="Z53" s="785"/>
      <c r="AA53" s="786"/>
      <c r="AB53" s="900" t="s">
        <v>14</v>
      </c>
      <c r="AC53" s="900"/>
      <c r="AD53" s="900"/>
      <c r="AE53" s="563" t="s">
        <v>613</v>
      </c>
      <c r="AF53" s="564"/>
      <c r="AG53" s="564"/>
      <c r="AH53" s="564"/>
      <c r="AI53" s="563" t="s">
        <v>613</v>
      </c>
      <c r="AJ53" s="564"/>
      <c r="AK53" s="564"/>
      <c r="AL53" s="564"/>
      <c r="AM53" s="563" t="s">
        <v>613</v>
      </c>
      <c r="AN53" s="564"/>
      <c r="AO53" s="564"/>
      <c r="AP53" s="564"/>
      <c r="AQ53" s="391" t="s">
        <v>613</v>
      </c>
      <c r="AR53" s="392"/>
      <c r="AS53" s="392"/>
      <c r="AT53" s="393"/>
      <c r="AU53" s="372" t="s">
        <v>613</v>
      </c>
      <c r="AV53" s="372"/>
      <c r="AW53" s="372"/>
      <c r="AX53" s="373"/>
      <c r="AY53">
        <f t="shared" si="0"/>
        <v>1</v>
      </c>
      <c r="AZ53" s="10"/>
      <c r="BA53" s="10"/>
      <c r="BB53" s="10"/>
      <c r="BC53" s="10"/>
      <c r="BD53" s="10"/>
      <c r="BE53" s="10"/>
      <c r="BF53" s="10"/>
      <c r="BG53" s="10"/>
      <c r="BH53" s="10"/>
    </row>
    <row r="54" spans="1:60" ht="18.75" hidden="1" customHeight="1" x14ac:dyDescent="0.15">
      <c r="A54" s="314"/>
      <c r="B54" s="454" t="s">
        <v>138</v>
      </c>
      <c r="C54" s="455"/>
      <c r="D54" s="455"/>
      <c r="E54" s="455"/>
      <c r="F54" s="456"/>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1" t="s">
        <v>11</v>
      </c>
      <c r="AC54" s="892"/>
      <c r="AD54" s="893"/>
      <c r="AE54" s="415" t="s">
        <v>417</v>
      </c>
      <c r="AF54" s="415"/>
      <c r="AG54" s="415"/>
      <c r="AH54" s="415"/>
      <c r="AI54" s="415" t="s">
        <v>569</v>
      </c>
      <c r="AJ54" s="415"/>
      <c r="AK54" s="415"/>
      <c r="AL54" s="415"/>
      <c r="AM54" s="415" t="s">
        <v>385</v>
      </c>
      <c r="AN54" s="415"/>
      <c r="AO54" s="415"/>
      <c r="AP54" s="415"/>
      <c r="AQ54" s="490" t="s">
        <v>174</v>
      </c>
      <c r="AR54" s="491"/>
      <c r="AS54" s="491"/>
      <c r="AT54" s="492"/>
      <c r="AU54" s="493" t="s">
        <v>128</v>
      </c>
      <c r="AV54" s="493"/>
      <c r="AW54" s="493"/>
      <c r="AX54" s="494"/>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6"/>
      <c r="AD55" s="487"/>
      <c r="AE55" s="415"/>
      <c r="AF55" s="415"/>
      <c r="AG55" s="415"/>
      <c r="AH55" s="415"/>
      <c r="AI55" s="415"/>
      <c r="AJ55" s="415"/>
      <c r="AK55" s="415"/>
      <c r="AL55" s="415"/>
      <c r="AM55" s="415"/>
      <c r="AN55" s="415"/>
      <c r="AO55" s="415"/>
      <c r="AP55" s="415"/>
      <c r="AQ55" s="495"/>
      <c r="AR55" s="435"/>
      <c r="AS55" s="433" t="s">
        <v>175</v>
      </c>
      <c r="AT55" s="434"/>
      <c r="AU55" s="435"/>
      <c r="AV55" s="435"/>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8"/>
      <c r="R56" s="448"/>
      <c r="S56" s="448"/>
      <c r="T56" s="448"/>
      <c r="U56" s="448"/>
      <c r="V56" s="448"/>
      <c r="W56" s="448"/>
      <c r="X56" s="449"/>
      <c r="Y56" s="895" t="s">
        <v>57</v>
      </c>
      <c r="Z56" s="896"/>
      <c r="AA56" s="897"/>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8"/>
      <c r="H57" s="383"/>
      <c r="I57" s="383"/>
      <c r="J57" s="383"/>
      <c r="K57" s="383"/>
      <c r="L57" s="383"/>
      <c r="M57" s="383"/>
      <c r="N57" s="383"/>
      <c r="O57" s="384"/>
      <c r="P57" s="450"/>
      <c r="Q57" s="450"/>
      <c r="R57" s="450"/>
      <c r="S57" s="450"/>
      <c r="T57" s="450"/>
      <c r="U57" s="450"/>
      <c r="V57" s="450"/>
      <c r="W57" s="450"/>
      <c r="X57" s="451"/>
      <c r="Y57" s="899" t="s">
        <v>50</v>
      </c>
      <c r="Z57" s="785"/>
      <c r="AA57" s="786"/>
      <c r="AB57" s="447"/>
      <c r="AC57" s="447"/>
      <c r="AD57" s="447"/>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2"/>
      <c r="Q58" s="452"/>
      <c r="R58" s="452"/>
      <c r="S58" s="452"/>
      <c r="T58" s="452"/>
      <c r="U58" s="452"/>
      <c r="V58" s="452"/>
      <c r="W58" s="452"/>
      <c r="X58" s="453"/>
      <c r="Y58" s="899" t="s">
        <v>13</v>
      </c>
      <c r="Z58" s="785"/>
      <c r="AA58" s="786"/>
      <c r="AB58" s="900" t="s">
        <v>14</v>
      </c>
      <c r="AC58" s="900"/>
      <c r="AD58" s="900"/>
      <c r="AE58" s="563"/>
      <c r="AF58" s="564"/>
      <c r="AG58" s="564"/>
      <c r="AH58" s="564"/>
      <c r="AI58" s="563"/>
      <c r="AJ58" s="564"/>
      <c r="AK58" s="564"/>
      <c r="AL58" s="564"/>
      <c r="AM58" s="563"/>
      <c r="AN58" s="564"/>
      <c r="AO58" s="564"/>
      <c r="AP58" s="564"/>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4" t="s">
        <v>138</v>
      </c>
      <c r="C59" s="455"/>
      <c r="D59" s="455"/>
      <c r="E59" s="455"/>
      <c r="F59" s="456"/>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1" t="s">
        <v>11</v>
      </c>
      <c r="AC59" s="892"/>
      <c r="AD59" s="893"/>
      <c r="AE59" s="415" t="s">
        <v>417</v>
      </c>
      <c r="AF59" s="415"/>
      <c r="AG59" s="415"/>
      <c r="AH59" s="415"/>
      <c r="AI59" s="415" t="s">
        <v>569</v>
      </c>
      <c r="AJ59" s="415"/>
      <c r="AK59" s="415"/>
      <c r="AL59" s="415"/>
      <c r="AM59" s="415" t="s">
        <v>385</v>
      </c>
      <c r="AN59" s="415"/>
      <c r="AO59" s="415"/>
      <c r="AP59" s="415"/>
      <c r="AQ59" s="490" t="s">
        <v>174</v>
      </c>
      <c r="AR59" s="491"/>
      <c r="AS59" s="491"/>
      <c r="AT59" s="492"/>
      <c r="AU59" s="493" t="s">
        <v>128</v>
      </c>
      <c r="AV59" s="493"/>
      <c r="AW59" s="493"/>
      <c r="AX59" s="494"/>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6"/>
      <c r="AD60" s="487"/>
      <c r="AE60" s="415"/>
      <c r="AF60" s="415"/>
      <c r="AG60" s="415"/>
      <c r="AH60" s="415"/>
      <c r="AI60" s="415"/>
      <c r="AJ60" s="415"/>
      <c r="AK60" s="415"/>
      <c r="AL60" s="415"/>
      <c r="AM60" s="415"/>
      <c r="AN60" s="415"/>
      <c r="AO60" s="415"/>
      <c r="AP60" s="415"/>
      <c r="AQ60" s="495"/>
      <c r="AR60" s="435"/>
      <c r="AS60" s="433" t="s">
        <v>175</v>
      </c>
      <c r="AT60" s="434"/>
      <c r="AU60" s="435"/>
      <c r="AV60" s="435"/>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8"/>
      <c r="R61" s="448"/>
      <c r="S61" s="448"/>
      <c r="T61" s="448"/>
      <c r="U61" s="448"/>
      <c r="V61" s="448"/>
      <c r="W61" s="448"/>
      <c r="X61" s="449"/>
      <c r="Y61" s="895" t="s">
        <v>57</v>
      </c>
      <c r="Z61" s="896"/>
      <c r="AA61" s="897"/>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8"/>
      <c r="H62" s="383"/>
      <c r="I62" s="383"/>
      <c r="J62" s="383"/>
      <c r="K62" s="383"/>
      <c r="L62" s="383"/>
      <c r="M62" s="383"/>
      <c r="N62" s="383"/>
      <c r="O62" s="384"/>
      <c r="P62" s="450"/>
      <c r="Q62" s="450"/>
      <c r="R62" s="450"/>
      <c r="S62" s="450"/>
      <c r="T62" s="450"/>
      <c r="U62" s="450"/>
      <c r="V62" s="450"/>
      <c r="W62" s="450"/>
      <c r="X62" s="451"/>
      <c r="Y62" s="899" t="s">
        <v>50</v>
      </c>
      <c r="Z62" s="785"/>
      <c r="AA62" s="786"/>
      <c r="AB62" s="447"/>
      <c r="AC62" s="447"/>
      <c r="AD62" s="447"/>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8"/>
      <c r="C63" s="889"/>
      <c r="D63" s="889"/>
      <c r="E63" s="889"/>
      <c r="F63" s="890"/>
      <c r="G63" s="141"/>
      <c r="H63" s="142"/>
      <c r="I63" s="142"/>
      <c r="J63" s="142"/>
      <c r="K63" s="142"/>
      <c r="L63" s="142"/>
      <c r="M63" s="142"/>
      <c r="N63" s="142"/>
      <c r="O63" s="143"/>
      <c r="P63" s="452"/>
      <c r="Q63" s="452"/>
      <c r="R63" s="452"/>
      <c r="S63" s="452"/>
      <c r="T63" s="452"/>
      <c r="U63" s="452"/>
      <c r="V63" s="452"/>
      <c r="W63" s="452"/>
      <c r="X63" s="453"/>
      <c r="Y63" s="899" t="s">
        <v>13</v>
      </c>
      <c r="Z63" s="785"/>
      <c r="AA63" s="786"/>
      <c r="AB63" s="900" t="s">
        <v>14</v>
      </c>
      <c r="AC63" s="900"/>
      <c r="AD63" s="900"/>
      <c r="AE63" s="563"/>
      <c r="AF63" s="564"/>
      <c r="AG63" s="564"/>
      <c r="AH63" s="564"/>
      <c r="AI63" s="563"/>
      <c r="AJ63" s="564"/>
      <c r="AK63" s="564"/>
      <c r="AL63" s="564"/>
      <c r="AM63" s="563"/>
      <c r="AN63" s="564"/>
      <c r="AO63" s="564"/>
      <c r="AP63" s="564"/>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05"/>
      <c r="AV66" s="406"/>
      <c r="AW66" s="406"/>
      <c r="AX66" s="407"/>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8" t="s">
        <v>52</v>
      </c>
      <c r="Z67" s="409"/>
      <c r="AA67" s="410"/>
      <c r="AB67" s="370"/>
      <c r="AC67" s="370"/>
      <c r="AD67" s="370"/>
      <c r="AE67" s="371"/>
      <c r="AF67" s="371"/>
      <c r="AG67" s="371"/>
      <c r="AH67" s="371"/>
      <c r="AI67" s="371"/>
      <c r="AJ67" s="371"/>
      <c r="AK67" s="371"/>
      <c r="AL67" s="371"/>
      <c r="AM67" s="371"/>
      <c r="AN67" s="371"/>
      <c r="AO67" s="371"/>
      <c r="AP67" s="371"/>
      <c r="AQ67" s="371"/>
      <c r="AR67" s="371"/>
      <c r="AS67" s="371"/>
      <c r="AT67" s="371"/>
      <c r="AU67" s="405"/>
      <c r="AV67" s="406"/>
      <c r="AW67" s="406"/>
      <c r="AX67" s="407"/>
      <c r="AY67">
        <f>$AY$65</f>
        <v>0</v>
      </c>
    </row>
    <row r="68" spans="1:51" ht="23.25" hidden="1" customHeight="1" x14ac:dyDescent="0.15">
      <c r="A68" s="436" t="s">
        <v>582</v>
      </c>
      <c r="B68" s="437"/>
      <c r="C68" s="437"/>
      <c r="D68" s="437"/>
      <c r="E68" s="437"/>
      <c r="F68" s="438"/>
      <c r="G68" s="223" t="s">
        <v>583</v>
      </c>
      <c r="H68" s="223"/>
      <c r="I68" s="223"/>
      <c r="J68" s="223"/>
      <c r="K68" s="223"/>
      <c r="L68" s="223"/>
      <c r="M68" s="223"/>
      <c r="N68" s="223"/>
      <c r="O68" s="223"/>
      <c r="P68" s="223"/>
      <c r="Q68" s="223"/>
      <c r="R68" s="223"/>
      <c r="S68" s="223"/>
      <c r="T68" s="223"/>
      <c r="U68" s="223"/>
      <c r="V68" s="223"/>
      <c r="W68" s="223"/>
      <c r="X68" s="252"/>
      <c r="Y68" s="444"/>
      <c r="Z68" s="445"/>
      <c r="AA68" s="446"/>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39"/>
      <c r="B69" s="440"/>
      <c r="C69" s="440"/>
      <c r="D69" s="440"/>
      <c r="E69" s="440"/>
      <c r="F69" s="441"/>
      <c r="G69" s="394" t="s">
        <v>627</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2"/>
      <c r="B70" s="208"/>
      <c r="C70" s="208"/>
      <c r="D70" s="208"/>
      <c r="E70" s="208"/>
      <c r="F70" s="443"/>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0"/>
      <c r="AY70">
        <f>$AY$68</f>
        <v>0</v>
      </c>
    </row>
    <row r="71" spans="1:51" ht="18.75" hidden="1" customHeight="1" x14ac:dyDescent="0.15">
      <c r="A71" s="502" t="s">
        <v>236</v>
      </c>
      <c r="B71" s="503"/>
      <c r="C71" s="503"/>
      <c r="D71" s="503"/>
      <c r="E71" s="503"/>
      <c r="F71" s="504"/>
      <c r="G71" s="476" t="s">
        <v>139</v>
      </c>
      <c r="H71" s="322"/>
      <c r="I71" s="322"/>
      <c r="J71" s="322"/>
      <c r="K71" s="322"/>
      <c r="L71" s="322"/>
      <c r="M71" s="322"/>
      <c r="N71" s="322"/>
      <c r="O71" s="323"/>
      <c r="P71" s="326" t="s">
        <v>55</v>
      </c>
      <c r="Q71" s="322"/>
      <c r="R71" s="322"/>
      <c r="S71" s="322"/>
      <c r="T71" s="322"/>
      <c r="U71" s="322"/>
      <c r="V71" s="322"/>
      <c r="W71" s="322"/>
      <c r="X71" s="323"/>
      <c r="Y71" s="477"/>
      <c r="Z71" s="478"/>
      <c r="AA71" s="479"/>
      <c r="AB71" s="483" t="s">
        <v>11</v>
      </c>
      <c r="AC71" s="484"/>
      <c r="AD71" s="485"/>
      <c r="AE71" s="415" t="s">
        <v>417</v>
      </c>
      <c r="AF71" s="415"/>
      <c r="AG71" s="415"/>
      <c r="AH71" s="415"/>
      <c r="AI71" s="415" t="s">
        <v>569</v>
      </c>
      <c r="AJ71" s="415"/>
      <c r="AK71" s="415"/>
      <c r="AL71" s="415"/>
      <c r="AM71" s="415" t="s">
        <v>385</v>
      </c>
      <c r="AN71" s="415"/>
      <c r="AO71" s="415"/>
      <c r="AP71" s="415"/>
      <c r="AQ71" s="457" t="s">
        <v>174</v>
      </c>
      <c r="AR71" s="458"/>
      <c r="AS71" s="458"/>
      <c r="AT71" s="459"/>
      <c r="AU71" s="322" t="s">
        <v>128</v>
      </c>
      <c r="AV71" s="322"/>
      <c r="AW71" s="322"/>
      <c r="AX71" s="327"/>
      <c r="AY71">
        <f>COUNTA($G$73)</f>
        <v>0</v>
      </c>
    </row>
    <row r="72" spans="1:51" ht="18.75" hidden="1" customHeight="1" x14ac:dyDescent="0.15">
      <c r="A72" s="505"/>
      <c r="B72" s="506"/>
      <c r="C72" s="506"/>
      <c r="D72" s="506"/>
      <c r="E72" s="506"/>
      <c r="F72" s="507"/>
      <c r="G72" s="343"/>
      <c r="H72" s="324"/>
      <c r="I72" s="324"/>
      <c r="J72" s="324"/>
      <c r="K72" s="324"/>
      <c r="L72" s="324"/>
      <c r="M72" s="324"/>
      <c r="N72" s="324"/>
      <c r="O72" s="325"/>
      <c r="P72" s="328"/>
      <c r="Q72" s="324"/>
      <c r="R72" s="324"/>
      <c r="S72" s="324"/>
      <c r="T72" s="324"/>
      <c r="U72" s="324"/>
      <c r="V72" s="324"/>
      <c r="W72" s="324"/>
      <c r="X72" s="325"/>
      <c r="Y72" s="480"/>
      <c r="Z72" s="481"/>
      <c r="AA72" s="482"/>
      <c r="AB72" s="402"/>
      <c r="AC72" s="486"/>
      <c r="AD72" s="487"/>
      <c r="AE72" s="415"/>
      <c r="AF72" s="415"/>
      <c r="AG72" s="415"/>
      <c r="AH72" s="415"/>
      <c r="AI72" s="415"/>
      <c r="AJ72" s="415"/>
      <c r="AK72" s="415"/>
      <c r="AL72" s="415"/>
      <c r="AM72" s="415"/>
      <c r="AN72" s="415"/>
      <c r="AO72" s="415"/>
      <c r="AP72" s="415"/>
      <c r="AQ72" s="431"/>
      <c r="AR72" s="432"/>
      <c r="AS72" s="433" t="s">
        <v>175</v>
      </c>
      <c r="AT72" s="434"/>
      <c r="AU72" s="435"/>
      <c r="AV72" s="435"/>
      <c r="AW72" s="324" t="s">
        <v>166</v>
      </c>
      <c r="AX72" s="329"/>
      <c r="AY72">
        <f t="shared" ref="AY72:AY77" si="1">$AY$71</f>
        <v>0</v>
      </c>
    </row>
    <row r="73" spans="1:51" ht="23.25" hidden="1" customHeight="1" x14ac:dyDescent="0.15">
      <c r="A73" s="508"/>
      <c r="B73" s="506"/>
      <c r="C73" s="506"/>
      <c r="D73" s="506"/>
      <c r="E73" s="506"/>
      <c r="F73" s="507"/>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09"/>
      <c r="B74" s="510"/>
      <c r="C74" s="510"/>
      <c r="D74" s="510"/>
      <c r="E74" s="510"/>
      <c r="F74" s="511"/>
      <c r="G74" s="377"/>
      <c r="H74" s="378"/>
      <c r="I74" s="378"/>
      <c r="J74" s="378"/>
      <c r="K74" s="378"/>
      <c r="L74" s="378"/>
      <c r="M74" s="378"/>
      <c r="N74" s="378"/>
      <c r="O74" s="379"/>
      <c r="P74" s="383"/>
      <c r="Q74" s="383"/>
      <c r="R74" s="383"/>
      <c r="S74" s="383"/>
      <c r="T74" s="383"/>
      <c r="U74" s="383"/>
      <c r="V74" s="383"/>
      <c r="W74" s="383"/>
      <c r="X74" s="384"/>
      <c r="Y74" s="222" t="s">
        <v>50</v>
      </c>
      <c r="Z74" s="223"/>
      <c r="AA74" s="252"/>
      <c r="AB74" s="447"/>
      <c r="AC74" s="447"/>
      <c r="AD74" s="447"/>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8"/>
      <c r="B75" s="506"/>
      <c r="C75" s="506"/>
      <c r="D75" s="506"/>
      <c r="E75" s="506"/>
      <c r="F75" s="507"/>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0" t="s">
        <v>261</v>
      </c>
      <c r="B76" s="455"/>
      <c r="C76" s="455"/>
      <c r="D76" s="455"/>
      <c r="E76" s="455"/>
      <c r="F76" s="456"/>
      <c r="G76" s="496"/>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c r="AY76">
        <f t="shared" si="1"/>
        <v>0</v>
      </c>
    </row>
    <row r="77" spans="1:51" ht="23.25" hidden="1" customHeight="1" x14ac:dyDescent="0.15">
      <c r="A77" s="349"/>
      <c r="B77" s="320"/>
      <c r="C77" s="320"/>
      <c r="D77" s="320"/>
      <c r="E77" s="320"/>
      <c r="F77" s="321"/>
      <c r="G77" s="499"/>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1"/>
      <c r="AY77">
        <f t="shared" si="1"/>
        <v>0</v>
      </c>
    </row>
    <row r="78" spans="1:51" ht="18.75" hidden="1" customHeight="1" x14ac:dyDescent="0.15">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2"/>
      <c r="H80" s="512"/>
      <c r="I80" s="512"/>
      <c r="J80" s="512"/>
      <c r="K80" s="512"/>
      <c r="L80" s="512"/>
      <c r="M80" s="512"/>
      <c r="N80" s="512"/>
      <c r="O80" s="512"/>
      <c r="P80" s="512"/>
      <c r="Q80" s="512"/>
      <c r="R80" s="512"/>
      <c r="S80" s="512"/>
      <c r="T80" s="512"/>
      <c r="U80" s="512"/>
      <c r="V80" s="512"/>
      <c r="W80" s="512"/>
      <c r="X80" s="512"/>
      <c r="Y80" s="512"/>
      <c r="Z80" s="512"/>
      <c r="AA80" s="513"/>
      <c r="AB80" s="518"/>
      <c r="AC80" s="512"/>
      <c r="AD80" s="512"/>
      <c r="AE80" s="512"/>
      <c r="AF80" s="512"/>
      <c r="AG80" s="512"/>
      <c r="AH80" s="512"/>
      <c r="AI80" s="512"/>
      <c r="AJ80" s="512"/>
      <c r="AK80" s="512"/>
      <c r="AL80" s="512"/>
      <c r="AM80" s="512"/>
      <c r="AN80" s="512"/>
      <c r="AO80" s="512"/>
      <c r="AP80" s="512"/>
      <c r="AQ80" s="512"/>
      <c r="AR80" s="512"/>
      <c r="AS80" s="512"/>
      <c r="AT80" s="512"/>
      <c r="AU80" s="512"/>
      <c r="AV80" s="512"/>
      <c r="AW80" s="512"/>
      <c r="AX80" s="519"/>
      <c r="AY80">
        <f t="shared" si="2"/>
        <v>0</v>
      </c>
    </row>
    <row r="81" spans="1:60" ht="22.5" hidden="1" customHeight="1" x14ac:dyDescent="0.15">
      <c r="A81" s="314"/>
      <c r="B81" s="316"/>
      <c r="C81" s="317"/>
      <c r="D81" s="317"/>
      <c r="E81" s="317"/>
      <c r="F81" s="318"/>
      <c r="G81" s="514"/>
      <c r="H81" s="514"/>
      <c r="I81" s="514"/>
      <c r="J81" s="514"/>
      <c r="K81" s="514"/>
      <c r="L81" s="514"/>
      <c r="M81" s="514"/>
      <c r="N81" s="514"/>
      <c r="O81" s="514"/>
      <c r="P81" s="514"/>
      <c r="Q81" s="514"/>
      <c r="R81" s="514"/>
      <c r="S81" s="514"/>
      <c r="T81" s="514"/>
      <c r="U81" s="514"/>
      <c r="V81" s="514"/>
      <c r="W81" s="514"/>
      <c r="X81" s="514"/>
      <c r="Y81" s="514"/>
      <c r="Z81" s="514"/>
      <c r="AA81" s="515"/>
      <c r="AB81" s="520"/>
      <c r="AC81" s="514"/>
      <c r="AD81" s="514"/>
      <c r="AE81" s="514"/>
      <c r="AF81" s="514"/>
      <c r="AG81" s="514"/>
      <c r="AH81" s="514"/>
      <c r="AI81" s="514"/>
      <c r="AJ81" s="514"/>
      <c r="AK81" s="514"/>
      <c r="AL81" s="514"/>
      <c r="AM81" s="514"/>
      <c r="AN81" s="514"/>
      <c r="AO81" s="514"/>
      <c r="AP81" s="514"/>
      <c r="AQ81" s="514"/>
      <c r="AR81" s="514"/>
      <c r="AS81" s="514"/>
      <c r="AT81" s="514"/>
      <c r="AU81" s="514"/>
      <c r="AV81" s="514"/>
      <c r="AW81" s="514"/>
      <c r="AX81" s="521"/>
      <c r="AY81">
        <f t="shared" si="2"/>
        <v>0</v>
      </c>
    </row>
    <row r="82" spans="1:60" ht="19.5" hidden="1" customHeight="1" x14ac:dyDescent="0.15">
      <c r="A82" s="314"/>
      <c r="B82" s="319"/>
      <c r="C82" s="320"/>
      <c r="D82" s="320"/>
      <c r="E82" s="320"/>
      <c r="F82" s="321"/>
      <c r="G82" s="516"/>
      <c r="H82" s="516"/>
      <c r="I82" s="516"/>
      <c r="J82" s="516"/>
      <c r="K82" s="516"/>
      <c r="L82" s="516"/>
      <c r="M82" s="516"/>
      <c r="N82" s="516"/>
      <c r="O82" s="516"/>
      <c r="P82" s="516"/>
      <c r="Q82" s="516"/>
      <c r="R82" s="516"/>
      <c r="S82" s="516"/>
      <c r="T82" s="516"/>
      <c r="U82" s="516"/>
      <c r="V82" s="516"/>
      <c r="W82" s="516"/>
      <c r="X82" s="516"/>
      <c r="Y82" s="516"/>
      <c r="Z82" s="516"/>
      <c r="AA82" s="517"/>
      <c r="AB82" s="522"/>
      <c r="AC82" s="516"/>
      <c r="AD82" s="516"/>
      <c r="AE82" s="514"/>
      <c r="AF82" s="514"/>
      <c r="AG82" s="514"/>
      <c r="AH82" s="514"/>
      <c r="AI82" s="514"/>
      <c r="AJ82" s="514"/>
      <c r="AK82" s="514"/>
      <c r="AL82" s="514"/>
      <c r="AM82" s="514"/>
      <c r="AN82" s="514"/>
      <c r="AO82" s="514"/>
      <c r="AP82" s="514"/>
      <c r="AQ82" s="514"/>
      <c r="AR82" s="514"/>
      <c r="AS82" s="514"/>
      <c r="AT82" s="514"/>
      <c r="AU82" s="516"/>
      <c r="AV82" s="516"/>
      <c r="AW82" s="516"/>
      <c r="AX82" s="523"/>
      <c r="AY82">
        <f t="shared" si="2"/>
        <v>0</v>
      </c>
    </row>
    <row r="83" spans="1:60" ht="18.75" hidden="1" customHeight="1" x14ac:dyDescent="0.15">
      <c r="A83" s="314"/>
      <c r="B83" s="454" t="s">
        <v>138</v>
      </c>
      <c r="C83" s="455"/>
      <c r="D83" s="455"/>
      <c r="E83" s="455"/>
      <c r="F83" s="456"/>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1" t="s">
        <v>11</v>
      </c>
      <c r="AC83" s="892"/>
      <c r="AD83" s="893"/>
      <c r="AE83" s="415" t="s">
        <v>417</v>
      </c>
      <c r="AF83" s="415"/>
      <c r="AG83" s="415"/>
      <c r="AH83" s="415"/>
      <c r="AI83" s="415" t="s">
        <v>569</v>
      </c>
      <c r="AJ83" s="415"/>
      <c r="AK83" s="415"/>
      <c r="AL83" s="415"/>
      <c r="AM83" s="415" t="s">
        <v>385</v>
      </c>
      <c r="AN83" s="415"/>
      <c r="AO83" s="415"/>
      <c r="AP83" s="415"/>
      <c r="AQ83" s="490" t="s">
        <v>174</v>
      </c>
      <c r="AR83" s="491"/>
      <c r="AS83" s="491"/>
      <c r="AT83" s="492"/>
      <c r="AU83" s="493" t="s">
        <v>128</v>
      </c>
      <c r="AV83" s="493"/>
      <c r="AW83" s="493"/>
      <c r="AX83" s="494"/>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6"/>
      <c r="AD84" s="487"/>
      <c r="AE84" s="415"/>
      <c r="AF84" s="415"/>
      <c r="AG84" s="415"/>
      <c r="AH84" s="415"/>
      <c r="AI84" s="415"/>
      <c r="AJ84" s="415"/>
      <c r="AK84" s="415"/>
      <c r="AL84" s="415"/>
      <c r="AM84" s="415"/>
      <c r="AN84" s="415"/>
      <c r="AO84" s="415"/>
      <c r="AP84" s="415"/>
      <c r="AQ84" s="495"/>
      <c r="AR84" s="435"/>
      <c r="AS84" s="433" t="s">
        <v>175</v>
      </c>
      <c r="AT84" s="434"/>
      <c r="AU84" s="435"/>
      <c r="AV84" s="435"/>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8"/>
      <c r="R85" s="448"/>
      <c r="S85" s="448"/>
      <c r="T85" s="448"/>
      <c r="U85" s="448"/>
      <c r="V85" s="448"/>
      <c r="W85" s="448"/>
      <c r="X85" s="449"/>
      <c r="Y85" s="895" t="s">
        <v>57</v>
      </c>
      <c r="Z85" s="896"/>
      <c r="AA85" s="897"/>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8"/>
      <c r="H86" s="383"/>
      <c r="I86" s="383"/>
      <c r="J86" s="383"/>
      <c r="K86" s="383"/>
      <c r="L86" s="383"/>
      <c r="M86" s="383"/>
      <c r="N86" s="383"/>
      <c r="O86" s="384"/>
      <c r="P86" s="450"/>
      <c r="Q86" s="450"/>
      <c r="R86" s="450"/>
      <c r="S86" s="450"/>
      <c r="T86" s="450"/>
      <c r="U86" s="450"/>
      <c r="V86" s="450"/>
      <c r="W86" s="450"/>
      <c r="X86" s="451"/>
      <c r="Y86" s="899" t="s">
        <v>50</v>
      </c>
      <c r="Z86" s="785"/>
      <c r="AA86" s="786"/>
      <c r="AB86" s="447"/>
      <c r="AC86" s="447"/>
      <c r="AD86" s="447"/>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2"/>
      <c r="Q87" s="452"/>
      <c r="R87" s="452"/>
      <c r="S87" s="452"/>
      <c r="T87" s="452"/>
      <c r="U87" s="452"/>
      <c r="V87" s="452"/>
      <c r="W87" s="452"/>
      <c r="X87" s="453"/>
      <c r="Y87" s="899" t="s">
        <v>13</v>
      </c>
      <c r="Z87" s="785"/>
      <c r="AA87" s="786"/>
      <c r="AB87" s="900" t="s">
        <v>14</v>
      </c>
      <c r="AC87" s="900"/>
      <c r="AD87" s="900"/>
      <c r="AE87" s="563"/>
      <c r="AF87" s="564"/>
      <c r="AG87" s="564"/>
      <c r="AH87" s="564"/>
      <c r="AI87" s="563"/>
      <c r="AJ87" s="564"/>
      <c r="AK87" s="564"/>
      <c r="AL87" s="564"/>
      <c r="AM87" s="563"/>
      <c r="AN87" s="564"/>
      <c r="AO87" s="564"/>
      <c r="AP87" s="564"/>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4" t="s">
        <v>138</v>
      </c>
      <c r="C88" s="455"/>
      <c r="D88" s="455"/>
      <c r="E88" s="455"/>
      <c r="F88" s="456"/>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1" t="s">
        <v>11</v>
      </c>
      <c r="AC88" s="892"/>
      <c r="AD88" s="893"/>
      <c r="AE88" s="415" t="s">
        <v>417</v>
      </c>
      <c r="AF88" s="415"/>
      <c r="AG88" s="415"/>
      <c r="AH88" s="415"/>
      <c r="AI88" s="415" t="s">
        <v>569</v>
      </c>
      <c r="AJ88" s="415"/>
      <c r="AK88" s="415"/>
      <c r="AL88" s="415"/>
      <c r="AM88" s="415" t="s">
        <v>385</v>
      </c>
      <c r="AN88" s="415"/>
      <c r="AO88" s="415"/>
      <c r="AP88" s="415"/>
      <c r="AQ88" s="490" t="s">
        <v>174</v>
      </c>
      <c r="AR88" s="491"/>
      <c r="AS88" s="491"/>
      <c r="AT88" s="492"/>
      <c r="AU88" s="493" t="s">
        <v>128</v>
      </c>
      <c r="AV88" s="493"/>
      <c r="AW88" s="493"/>
      <c r="AX88" s="494"/>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6"/>
      <c r="AD89" s="487"/>
      <c r="AE89" s="415"/>
      <c r="AF89" s="415"/>
      <c r="AG89" s="415"/>
      <c r="AH89" s="415"/>
      <c r="AI89" s="415"/>
      <c r="AJ89" s="415"/>
      <c r="AK89" s="415"/>
      <c r="AL89" s="415"/>
      <c r="AM89" s="415"/>
      <c r="AN89" s="415"/>
      <c r="AO89" s="415"/>
      <c r="AP89" s="415"/>
      <c r="AQ89" s="495"/>
      <c r="AR89" s="435"/>
      <c r="AS89" s="433" t="s">
        <v>175</v>
      </c>
      <c r="AT89" s="434"/>
      <c r="AU89" s="435"/>
      <c r="AV89" s="435"/>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8"/>
      <c r="R90" s="448"/>
      <c r="S90" s="448"/>
      <c r="T90" s="448"/>
      <c r="U90" s="448"/>
      <c r="V90" s="448"/>
      <c r="W90" s="448"/>
      <c r="X90" s="449"/>
      <c r="Y90" s="895" t="s">
        <v>57</v>
      </c>
      <c r="Z90" s="896"/>
      <c r="AA90" s="897"/>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8"/>
      <c r="H91" s="383"/>
      <c r="I91" s="383"/>
      <c r="J91" s="383"/>
      <c r="K91" s="383"/>
      <c r="L91" s="383"/>
      <c r="M91" s="383"/>
      <c r="N91" s="383"/>
      <c r="O91" s="384"/>
      <c r="P91" s="450"/>
      <c r="Q91" s="450"/>
      <c r="R91" s="450"/>
      <c r="S91" s="450"/>
      <c r="T91" s="450"/>
      <c r="U91" s="450"/>
      <c r="V91" s="450"/>
      <c r="W91" s="450"/>
      <c r="X91" s="451"/>
      <c r="Y91" s="899" t="s">
        <v>50</v>
      </c>
      <c r="Z91" s="785"/>
      <c r="AA91" s="786"/>
      <c r="AB91" s="447"/>
      <c r="AC91" s="447"/>
      <c r="AD91" s="447"/>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2"/>
      <c r="Q92" s="452"/>
      <c r="R92" s="452"/>
      <c r="S92" s="452"/>
      <c r="T92" s="452"/>
      <c r="U92" s="452"/>
      <c r="V92" s="452"/>
      <c r="W92" s="452"/>
      <c r="X92" s="453"/>
      <c r="Y92" s="899" t="s">
        <v>13</v>
      </c>
      <c r="Z92" s="785"/>
      <c r="AA92" s="786"/>
      <c r="AB92" s="900" t="s">
        <v>14</v>
      </c>
      <c r="AC92" s="900"/>
      <c r="AD92" s="900"/>
      <c r="AE92" s="563"/>
      <c r="AF92" s="564"/>
      <c r="AG92" s="564"/>
      <c r="AH92" s="564"/>
      <c r="AI92" s="563"/>
      <c r="AJ92" s="564"/>
      <c r="AK92" s="564"/>
      <c r="AL92" s="564"/>
      <c r="AM92" s="563"/>
      <c r="AN92" s="564"/>
      <c r="AO92" s="564"/>
      <c r="AP92" s="564"/>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1" t="s">
        <v>11</v>
      </c>
      <c r="AC93" s="892"/>
      <c r="AD93" s="893"/>
      <c r="AE93" s="415" t="s">
        <v>417</v>
      </c>
      <c r="AF93" s="415"/>
      <c r="AG93" s="415"/>
      <c r="AH93" s="415"/>
      <c r="AI93" s="415" t="s">
        <v>569</v>
      </c>
      <c r="AJ93" s="415"/>
      <c r="AK93" s="415"/>
      <c r="AL93" s="415"/>
      <c r="AM93" s="415" t="s">
        <v>385</v>
      </c>
      <c r="AN93" s="415"/>
      <c r="AO93" s="415"/>
      <c r="AP93" s="415"/>
      <c r="AQ93" s="490" t="s">
        <v>174</v>
      </c>
      <c r="AR93" s="491"/>
      <c r="AS93" s="491"/>
      <c r="AT93" s="492"/>
      <c r="AU93" s="493" t="s">
        <v>128</v>
      </c>
      <c r="AV93" s="493"/>
      <c r="AW93" s="493"/>
      <c r="AX93" s="494"/>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6"/>
      <c r="AD94" s="487"/>
      <c r="AE94" s="415"/>
      <c r="AF94" s="415"/>
      <c r="AG94" s="415"/>
      <c r="AH94" s="415"/>
      <c r="AI94" s="415"/>
      <c r="AJ94" s="415"/>
      <c r="AK94" s="415"/>
      <c r="AL94" s="415"/>
      <c r="AM94" s="415"/>
      <c r="AN94" s="415"/>
      <c r="AO94" s="415"/>
      <c r="AP94" s="415"/>
      <c r="AQ94" s="495"/>
      <c r="AR94" s="435"/>
      <c r="AS94" s="433" t="s">
        <v>175</v>
      </c>
      <c r="AT94" s="434"/>
      <c r="AU94" s="435"/>
      <c r="AV94" s="435"/>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8"/>
      <c r="R95" s="448"/>
      <c r="S95" s="448"/>
      <c r="T95" s="448"/>
      <c r="U95" s="448"/>
      <c r="V95" s="448"/>
      <c r="W95" s="448"/>
      <c r="X95" s="449"/>
      <c r="Y95" s="895" t="s">
        <v>57</v>
      </c>
      <c r="Z95" s="896"/>
      <c r="AA95" s="897"/>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8"/>
      <c r="H96" s="383"/>
      <c r="I96" s="383"/>
      <c r="J96" s="383"/>
      <c r="K96" s="383"/>
      <c r="L96" s="383"/>
      <c r="M96" s="383"/>
      <c r="N96" s="383"/>
      <c r="O96" s="384"/>
      <c r="P96" s="450"/>
      <c r="Q96" s="450"/>
      <c r="R96" s="450"/>
      <c r="S96" s="450"/>
      <c r="T96" s="450"/>
      <c r="U96" s="450"/>
      <c r="V96" s="450"/>
      <c r="W96" s="450"/>
      <c r="X96" s="451"/>
      <c r="Y96" s="899" t="s">
        <v>50</v>
      </c>
      <c r="Z96" s="785"/>
      <c r="AA96" s="786"/>
      <c r="AB96" s="447"/>
      <c r="AC96" s="447"/>
      <c r="AD96" s="447"/>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8"/>
      <c r="C97" s="889"/>
      <c r="D97" s="889"/>
      <c r="E97" s="889"/>
      <c r="F97" s="890"/>
      <c r="G97" s="141"/>
      <c r="H97" s="142"/>
      <c r="I97" s="142"/>
      <c r="J97" s="142"/>
      <c r="K97" s="142"/>
      <c r="L97" s="142"/>
      <c r="M97" s="142"/>
      <c r="N97" s="142"/>
      <c r="O97" s="143"/>
      <c r="P97" s="452"/>
      <c r="Q97" s="452"/>
      <c r="R97" s="452"/>
      <c r="S97" s="452"/>
      <c r="T97" s="452"/>
      <c r="U97" s="452"/>
      <c r="V97" s="452"/>
      <c r="W97" s="452"/>
      <c r="X97" s="453"/>
      <c r="Y97" s="899" t="s">
        <v>13</v>
      </c>
      <c r="Z97" s="785"/>
      <c r="AA97" s="786"/>
      <c r="AB97" s="900" t="s">
        <v>14</v>
      </c>
      <c r="AC97" s="900"/>
      <c r="AD97" s="900"/>
      <c r="AE97" s="563"/>
      <c r="AF97" s="564"/>
      <c r="AG97" s="564"/>
      <c r="AH97" s="564"/>
      <c r="AI97" s="563"/>
      <c r="AJ97" s="564"/>
      <c r="AK97" s="564"/>
      <c r="AL97" s="564"/>
      <c r="AM97" s="563"/>
      <c r="AN97" s="564"/>
      <c r="AO97" s="564"/>
      <c r="AP97" s="564"/>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05"/>
      <c r="AV100" s="406"/>
      <c r="AW100" s="406"/>
      <c r="AX100" s="407"/>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8" t="s">
        <v>52</v>
      </c>
      <c r="Z101" s="409"/>
      <c r="AA101" s="410"/>
      <c r="AB101" s="370"/>
      <c r="AC101" s="370"/>
      <c r="AD101" s="370"/>
      <c r="AE101" s="371"/>
      <c r="AF101" s="371"/>
      <c r="AG101" s="371"/>
      <c r="AH101" s="371"/>
      <c r="AI101" s="371"/>
      <c r="AJ101" s="371"/>
      <c r="AK101" s="371"/>
      <c r="AL101" s="371"/>
      <c r="AM101" s="371"/>
      <c r="AN101" s="371"/>
      <c r="AO101" s="371"/>
      <c r="AP101" s="371"/>
      <c r="AQ101" s="371"/>
      <c r="AR101" s="371"/>
      <c r="AS101" s="371"/>
      <c r="AT101" s="371"/>
      <c r="AU101" s="405"/>
      <c r="AV101" s="406"/>
      <c r="AW101" s="406"/>
      <c r="AX101" s="407"/>
      <c r="AY101">
        <f>$AY$99</f>
        <v>0</v>
      </c>
    </row>
    <row r="102" spans="1:60" ht="23.25" hidden="1" customHeight="1" x14ac:dyDescent="0.15">
      <c r="A102" s="460" t="s">
        <v>582</v>
      </c>
      <c r="B102" s="341"/>
      <c r="C102" s="341"/>
      <c r="D102" s="341"/>
      <c r="E102" s="341"/>
      <c r="F102" s="461"/>
      <c r="G102" s="223" t="s">
        <v>583</v>
      </c>
      <c r="H102" s="223"/>
      <c r="I102" s="223"/>
      <c r="J102" s="223"/>
      <c r="K102" s="223"/>
      <c r="L102" s="223"/>
      <c r="M102" s="223"/>
      <c r="N102" s="223"/>
      <c r="O102" s="223"/>
      <c r="P102" s="223"/>
      <c r="Q102" s="223"/>
      <c r="R102" s="223"/>
      <c r="S102" s="223"/>
      <c r="T102" s="223"/>
      <c r="U102" s="223"/>
      <c r="V102" s="223"/>
      <c r="W102" s="223"/>
      <c r="X102" s="252"/>
      <c r="Y102" s="444"/>
      <c r="Z102" s="445"/>
      <c r="AA102" s="446"/>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2"/>
      <c r="B103" s="322"/>
      <c r="C103" s="322"/>
      <c r="D103" s="322"/>
      <c r="E103" s="322"/>
      <c r="F103" s="463"/>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4"/>
      <c r="B104" s="324"/>
      <c r="C104" s="324"/>
      <c r="D104" s="324"/>
      <c r="E104" s="324"/>
      <c r="F104" s="465"/>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0"/>
      <c r="AY104">
        <f>$AY$102</f>
        <v>0</v>
      </c>
    </row>
    <row r="105" spans="1:60" ht="18.75" hidden="1" customHeight="1" x14ac:dyDescent="0.15">
      <c r="A105" s="502" t="s">
        <v>236</v>
      </c>
      <c r="B105" s="503"/>
      <c r="C105" s="503"/>
      <c r="D105" s="503"/>
      <c r="E105" s="503"/>
      <c r="F105" s="504"/>
      <c r="G105" s="476" t="s">
        <v>139</v>
      </c>
      <c r="H105" s="322"/>
      <c r="I105" s="322"/>
      <c r="J105" s="322"/>
      <c r="K105" s="322"/>
      <c r="L105" s="322"/>
      <c r="M105" s="322"/>
      <c r="N105" s="322"/>
      <c r="O105" s="323"/>
      <c r="P105" s="326" t="s">
        <v>55</v>
      </c>
      <c r="Q105" s="322"/>
      <c r="R105" s="322"/>
      <c r="S105" s="322"/>
      <c r="T105" s="322"/>
      <c r="U105" s="322"/>
      <c r="V105" s="322"/>
      <c r="W105" s="322"/>
      <c r="X105" s="323"/>
      <c r="Y105" s="477"/>
      <c r="Z105" s="478"/>
      <c r="AA105" s="479"/>
      <c r="AB105" s="483" t="s">
        <v>11</v>
      </c>
      <c r="AC105" s="484"/>
      <c r="AD105" s="485"/>
      <c r="AE105" s="415" t="s">
        <v>417</v>
      </c>
      <c r="AF105" s="415"/>
      <c r="AG105" s="415"/>
      <c r="AH105" s="415"/>
      <c r="AI105" s="415" t="s">
        <v>569</v>
      </c>
      <c r="AJ105" s="415"/>
      <c r="AK105" s="415"/>
      <c r="AL105" s="415"/>
      <c r="AM105" s="415" t="s">
        <v>385</v>
      </c>
      <c r="AN105" s="415"/>
      <c r="AO105" s="415"/>
      <c r="AP105" s="415"/>
      <c r="AQ105" s="457" t="s">
        <v>174</v>
      </c>
      <c r="AR105" s="458"/>
      <c r="AS105" s="458"/>
      <c r="AT105" s="459"/>
      <c r="AU105" s="322" t="s">
        <v>128</v>
      </c>
      <c r="AV105" s="322"/>
      <c r="AW105" s="322"/>
      <c r="AX105" s="327"/>
      <c r="AY105">
        <f>COUNTA($G$107)</f>
        <v>0</v>
      </c>
    </row>
    <row r="106" spans="1:60" ht="18.75" hidden="1" customHeight="1" x14ac:dyDescent="0.15">
      <c r="A106" s="505"/>
      <c r="B106" s="506"/>
      <c r="C106" s="506"/>
      <c r="D106" s="506"/>
      <c r="E106" s="506"/>
      <c r="F106" s="507"/>
      <c r="G106" s="343"/>
      <c r="H106" s="324"/>
      <c r="I106" s="324"/>
      <c r="J106" s="324"/>
      <c r="K106" s="324"/>
      <c r="L106" s="324"/>
      <c r="M106" s="324"/>
      <c r="N106" s="324"/>
      <c r="O106" s="325"/>
      <c r="P106" s="328"/>
      <c r="Q106" s="324"/>
      <c r="R106" s="324"/>
      <c r="S106" s="324"/>
      <c r="T106" s="324"/>
      <c r="U106" s="324"/>
      <c r="V106" s="324"/>
      <c r="W106" s="324"/>
      <c r="X106" s="325"/>
      <c r="Y106" s="480"/>
      <c r="Z106" s="481"/>
      <c r="AA106" s="482"/>
      <c r="AB106" s="402"/>
      <c r="AC106" s="486"/>
      <c r="AD106" s="487"/>
      <c r="AE106" s="415"/>
      <c r="AF106" s="415"/>
      <c r="AG106" s="415"/>
      <c r="AH106" s="415"/>
      <c r="AI106" s="415"/>
      <c r="AJ106" s="415"/>
      <c r="AK106" s="415"/>
      <c r="AL106" s="415"/>
      <c r="AM106" s="415"/>
      <c r="AN106" s="415"/>
      <c r="AO106" s="415"/>
      <c r="AP106" s="415"/>
      <c r="AQ106" s="431"/>
      <c r="AR106" s="432"/>
      <c r="AS106" s="433" t="s">
        <v>175</v>
      </c>
      <c r="AT106" s="434"/>
      <c r="AU106" s="435"/>
      <c r="AV106" s="435"/>
      <c r="AW106" s="324" t="s">
        <v>166</v>
      </c>
      <c r="AX106" s="329"/>
      <c r="AY106">
        <f t="shared" ref="AY106:AY111" si="3">$AY$105</f>
        <v>0</v>
      </c>
    </row>
    <row r="107" spans="1:60" ht="23.25" hidden="1" customHeight="1" x14ac:dyDescent="0.15">
      <c r="A107" s="508"/>
      <c r="B107" s="506"/>
      <c r="C107" s="506"/>
      <c r="D107" s="506"/>
      <c r="E107" s="506"/>
      <c r="F107" s="507"/>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09"/>
      <c r="B108" s="510"/>
      <c r="C108" s="510"/>
      <c r="D108" s="510"/>
      <c r="E108" s="510"/>
      <c r="F108" s="511"/>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7"/>
      <c r="AC108" s="447"/>
      <c r="AD108" s="447"/>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8"/>
      <c r="B109" s="506"/>
      <c r="C109" s="506"/>
      <c r="D109" s="506"/>
      <c r="E109" s="506"/>
      <c r="F109" s="507"/>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0" t="s">
        <v>261</v>
      </c>
      <c r="B110" s="455"/>
      <c r="C110" s="455"/>
      <c r="D110" s="455"/>
      <c r="E110" s="455"/>
      <c r="F110" s="456"/>
      <c r="G110" s="496"/>
      <c r="H110" s="497"/>
      <c r="I110" s="497"/>
      <c r="J110" s="497"/>
      <c r="K110" s="497"/>
      <c r="L110" s="497"/>
      <c r="M110" s="497"/>
      <c r="N110" s="497"/>
      <c r="O110" s="497"/>
      <c r="P110" s="497"/>
      <c r="Q110" s="497"/>
      <c r="R110" s="497"/>
      <c r="S110" s="497"/>
      <c r="T110" s="497"/>
      <c r="U110" s="497"/>
      <c r="V110" s="497"/>
      <c r="W110" s="497"/>
      <c r="X110" s="497"/>
      <c r="Y110" s="497"/>
      <c r="Z110" s="497"/>
      <c r="AA110" s="497"/>
      <c r="AB110" s="497"/>
      <c r="AC110" s="497"/>
      <c r="AD110" s="497"/>
      <c r="AE110" s="497"/>
      <c r="AF110" s="497"/>
      <c r="AG110" s="497"/>
      <c r="AH110" s="497"/>
      <c r="AI110" s="497"/>
      <c r="AJ110" s="497"/>
      <c r="AK110" s="497"/>
      <c r="AL110" s="497"/>
      <c r="AM110" s="497"/>
      <c r="AN110" s="497"/>
      <c r="AO110" s="497"/>
      <c r="AP110" s="497"/>
      <c r="AQ110" s="497"/>
      <c r="AR110" s="497"/>
      <c r="AS110" s="497"/>
      <c r="AT110" s="497"/>
      <c r="AU110" s="497"/>
      <c r="AV110" s="497"/>
      <c r="AW110" s="497"/>
      <c r="AX110" s="498"/>
      <c r="AY110">
        <f t="shared" si="3"/>
        <v>0</v>
      </c>
    </row>
    <row r="111" spans="1:60" ht="23.25" hidden="1" customHeight="1" x14ac:dyDescent="0.15">
      <c r="A111" s="349"/>
      <c r="B111" s="320"/>
      <c r="C111" s="320"/>
      <c r="D111" s="320"/>
      <c r="E111" s="320"/>
      <c r="F111" s="321"/>
      <c r="G111" s="499"/>
      <c r="H111" s="500"/>
      <c r="I111" s="500"/>
      <c r="J111" s="500"/>
      <c r="K111" s="500"/>
      <c r="L111" s="500"/>
      <c r="M111" s="500"/>
      <c r="N111" s="500"/>
      <c r="O111" s="500"/>
      <c r="P111" s="500"/>
      <c r="Q111" s="500"/>
      <c r="R111" s="500"/>
      <c r="S111" s="500"/>
      <c r="T111" s="500"/>
      <c r="U111" s="500"/>
      <c r="V111" s="500"/>
      <c r="W111" s="500"/>
      <c r="X111" s="500"/>
      <c r="Y111" s="500"/>
      <c r="Z111" s="500"/>
      <c r="AA111" s="500"/>
      <c r="AB111" s="500"/>
      <c r="AC111" s="500"/>
      <c r="AD111" s="500"/>
      <c r="AE111" s="500"/>
      <c r="AF111" s="500"/>
      <c r="AG111" s="500"/>
      <c r="AH111" s="500"/>
      <c r="AI111" s="500"/>
      <c r="AJ111" s="500"/>
      <c r="AK111" s="500"/>
      <c r="AL111" s="500"/>
      <c r="AM111" s="500"/>
      <c r="AN111" s="500"/>
      <c r="AO111" s="500"/>
      <c r="AP111" s="500"/>
      <c r="AQ111" s="500"/>
      <c r="AR111" s="500"/>
      <c r="AS111" s="500"/>
      <c r="AT111" s="500"/>
      <c r="AU111" s="500"/>
      <c r="AV111" s="500"/>
      <c r="AW111" s="500"/>
      <c r="AX111" s="501"/>
      <c r="AY111">
        <f t="shared" si="3"/>
        <v>0</v>
      </c>
    </row>
    <row r="112" spans="1:60" ht="18.75" hidden="1" customHeight="1" x14ac:dyDescent="0.15">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2"/>
      <c r="H114" s="512"/>
      <c r="I114" s="512"/>
      <c r="J114" s="512"/>
      <c r="K114" s="512"/>
      <c r="L114" s="512"/>
      <c r="M114" s="512"/>
      <c r="N114" s="512"/>
      <c r="O114" s="512"/>
      <c r="P114" s="512"/>
      <c r="Q114" s="512"/>
      <c r="R114" s="512"/>
      <c r="S114" s="512"/>
      <c r="T114" s="512"/>
      <c r="U114" s="512"/>
      <c r="V114" s="512"/>
      <c r="W114" s="512"/>
      <c r="X114" s="512"/>
      <c r="Y114" s="512"/>
      <c r="Z114" s="512"/>
      <c r="AA114" s="513"/>
      <c r="AB114" s="518"/>
      <c r="AC114" s="512"/>
      <c r="AD114" s="512"/>
      <c r="AE114" s="512"/>
      <c r="AF114" s="512"/>
      <c r="AG114" s="512"/>
      <c r="AH114" s="512"/>
      <c r="AI114" s="512"/>
      <c r="AJ114" s="512"/>
      <c r="AK114" s="512"/>
      <c r="AL114" s="512"/>
      <c r="AM114" s="512"/>
      <c r="AN114" s="512"/>
      <c r="AO114" s="512"/>
      <c r="AP114" s="512"/>
      <c r="AQ114" s="512"/>
      <c r="AR114" s="512"/>
      <c r="AS114" s="512"/>
      <c r="AT114" s="512"/>
      <c r="AU114" s="512"/>
      <c r="AV114" s="512"/>
      <c r="AW114" s="512"/>
      <c r="AX114" s="519"/>
      <c r="AY114">
        <f t="shared" si="4"/>
        <v>0</v>
      </c>
    </row>
    <row r="115" spans="1:60" ht="22.5" hidden="1" customHeight="1" x14ac:dyDescent="0.15">
      <c r="A115" s="314"/>
      <c r="B115" s="316"/>
      <c r="C115" s="317"/>
      <c r="D115" s="317"/>
      <c r="E115" s="317"/>
      <c r="F115" s="318"/>
      <c r="G115" s="514"/>
      <c r="H115" s="514"/>
      <c r="I115" s="514"/>
      <c r="J115" s="514"/>
      <c r="K115" s="514"/>
      <c r="L115" s="514"/>
      <c r="M115" s="514"/>
      <c r="N115" s="514"/>
      <c r="O115" s="514"/>
      <c r="P115" s="514"/>
      <c r="Q115" s="514"/>
      <c r="R115" s="514"/>
      <c r="S115" s="514"/>
      <c r="T115" s="514"/>
      <c r="U115" s="514"/>
      <c r="V115" s="514"/>
      <c r="W115" s="514"/>
      <c r="X115" s="514"/>
      <c r="Y115" s="514"/>
      <c r="Z115" s="514"/>
      <c r="AA115" s="515"/>
      <c r="AB115" s="520"/>
      <c r="AC115" s="514"/>
      <c r="AD115" s="514"/>
      <c r="AE115" s="514"/>
      <c r="AF115" s="514"/>
      <c r="AG115" s="514"/>
      <c r="AH115" s="514"/>
      <c r="AI115" s="514"/>
      <c r="AJ115" s="514"/>
      <c r="AK115" s="514"/>
      <c r="AL115" s="514"/>
      <c r="AM115" s="514"/>
      <c r="AN115" s="514"/>
      <c r="AO115" s="514"/>
      <c r="AP115" s="514"/>
      <c r="AQ115" s="514"/>
      <c r="AR115" s="514"/>
      <c r="AS115" s="514"/>
      <c r="AT115" s="514"/>
      <c r="AU115" s="514"/>
      <c r="AV115" s="514"/>
      <c r="AW115" s="514"/>
      <c r="AX115" s="521"/>
      <c r="AY115">
        <f t="shared" si="4"/>
        <v>0</v>
      </c>
    </row>
    <row r="116" spans="1:60" ht="19.5" hidden="1" customHeight="1" x14ac:dyDescent="0.15">
      <c r="A116" s="314"/>
      <c r="B116" s="319"/>
      <c r="C116" s="320"/>
      <c r="D116" s="320"/>
      <c r="E116" s="320"/>
      <c r="F116" s="321"/>
      <c r="G116" s="516"/>
      <c r="H116" s="516"/>
      <c r="I116" s="516"/>
      <c r="J116" s="516"/>
      <c r="K116" s="516"/>
      <c r="L116" s="516"/>
      <c r="M116" s="516"/>
      <c r="N116" s="516"/>
      <c r="O116" s="516"/>
      <c r="P116" s="516"/>
      <c r="Q116" s="516"/>
      <c r="R116" s="516"/>
      <c r="S116" s="516"/>
      <c r="T116" s="516"/>
      <c r="U116" s="516"/>
      <c r="V116" s="516"/>
      <c r="W116" s="516"/>
      <c r="X116" s="516"/>
      <c r="Y116" s="516"/>
      <c r="Z116" s="516"/>
      <c r="AA116" s="517"/>
      <c r="AB116" s="522"/>
      <c r="AC116" s="516"/>
      <c r="AD116" s="516"/>
      <c r="AE116" s="514"/>
      <c r="AF116" s="514"/>
      <c r="AG116" s="514"/>
      <c r="AH116" s="514"/>
      <c r="AI116" s="514"/>
      <c r="AJ116" s="514"/>
      <c r="AK116" s="514"/>
      <c r="AL116" s="514"/>
      <c r="AM116" s="514"/>
      <c r="AN116" s="514"/>
      <c r="AO116" s="514"/>
      <c r="AP116" s="514"/>
      <c r="AQ116" s="514"/>
      <c r="AR116" s="514"/>
      <c r="AS116" s="514"/>
      <c r="AT116" s="514"/>
      <c r="AU116" s="516"/>
      <c r="AV116" s="516"/>
      <c r="AW116" s="516"/>
      <c r="AX116" s="523"/>
      <c r="AY116">
        <f t="shared" si="4"/>
        <v>0</v>
      </c>
    </row>
    <row r="117" spans="1:60" ht="18.75" hidden="1" customHeight="1" x14ac:dyDescent="0.15">
      <c r="A117" s="314"/>
      <c r="B117" s="454" t="s">
        <v>138</v>
      </c>
      <c r="C117" s="455"/>
      <c r="D117" s="455"/>
      <c r="E117" s="455"/>
      <c r="F117" s="456"/>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1" t="s">
        <v>11</v>
      </c>
      <c r="AC117" s="892"/>
      <c r="AD117" s="893"/>
      <c r="AE117" s="415" t="s">
        <v>417</v>
      </c>
      <c r="AF117" s="415"/>
      <c r="AG117" s="415"/>
      <c r="AH117" s="415"/>
      <c r="AI117" s="415" t="s">
        <v>569</v>
      </c>
      <c r="AJ117" s="415"/>
      <c r="AK117" s="415"/>
      <c r="AL117" s="415"/>
      <c r="AM117" s="415" t="s">
        <v>385</v>
      </c>
      <c r="AN117" s="415"/>
      <c r="AO117" s="415"/>
      <c r="AP117" s="415"/>
      <c r="AQ117" s="490" t="s">
        <v>174</v>
      </c>
      <c r="AR117" s="491"/>
      <c r="AS117" s="491"/>
      <c r="AT117" s="492"/>
      <c r="AU117" s="493" t="s">
        <v>128</v>
      </c>
      <c r="AV117" s="493"/>
      <c r="AW117" s="493"/>
      <c r="AX117" s="494"/>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6"/>
      <c r="AD118" s="487"/>
      <c r="AE118" s="415"/>
      <c r="AF118" s="415"/>
      <c r="AG118" s="415"/>
      <c r="AH118" s="415"/>
      <c r="AI118" s="415"/>
      <c r="AJ118" s="415"/>
      <c r="AK118" s="415"/>
      <c r="AL118" s="415"/>
      <c r="AM118" s="415"/>
      <c r="AN118" s="415"/>
      <c r="AO118" s="415"/>
      <c r="AP118" s="415"/>
      <c r="AQ118" s="495"/>
      <c r="AR118" s="435"/>
      <c r="AS118" s="433" t="s">
        <v>175</v>
      </c>
      <c r="AT118" s="434"/>
      <c r="AU118" s="435"/>
      <c r="AV118" s="435"/>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8"/>
      <c r="R119" s="448"/>
      <c r="S119" s="448"/>
      <c r="T119" s="448"/>
      <c r="U119" s="448"/>
      <c r="V119" s="448"/>
      <c r="W119" s="448"/>
      <c r="X119" s="449"/>
      <c r="Y119" s="895" t="s">
        <v>57</v>
      </c>
      <c r="Z119" s="896"/>
      <c r="AA119" s="897"/>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8"/>
      <c r="H120" s="383"/>
      <c r="I120" s="383"/>
      <c r="J120" s="383"/>
      <c r="K120" s="383"/>
      <c r="L120" s="383"/>
      <c r="M120" s="383"/>
      <c r="N120" s="383"/>
      <c r="O120" s="384"/>
      <c r="P120" s="450"/>
      <c r="Q120" s="450"/>
      <c r="R120" s="450"/>
      <c r="S120" s="450"/>
      <c r="T120" s="450"/>
      <c r="U120" s="450"/>
      <c r="V120" s="450"/>
      <c r="W120" s="450"/>
      <c r="X120" s="451"/>
      <c r="Y120" s="899" t="s">
        <v>50</v>
      </c>
      <c r="Z120" s="785"/>
      <c r="AA120" s="786"/>
      <c r="AB120" s="447"/>
      <c r="AC120" s="447"/>
      <c r="AD120" s="447"/>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2"/>
      <c r="Q121" s="452"/>
      <c r="R121" s="452"/>
      <c r="S121" s="452"/>
      <c r="T121" s="452"/>
      <c r="U121" s="452"/>
      <c r="V121" s="452"/>
      <c r="W121" s="452"/>
      <c r="X121" s="453"/>
      <c r="Y121" s="899" t="s">
        <v>13</v>
      </c>
      <c r="Z121" s="785"/>
      <c r="AA121" s="786"/>
      <c r="AB121" s="900" t="s">
        <v>14</v>
      </c>
      <c r="AC121" s="900"/>
      <c r="AD121" s="900"/>
      <c r="AE121" s="563"/>
      <c r="AF121" s="564"/>
      <c r="AG121" s="564"/>
      <c r="AH121" s="564"/>
      <c r="AI121" s="563"/>
      <c r="AJ121" s="564"/>
      <c r="AK121" s="564"/>
      <c r="AL121" s="564"/>
      <c r="AM121" s="563"/>
      <c r="AN121" s="564"/>
      <c r="AO121" s="564"/>
      <c r="AP121" s="564"/>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4" t="s">
        <v>138</v>
      </c>
      <c r="C122" s="455"/>
      <c r="D122" s="455"/>
      <c r="E122" s="455"/>
      <c r="F122" s="456"/>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1" t="s">
        <v>11</v>
      </c>
      <c r="AC122" s="892"/>
      <c r="AD122" s="893"/>
      <c r="AE122" s="415" t="s">
        <v>417</v>
      </c>
      <c r="AF122" s="415"/>
      <c r="AG122" s="415"/>
      <c r="AH122" s="415"/>
      <c r="AI122" s="415" t="s">
        <v>569</v>
      </c>
      <c r="AJ122" s="415"/>
      <c r="AK122" s="415"/>
      <c r="AL122" s="415"/>
      <c r="AM122" s="415" t="s">
        <v>385</v>
      </c>
      <c r="AN122" s="415"/>
      <c r="AO122" s="415"/>
      <c r="AP122" s="415"/>
      <c r="AQ122" s="490" t="s">
        <v>174</v>
      </c>
      <c r="AR122" s="491"/>
      <c r="AS122" s="491"/>
      <c r="AT122" s="492"/>
      <c r="AU122" s="493" t="s">
        <v>128</v>
      </c>
      <c r="AV122" s="493"/>
      <c r="AW122" s="493"/>
      <c r="AX122" s="494"/>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6"/>
      <c r="AD123" s="487"/>
      <c r="AE123" s="415"/>
      <c r="AF123" s="415"/>
      <c r="AG123" s="415"/>
      <c r="AH123" s="415"/>
      <c r="AI123" s="415"/>
      <c r="AJ123" s="415"/>
      <c r="AK123" s="415"/>
      <c r="AL123" s="415"/>
      <c r="AM123" s="415"/>
      <c r="AN123" s="415"/>
      <c r="AO123" s="415"/>
      <c r="AP123" s="415"/>
      <c r="AQ123" s="495"/>
      <c r="AR123" s="435"/>
      <c r="AS123" s="433" t="s">
        <v>175</v>
      </c>
      <c r="AT123" s="434"/>
      <c r="AU123" s="435"/>
      <c r="AV123" s="435"/>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8"/>
      <c r="R124" s="448"/>
      <c r="S124" s="448"/>
      <c r="T124" s="448"/>
      <c r="U124" s="448"/>
      <c r="V124" s="448"/>
      <c r="W124" s="448"/>
      <c r="X124" s="449"/>
      <c r="Y124" s="895" t="s">
        <v>57</v>
      </c>
      <c r="Z124" s="896"/>
      <c r="AA124" s="897"/>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8"/>
      <c r="H125" s="383"/>
      <c r="I125" s="383"/>
      <c r="J125" s="383"/>
      <c r="K125" s="383"/>
      <c r="L125" s="383"/>
      <c r="M125" s="383"/>
      <c r="N125" s="383"/>
      <c r="O125" s="384"/>
      <c r="P125" s="450"/>
      <c r="Q125" s="450"/>
      <c r="R125" s="450"/>
      <c r="S125" s="450"/>
      <c r="T125" s="450"/>
      <c r="U125" s="450"/>
      <c r="V125" s="450"/>
      <c r="W125" s="450"/>
      <c r="X125" s="451"/>
      <c r="Y125" s="899" t="s">
        <v>50</v>
      </c>
      <c r="Z125" s="785"/>
      <c r="AA125" s="786"/>
      <c r="AB125" s="447"/>
      <c r="AC125" s="447"/>
      <c r="AD125" s="447"/>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2"/>
      <c r="Q126" s="452"/>
      <c r="R126" s="452"/>
      <c r="S126" s="452"/>
      <c r="T126" s="452"/>
      <c r="U126" s="452"/>
      <c r="V126" s="452"/>
      <c r="W126" s="452"/>
      <c r="X126" s="453"/>
      <c r="Y126" s="899" t="s">
        <v>13</v>
      </c>
      <c r="Z126" s="785"/>
      <c r="AA126" s="786"/>
      <c r="AB126" s="900" t="s">
        <v>14</v>
      </c>
      <c r="AC126" s="900"/>
      <c r="AD126" s="900"/>
      <c r="AE126" s="563"/>
      <c r="AF126" s="564"/>
      <c r="AG126" s="564"/>
      <c r="AH126" s="564"/>
      <c r="AI126" s="563"/>
      <c r="AJ126" s="564"/>
      <c r="AK126" s="564"/>
      <c r="AL126" s="564"/>
      <c r="AM126" s="563"/>
      <c r="AN126" s="564"/>
      <c r="AO126" s="564"/>
      <c r="AP126" s="564"/>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4" t="s">
        <v>138</v>
      </c>
      <c r="C127" s="455"/>
      <c r="D127" s="455"/>
      <c r="E127" s="455"/>
      <c r="F127" s="456"/>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1" t="s">
        <v>11</v>
      </c>
      <c r="AC127" s="892"/>
      <c r="AD127" s="893"/>
      <c r="AE127" s="415" t="s">
        <v>417</v>
      </c>
      <c r="AF127" s="415"/>
      <c r="AG127" s="415"/>
      <c r="AH127" s="415"/>
      <c r="AI127" s="415" t="s">
        <v>569</v>
      </c>
      <c r="AJ127" s="415"/>
      <c r="AK127" s="415"/>
      <c r="AL127" s="415"/>
      <c r="AM127" s="415" t="s">
        <v>385</v>
      </c>
      <c r="AN127" s="415"/>
      <c r="AO127" s="415"/>
      <c r="AP127" s="415"/>
      <c r="AQ127" s="490" t="s">
        <v>174</v>
      </c>
      <c r="AR127" s="491"/>
      <c r="AS127" s="491"/>
      <c r="AT127" s="492"/>
      <c r="AU127" s="493" t="s">
        <v>128</v>
      </c>
      <c r="AV127" s="493"/>
      <c r="AW127" s="493"/>
      <c r="AX127" s="494"/>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6"/>
      <c r="AD128" s="487"/>
      <c r="AE128" s="415"/>
      <c r="AF128" s="415"/>
      <c r="AG128" s="415"/>
      <c r="AH128" s="415"/>
      <c r="AI128" s="415"/>
      <c r="AJ128" s="415"/>
      <c r="AK128" s="415"/>
      <c r="AL128" s="415"/>
      <c r="AM128" s="415"/>
      <c r="AN128" s="415"/>
      <c r="AO128" s="415"/>
      <c r="AP128" s="415"/>
      <c r="AQ128" s="495"/>
      <c r="AR128" s="435"/>
      <c r="AS128" s="433" t="s">
        <v>175</v>
      </c>
      <c r="AT128" s="434"/>
      <c r="AU128" s="435"/>
      <c r="AV128" s="435"/>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8"/>
      <c r="R129" s="448"/>
      <c r="S129" s="448"/>
      <c r="T129" s="448"/>
      <c r="U129" s="448"/>
      <c r="V129" s="448"/>
      <c r="W129" s="448"/>
      <c r="X129" s="449"/>
      <c r="Y129" s="895" t="s">
        <v>57</v>
      </c>
      <c r="Z129" s="896"/>
      <c r="AA129" s="897"/>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8"/>
      <c r="H130" s="383"/>
      <c r="I130" s="383"/>
      <c r="J130" s="383"/>
      <c r="K130" s="383"/>
      <c r="L130" s="383"/>
      <c r="M130" s="383"/>
      <c r="N130" s="383"/>
      <c r="O130" s="384"/>
      <c r="P130" s="450"/>
      <c r="Q130" s="450"/>
      <c r="R130" s="450"/>
      <c r="S130" s="450"/>
      <c r="T130" s="450"/>
      <c r="U130" s="450"/>
      <c r="V130" s="450"/>
      <c r="W130" s="450"/>
      <c r="X130" s="451"/>
      <c r="Y130" s="899" t="s">
        <v>50</v>
      </c>
      <c r="Z130" s="785"/>
      <c r="AA130" s="786"/>
      <c r="AB130" s="447"/>
      <c r="AC130" s="447"/>
      <c r="AD130" s="447"/>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8"/>
      <c r="C131" s="889"/>
      <c r="D131" s="889"/>
      <c r="E131" s="889"/>
      <c r="F131" s="890"/>
      <c r="G131" s="141"/>
      <c r="H131" s="142"/>
      <c r="I131" s="142"/>
      <c r="J131" s="142"/>
      <c r="K131" s="142"/>
      <c r="L131" s="142"/>
      <c r="M131" s="142"/>
      <c r="N131" s="142"/>
      <c r="O131" s="143"/>
      <c r="P131" s="452"/>
      <c r="Q131" s="452"/>
      <c r="R131" s="452"/>
      <c r="S131" s="452"/>
      <c r="T131" s="452"/>
      <c r="U131" s="452"/>
      <c r="V131" s="452"/>
      <c r="W131" s="452"/>
      <c r="X131" s="453"/>
      <c r="Y131" s="899" t="s">
        <v>13</v>
      </c>
      <c r="Z131" s="785"/>
      <c r="AA131" s="786"/>
      <c r="AB131" s="900" t="s">
        <v>14</v>
      </c>
      <c r="AC131" s="900"/>
      <c r="AD131" s="900"/>
      <c r="AE131" s="563"/>
      <c r="AF131" s="564"/>
      <c r="AG131" s="564"/>
      <c r="AH131" s="564"/>
      <c r="AI131" s="563"/>
      <c r="AJ131" s="564"/>
      <c r="AK131" s="564"/>
      <c r="AL131" s="564"/>
      <c r="AM131" s="563"/>
      <c r="AN131" s="564"/>
      <c r="AO131" s="564"/>
      <c r="AP131" s="564"/>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05"/>
      <c r="AV134" s="406"/>
      <c r="AW134" s="406"/>
      <c r="AX134" s="407"/>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8" t="s">
        <v>52</v>
      </c>
      <c r="Z135" s="409"/>
      <c r="AA135" s="410"/>
      <c r="AB135" s="370"/>
      <c r="AC135" s="370"/>
      <c r="AD135" s="370"/>
      <c r="AE135" s="371"/>
      <c r="AF135" s="371"/>
      <c r="AG135" s="371"/>
      <c r="AH135" s="371"/>
      <c r="AI135" s="371"/>
      <c r="AJ135" s="371"/>
      <c r="AK135" s="371"/>
      <c r="AL135" s="371"/>
      <c r="AM135" s="371"/>
      <c r="AN135" s="371"/>
      <c r="AO135" s="371"/>
      <c r="AP135" s="371"/>
      <c r="AQ135" s="371"/>
      <c r="AR135" s="371"/>
      <c r="AS135" s="371"/>
      <c r="AT135" s="371"/>
      <c r="AU135" s="405"/>
      <c r="AV135" s="406"/>
      <c r="AW135" s="406"/>
      <c r="AX135" s="407"/>
      <c r="AY135">
        <f>$AY$133</f>
        <v>0</v>
      </c>
    </row>
    <row r="136" spans="1:60" ht="23.25" hidden="1" customHeight="1" x14ac:dyDescent="0.15">
      <c r="A136" s="460" t="s">
        <v>582</v>
      </c>
      <c r="B136" s="341"/>
      <c r="C136" s="341"/>
      <c r="D136" s="341"/>
      <c r="E136" s="341"/>
      <c r="F136" s="461"/>
      <c r="G136" s="223" t="s">
        <v>583</v>
      </c>
      <c r="H136" s="223"/>
      <c r="I136" s="223"/>
      <c r="J136" s="223"/>
      <c r="K136" s="223"/>
      <c r="L136" s="223"/>
      <c r="M136" s="223"/>
      <c r="N136" s="223"/>
      <c r="O136" s="223"/>
      <c r="P136" s="223"/>
      <c r="Q136" s="223"/>
      <c r="R136" s="223"/>
      <c r="S136" s="223"/>
      <c r="T136" s="223"/>
      <c r="U136" s="223"/>
      <c r="V136" s="223"/>
      <c r="W136" s="223"/>
      <c r="X136" s="252"/>
      <c r="Y136" s="444"/>
      <c r="Z136" s="445"/>
      <c r="AA136" s="446"/>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2"/>
      <c r="B137" s="322"/>
      <c r="C137" s="322"/>
      <c r="D137" s="322"/>
      <c r="E137" s="322"/>
      <c r="F137" s="463"/>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4"/>
      <c r="B138" s="324"/>
      <c r="C138" s="324"/>
      <c r="D138" s="324"/>
      <c r="E138" s="324"/>
      <c r="F138" s="465"/>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0"/>
      <c r="AY138">
        <f>$AY$136</f>
        <v>0</v>
      </c>
    </row>
    <row r="139" spans="1:60" ht="18.75" hidden="1" customHeight="1" x14ac:dyDescent="0.15">
      <c r="A139" s="502" t="s">
        <v>236</v>
      </c>
      <c r="B139" s="503"/>
      <c r="C139" s="503"/>
      <c r="D139" s="503"/>
      <c r="E139" s="503"/>
      <c r="F139" s="504"/>
      <c r="G139" s="476" t="s">
        <v>139</v>
      </c>
      <c r="H139" s="322"/>
      <c r="I139" s="322"/>
      <c r="J139" s="322"/>
      <c r="K139" s="322"/>
      <c r="L139" s="322"/>
      <c r="M139" s="322"/>
      <c r="N139" s="322"/>
      <c r="O139" s="323"/>
      <c r="P139" s="326" t="s">
        <v>55</v>
      </c>
      <c r="Q139" s="322"/>
      <c r="R139" s="322"/>
      <c r="S139" s="322"/>
      <c r="T139" s="322"/>
      <c r="U139" s="322"/>
      <c r="V139" s="322"/>
      <c r="W139" s="322"/>
      <c r="X139" s="323"/>
      <c r="Y139" s="477"/>
      <c r="Z139" s="478"/>
      <c r="AA139" s="479"/>
      <c r="AB139" s="483" t="s">
        <v>11</v>
      </c>
      <c r="AC139" s="484"/>
      <c r="AD139" s="485"/>
      <c r="AE139" s="415" t="s">
        <v>417</v>
      </c>
      <c r="AF139" s="415"/>
      <c r="AG139" s="415"/>
      <c r="AH139" s="415"/>
      <c r="AI139" s="415" t="s">
        <v>569</v>
      </c>
      <c r="AJ139" s="415"/>
      <c r="AK139" s="415"/>
      <c r="AL139" s="415"/>
      <c r="AM139" s="415" t="s">
        <v>385</v>
      </c>
      <c r="AN139" s="415"/>
      <c r="AO139" s="415"/>
      <c r="AP139" s="415"/>
      <c r="AQ139" s="457" t="s">
        <v>174</v>
      </c>
      <c r="AR139" s="458"/>
      <c r="AS139" s="458"/>
      <c r="AT139" s="459"/>
      <c r="AU139" s="322" t="s">
        <v>128</v>
      </c>
      <c r="AV139" s="322"/>
      <c r="AW139" s="322"/>
      <c r="AX139" s="327"/>
      <c r="AY139">
        <f>COUNTA($G$141)</f>
        <v>0</v>
      </c>
    </row>
    <row r="140" spans="1:60" ht="18.75" hidden="1" customHeight="1" x14ac:dyDescent="0.15">
      <c r="A140" s="505"/>
      <c r="B140" s="506"/>
      <c r="C140" s="506"/>
      <c r="D140" s="506"/>
      <c r="E140" s="506"/>
      <c r="F140" s="507"/>
      <c r="G140" s="343"/>
      <c r="H140" s="324"/>
      <c r="I140" s="324"/>
      <c r="J140" s="324"/>
      <c r="K140" s="324"/>
      <c r="L140" s="324"/>
      <c r="M140" s="324"/>
      <c r="N140" s="324"/>
      <c r="O140" s="325"/>
      <c r="P140" s="328"/>
      <c r="Q140" s="324"/>
      <c r="R140" s="324"/>
      <c r="S140" s="324"/>
      <c r="T140" s="324"/>
      <c r="U140" s="324"/>
      <c r="V140" s="324"/>
      <c r="W140" s="324"/>
      <c r="X140" s="325"/>
      <c r="Y140" s="480"/>
      <c r="Z140" s="481"/>
      <c r="AA140" s="482"/>
      <c r="AB140" s="402"/>
      <c r="AC140" s="486"/>
      <c r="AD140" s="487"/>
      <c r="AE140" s="415"/>
      <c r="AF140" s="415"/>
      <c r="AG140" s="415"/>
      <c r="AH140" s="415"/>
      <c r="AI140" s="415"/>
      <c r="AJ140" s="415"/>
      <c r="AK140" s="415"/>
      <c r="AL140" s="415"/>
      <c r="AM140" s="415"/>
      <c r="AN140" s="415"/>
      <c r="AO140" s="415"/>
      <c r="AP140" s="415"/>
      <c r="AQ140" s="431"/>
      <c r="AR140" s="432"/>
      <c r="AS140" s="433" t="s">
        <v>175</v>
      </c>
      <c r="AT140" s="434"/>
      <c r="AU140" s="435"/>
      <c r="AV140" s="435"/>
      <c r="AW140" s="324" t="s">
        <v>166</v>
      </c>
      <c r="AX140" s="329"/>
      <c r="AY140">
        <f t="shared" ref="AY140:AY145" si="5">$AY$139</f>
        <v>0</v>
      </c>
    </row>
    <row r="141" spans="1:60" ht="23.25" hidden="1" customHeight="1" x14ac:dyDescent="0.15">
      <c r="A141" s="508"/>
      <c r="B141" s="506"/>
      <c r="C141" s="506"/>
      <c r="D141" s="506"/>
      <c r="E141" s="506"/>
      <c r="F141" s="507"/>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09"/>
      <c r="B142" s="510"/>
      <c r="C142" s="510"/>
      <c r="D142" s="510"/>
      <c r="E142" s="510"/>
      <c r="F142" s="511"/>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7"/>
      <c r="AC142" s="447"/>
      <c r="AD142" s="447"/>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8"/>
      <c r="B143" s="506"/>
      <c r="C143" s="506"/>
      <c r="D143" s="506"/>
      <c r="E143" s="506"/>
      <c r="F143" s="507"/>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0" t="s">
        <v>261</v>
      </c>
      <c r="B144" s="455"/>
      <c r="C144" s="455"/>
      <c r="D144" s="455"/>
      <c r="E144" s="455"/>
      <c r="F144" s="456"/>
      <c r="G144" s="496"/>
      <c r="H144" s="497"/>
      <c r="I144" s="497"/>
      <c r="J144" s="497"/>
      <c r="K144" s="497"/>
      <c r="L144" s="497"/>
      <c r="M144" s="497"/>
      <c r="N144" s="497"/>
      <c r="O144" s="497"/>
      <c r="P144" s="497"/>
      <c r="Q144" s="497"/>
      <c r="R144" s="497"/>
      <c r="S144" s="497"/>
      <c r="T144" s="497"/>
      <c r="U144" s="497"/>
      <c r="V144" s="497"/>
      <c r="W144" s="497"/>
      <c r="X144" s="497"/>
      <c r="Y144" s="497"/>
      <c r="Z144" s="497"/>
      <c r="AA144" s="497"/>
      <c r="AB144" s="497"/>
      <c r="AC144" s="497"/>
      <c r="AD144" s="497"/>
      <c r="AE144" s="497"/>
      <c r="AF144" s="497"/>
      <c r="AG144" s="497"/>
      <c r="AH144" s="497"/>
      <c r="AI144" s="497"/>
      <c r="AJ144" s="497"/>
      <c r="AK144" s="497"/>
      <c r="AL144" s="497"/>
      <c r="AM144" s="497"/>
      <c r="AN144" s="497"/>
      <c r="AO144" s="497"/>
      <c r="AP144" s="497"/>
      <c r="AQ144" s="497"/>
      <c r="AR144" s="497"/>
      <c r="AS144" s="497"/>
      <c r="AT144" s="497"/>
      <c r="AU144" s="497"/>
      <c r="AV144" s="497"/>
      <c r="AW144" s="497"/>
      <c r="AX144" s="498"/>
      <c r="AY144">
        <f t="shared" si="5"/>
        <v>0</v>
      </c>
    </row>
    <row r="145" spans="1:60" ht="23.25" hidden="1" customHeight="1" x14ac:dyDescent="0.15">
      <c r="A145" s="349"/>
      <c r="B145" s="320"/>
      <c r="C145" s="320"/>
      <c r="D145" s="320"/>
      <c r="E145" s="320"/>
      <c r="F145" s="321"/>
      <c r="G145" s="499"/>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501"/>
      <c r="AY145">
        <f t="shared" si="5"/>
        <v>0</v>
      </c>
    </row>
    <row r="146" spans="1:60" ht="18.75" hidden="1" customHeight="1" x14ac:dyDescent="0.15">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2"/>
      <c r="H148" s="512"/>
      <c r="I148" s="512"/>
      <c r="J148" s="512"/>
      <c r="K148" s="512"/>
      <c r="L148" s="512"/>
      <c r="M148" s="512"/>
      <c r="N148" s="512"/>
      <c r="O148" s="512"/>
      <c r="P148" s="512"/>
      <c r="Q148" s="512"/>
      <c r="R148" s="512"/>
      <c r="S148" s="512"/>
      <c r="T148" s="512"/>
      <c r="U148" s="512"/>
      <c r="V148" s="512"/>
      <c r="W148" s="512"/>
      <c r="X148" s="512"/>
      <c r="Y148" s="512"/>
      <c r="Z148" s="512"/>
      <c r="AA148" s="513"/>
      <c r="AB148" s="518"/>
      <c r="AC148" s="512"/>
      <c r="AD148" s="512"/>
      <c r="AE148" s="512"/>
      <c r="AF148" s="512"/>
      <c r="AG148" s="512"/>
      <c r="AH148" s="512"/>
      <c r="AI148" s="512"/>
      <c r="AJ148" s="512"/>
      <c r="AK148" s="512"/>
      <c r="AL148" s="512"/>
      <c r="AM148" s="512"/>
      <c r="AN148" s="512"/>
      <c r="AO148" s="512"/>
      <c r="AP148" s="512"/>
      <c r="AQ148" s="512"/>
      <c r="AR148" s="512"/>
      <c r="AS148" s="512"/>
      <c r="AT148" s="512"/>
      <c r="AU148" s="512"/>
      <c r="AV148" s="512"/>
      <c r="AW148" s="512"/>
      <c r="AX148" s="519"/>
      <c r="AY148">
        <f t="shared" si="6"/>
        <v>0</v>
      </c>
    </row>
    <row r="149" spans="1:60" ht="22.5" hidden="1" customHeight="1" x14ac:dyDescent="0.15">
      <c r="A149" s="314"/>
      <c r="B149" s="316"/>
      <c r="C149" s="317"/>
      <c r="D149" s="317"/>
      <c r="E149" s="317"/>
      <c r="F149" s="318"/>
      <c r="G149" s="514"/>
      <c r="H149" s="514"/>
      <c r="I149" s="514"/>
      <c r="J149" s="514"/>
      <c r="K149" s="514"/>
      <c r="L149" s="514"/>
      <c r="M149" s="514"/>
      <c r="N149" s="514"/>
      <c r="O149" s="514"/>
      <c r="P149" s="514"/>
      <c r="Q149" s="514"/>
      <c r="R149" s="514"/>
      <c r="S149" s="514"/>
      <c r="T149" s="514"/>
      <c r="U149" s="514"/>
      <c r="V149" s="514"/>
      <c r="W149" s="514"/>
      <c r="X149" s="514"/>
      <c r="Y149" s="514"/>
      <c r="Z149" s="514"/>
      <c r="AA149" s="515"/>
      <c r="AB149" s="520"/>
      <c r="AC149" s="514"/>
      <c r="AD149" s="514"/>
      <c r="AE149" s="514"/>
      <c r="AF149" s="514"/>
      <c r="AG149" s="514"/>
      <c r="AH149" s="514"/>
      <c r="AI149" s="514"/>
      <c r="AJ149" s="514"/>
      <c r="AK149" s="514"/>
      <c r="AL149" s="514"/>
      <c r="AM149" s="514"/>
      <c r="AN149" s="514"/>
      <c r="AO149" s="514"/>
      <c r="AP149" s="514"/>
      <c r="AQ149" s="514"/>
      <c r="AR149" s="514"/>
      <c r="AS149" s="514"/>
      <c r="AT149" s="514"/>
      <c r="AU149" s="514"/>
      <c r="AV149" s="514"/>
      <c r="AW149" s="514"/>
      <c r="AX149" s="521"/>
      <c r="AY149">
        <f t="shared" si="6"/>
        <v>0</v>
      </c>
    </row>
    <row r="150" spans="1:60" ht="19.5" hidden="1" customHeight="1" x14ac:dyDescent="0.15">
      <c r="A150" s="314"/>
      <c r="B150" s="319"/>
      <c r="C150" s="320"/>
      <c r="D150" s="320"/>
      <c r="E150" s="320"/>
      <c r="F150" s="321"/>
      <c r="G150" s="516"/>
      <c r="H150" s="516"/>
      <c r="I150" s="516"/>
      <c r="J150" s="516"/>
      <c r="K150" s="516"/>
      <c r="L150" s="516"/>
      <c r="M150" s="516"/>
      <c r="N150" s="516"/>
      <c r="O150" s="516"/>
      <c r="P150" s="516"/>
      <c r="Q150" s="516"/>
      <c r="R150" s="516"/>
      <c r="S150" s="516"/>
      <c r="T150" s="516"/>
      <c r="U150" s="516"/>
      <c r="V150" s="516"/>
      <c r="W150" s="516"/>
      <c r="X150" s="516"/>
      <c r="Y150" s="516"/>
      <c r="Z150" s="516"/>
      <c r="AA150" s="517"/>
      <c r="AB150" s="522"/>
      <c r="AC150" s="516"/>
      <c r="AD150" s="516"/>
      <c r="AE150" s="514"/>
      <c r="AF150" s="514"/>
      <c r="AG150" s="514"/>
      <c r="AH150" s="514"/>
      <c r="AI150" s="514"/>
      <c r="AJ150" s="514"/>
      <c r="AK150" s="514"/>
      <c r="AL150" s="514"/>
      <c r="AM150" s="514"/>
      <c r="AN150" s="514"/>
      <c r="AO150" s="514"/>
      <c r="AP150" s="514"/>
      <c r="AQ150" s="514"/>
      <c r="AR150" s="514"/>
      <c r="AS150" s="514"/>
      <c r="AT150" s="514"/>
      <c r="AU150" s="516"/>
      <c r="AV150" s="516"/>
      <c r="AW150" s="516"/>
      <c r="AX150" s="523"/>
      <c r="AY150">
        <f t="shared" si="6"/>
        <v>0</v>
      </c>
    </row>
    <row r="151" spans="1:60" ht="18.75" hidden="1" customHeight="1" x14ac:dyDescent="0.15">
      <c r="A151" s="314"/>
      <c r="B151" s="454" t="s">
        <v>138</v>
      </c>
      <c r="C151" s="455"/>
      <c r="D151" s="455"/>
      <c r="E151" s="455"/>
      <c r="F151" s="456"/>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1" t="s">
        <v>11</v>
      </c>
      <c r="AC151" s="892"/>
      <c r="AD151" s="893"/>
      <c r="AE151" s="415" t="s">
        <v>417</v>
      </c>
      <c r="AF151" s="415"/>
      <c r="AG151" s="415"/>
      <c r="AH151" s="415"/>
      <c r="AI151" s="415" t="s">
        <v>569</v>
      </c>
      <c r="AJ151" s="415"/>
      <c r="AK151" s="415"/>
      <c r="AL151" s="415"/>
      <c r="AM151" s="415" t="s">
        <v>385</v>
      </c>
      <c r="AN151" s="415"/>
      <c r="AO151" s="415"/>
      <c r="AP151" s="415"/>
      <c r="AQ151" s="490" t="s">
        <v>174</v>
      </c>
      <c r="AR151" s="491"/>
      <c r="AS151" s="491"/>
      <c r="AT151" s="492"/>
      <c r="AU151" s="493" t="s">
        <v>128</v>
      </c>
      <c r="AV151" s="493"/>
      <c r="AW151" s="493"/>
      <c r="AX151" s="494"/>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6"/>
      <c r="AD152" s="487"/>
      <c r="AE152" s="415"/>
      <c r="AF152" s="415"/>
      <c r="AG152" s="415"/>
      <c r="AH152" s="415"/>
      <c r="AI152" s="415"/>
      <c r="AJ152" s="415"/>
      <c r="AK152" s="415"/>
      <c r="AL152" s="415"/>
      <c r="AM152" s="415"/>
      <c r="AN152" s="415"/>
      <c r="AO152" s="415"/>
      <c r="AP152" s="415"/>
      <c r="AQ152" s="495"/>
      <c r="AR152" s="435"/>
      <c r="AS152" s="433" t="s">
        <v>175</v>
      </c>
      <c r="AT152" s="434"/>
      <c r="AU152" s="435"/>
      <c r="AV152" s="435"/>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8"/>
      <c r="R153" s="448"/>
      <c r="S153" s="448"/>
      <c r="T153" s="448"/>
      <c r="U153" s="448"/>
      <c r="V153" s="448"/>
      <c r="W153" s="448"/>
      <c r="X153" s="449"/>
      <c r="Y153" s="895" t="s">
        <v>57</v>
      </c>
      <c r="Z153" s="896"/>
      <c r="AA153" s="897"/>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8"/>
      <c r="H154" s="383"/>
      <c r="I154" s="383"/>
      <c r="J154" s="383"/>
      <c r="K154" s="383"/>
      <c r="L154" s="383"/>
      <c r="M154" s="383"/>
      <c r="N154" s="383"/>
      <c r="O154" s="384"/>
      <c r="P154" s="450"/>
      <c r="Q154" s="450"/>
      <c r="R154" s="450"/>
      <c r="S154" s="450"/>
      <c r="T154" s="450"/>
      <c r="U154" s="450"/>
      <c r="V154" s="450"/>
      <c r="W154" s="450"/>
      <c r="X154" s="451"/>
      <c r="Y154" s="899" t="s">
        <v>50</v>
      </c>
      <c r="Z154" s="785"/>
      <c r="AA154" s="786"/>
      <c r="AB154" s="447"/>
      <c r="AC154" s="447"/>
      <c r="AD154" s="447"/>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2"/>
      <c r="Q155" s="452"/>
      <c r="R155" s="452"/>
      <c r="S155" s="452"/>
      <c r="T155" s="452"/>
      <c r="U155" s="452"/>
      <c r="V155" s="452"/>
      <c r="W155" s="452"/>
      <c r="X155" s="453"/>
      <c r="Y155" s="899" t="s">
        <v>13</v>
      </c>
      <c r="Z155" s="785"/>
      <c r="AA155" s="786"/>
      <c r="AB155" s="900" t="s">
        <v>14</v>
      </c>
      <c r="AC155" s="900"/>
      <c r="AD155" s="900"/>
      <c r="AE155" s="563"/>
      <c r="AF155" s="564"/>
      <c r="AG155" s="564"/>
      <c r="AH155" s="564"/>
      <c r="AI155" s="563"/>
      <c r="AJ155" s="564"/>
      <c r="AK155" s="564"/>
      <c r="AL155" s="564"/>
      <c r="AM155" s="563"/>
      <c r="AN155" s="564"/>
      <c r="AO155" s="564"/>
      <c r="AP155" s="564"/>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4" t="s">
        <v>138</v>
      </c>
      <c r="C156" s="455"/>
      <c r="D156" s="455"/>
      <c r="E156" s="455"/>
      <c r="F156" s="456"/>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1" t="s">
        <v>11</v>
      </c>
      <c r="AC156" s="892"/>
      <c r="AD156" s="893"/>
      <c r="AE156" s="415" t="s">
        <v>417</v>
      </c>
      <c r="AF156" s="415"/>
      <c r="AG156" s="415"/>
      <c r="AH156" s="415"/>
      <c r="AI156" s="415" t="s">
        <v>569</v>
      </c>
      <c r="AJ156" s="415"/>
      <c r="AK156" s="415"/>
      <c r="AL156" s="415"/>
      <c r="AM156" s="415" t="s">
        <v>385</v>
      </c>
      <c r="AN156" s="415"/>
      <c r="AO156" s="415"/>
      <c r="AP156" s="415"/>
      <c r="AQ156" s="490" t="s">
        <v>174</v>
      </c>
      <c r="AR156" s="491"/>
      <c r="AS156" s="491"/>
      <c r="AT156" s="492"/>
      <c r="AU156" s="493" t="s">
        <v>128</v>
      </c>
      <c r="AV156" s="493"/>
      <c r="AW156" s="493"/>
      <c r="AX156" s="494"/>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6"/>
      <c r="AD157" s="487"/>
      <c r="AE157" s="415"/>
      <c r="AF157" s="415"/>
      <c r="AG157" s="415"/>
      <c r="AH157" s="415"/>
      <c r="AI157" s="415"/>
      <c r="AJ157" s="415"/>
      <c r="AK157" s="415"/>
      <c r="AL157" s="415"/>
      <c r="AM157" s="415"/>
      <c r="AN157" s="415"/>
      <c r="AO157" s="415"/>
      <c r="AP157" s="415"/>
      <c r="AQ157" s="495"/>
      <c r="AR157" s="435"/>
      <c r="AS157" s="433" t="s">
        <v>175</v>
      </c>
      <c r="AT157" s="434"/>
      <c r="AU157" s="435"/>
      <c r="AV157" s="435"/>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8"/>
      <c r="R158" s="448"/>
      <c r="S158" s="448"/>
      <c r="T158" s="448"/>
      <c r="U158" s="448"/>
      <c r="V158" s="448"/>
      <c r="W158" s="448"/>
      <c r="X158" s="449"/>
      <c r="Y158" s="895" t="s">
        <v>57</v>
      </c>
      <c r="Z158" s="896"/>
      <c r="AA158" s="897"/>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8"/>
      <c r="H159" s="383"/>
      <c r="I159" s="383"/>
      <c r="J159" s="383"/>
      <c r="K159" s="383"/>
      <c r="L159" s="383"/>
      <c r="M159" s="383"/>
      <c r="N159" s="383"/>
      <c r="O159" s="384"/>
      <c r="P159" s="450"/>
      <c r="Q159" s="450"/>
      <c r="R159" s="450"/>
      <c r="S159" s="450"/>
      <c r="T159" s="450"/>
      <c r="U159" s="450"/>
      <c r="V159" s="450"/>
      <c r="W159" s="450"/>
      <c r="X159" s="451"/>
      <c r="Y159" s="899" t="s">
        <v>50</v>
      </c>
      <c r="Z159" s="785"/>
      <c r="AA159" s="786"/>
      <c r="AB159" s="447"/>
      <c r="AC159" s="447"/>
      <c r="AD159" s="447"/>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2"/>
      <c r="Q160" s="452"/>
      <c r="R160" s="452"/>
      <c r="S160" s="452"/>
      <c r="T160" s="452"/>
      <c r="U160" s="452"/>
      <c r="V160" s="452"/>
      <c r="W160" s="452"/>
      <c r="X160" s="453"/>
      <c r="Y160" s="899" t="s">
        <v>13</v>
      </c>
      <c r="Z160" s="785"/>
      <c r="AA160" s="786"/>
      <c r="AB160" s="900" t="s">
        <v>14</v>
      </c>
      <c r="AC160" s="900"/>
      <c r="AD160" s="900"/>
      <c r="AE160" s="563"/>
      <c r="AF160" s="564"/>
      <c r="AG160" s="564"/>
      <c r="AH160" s="564"/>
      <c r="AI160" s="563"/>
      <c r="AJ160" s="564"/>
      <c r="AK160" s="564"/>
      <c r="AL160" s="564"/>
      <c r="AM160" s="563"/>
      <c r="AN160" s="564"/>
      <c r="AO160" s="564"/>
      <c r="AP160" s="564"/>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4" t="s">
        <v>138</v>
      </c>
      <c r="C161" s="455"/>
      <c r="D161" s="455"/>
      <c r="E161" s="455"/>
      <c r="F161" s="456"/>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1" t="s">
        <v>11</v>
      </c>
      <c r="AC161" s="892"/>
      <c r="AD161" s="893"/>
      <c r="AE161" s="415" t="s">
        <v>417</v>
      </c>
      <c r="AF161" s="415"/>
      <c r="AG161" s="415"/>
      <c r="AH161" s="415"/>
      <c r="AI161" s="415" t="s">
        <v>569</v>
      </c>
      <c r="AJ161" s="415"/>
      <c r="AK161" s="415"/>
      <c r="AL161" s="415"/>
      <c r="AM161" s="415" t="s">
        <v>385</v>
      </c>
      <c r="AN161" s="415"/>
      <c r="AO161" s="415"/>
      <c r="AP161" s="415"/>
      <c r="AQ161" s="490" t="s">
        <v>174</v>
      </c>
      <c r="AR161" s="491"/>
      <c r="AS161" s="491"/>
      <c r="AT161" s="492"/>
      <c r="AU161" s="493" t="s">
        <v>128</v>
      </c>
      <c r="AV161" s="493"/>
      <c r="AW161" s="493"/>
      <c r="AX161" s="494"/>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6"/>
      <c r="AD162" s="487"/>
      <c r="AE162" s="415"/>
      <c r="AF162" s="415"/>
      <c r="AG162" s="415"/>
      <c r="AH162" s="415"/>
      <c r="AI162" s="415"/>
      <c r="AJ162" s="415"/>
      <c r="AK162" s="415"/>
      <c r="AL162" s="415"/>
      <c r="AM162" s="415"/>
      <c r="AN162" s="415"/>
      <c r="AO162" s="415"/>
      <c r="AP162" s="415"/>
      <c r="AQ162" s="495"/>
      <c r="AR162" s="435"/>
      <c r="AS162" s="433" t="s">
        <v>175</v>
      </c>
      <c r="AT162" s="434"/>
      <c r="AU162" s="435"/>
      <c r="AV162" s="435"/>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8"/>
      <c r="R163" s="448"/>
      <c r="S163" s="448"/>
      <c r="T163" s="448"/>
      <c r="U163" s="448"/>
      <c r="V163" s="448"/>
      <c r="W163" s="448"/>
      <c r="X163" s="449"/>
      <c r="Y163" s="895" t="s">
        <v>57</v>
      </c>
      <c r="Z163" s="896"/>
      <c r="AA163" s="897"/>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8"/>
      <c r="H164" s="383"/>
      <c r="I164" s="383"/>
      <c r="J164" s="383"/>
      <c r="K164" s="383"/>
      <c r="L164" s="383"/>
      <c r="M164" s="383"/>
      <c r="N164" s="383"/>
      <c r="O164" s="384"/>
      <c r="P164" s="450"/>
      <c r="Q164" s="450"/>
      <c r="R164" s="450"/>
      <c r="S164" s="450"/>
      <c r="T164" s="450"/>
      <c r="U164" s="450"/>
      <c r="V164" s="450"/>
      <c r="W164" s="450"/>
      <c r="X164" s="451"/>
      <c r="Y164" s="899" t="s">
        <v>50</v>
      </c>
      <c r="Z164" s="785"/>
      <c r="AA164" s="786"/>
      <c r="AB164" s="447"/>
      <c r="AC164" s="447"/>
      <c r="AD164" s="447"/>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8"/>
      <c r="C165" s="889"/>
      <c r="D165" s="889"/>
      <c r="E165" s="889"/>
      <c r="F165" s="890"/>
      <c r="G165" s="901"/>
      <c r="H165" s="902"/>
      <c r="I165" s="902"/>
      <c r="J165" s="902"/>
      <c r="K165" s="902"/>
      <c r="L165" s="902"/>
      <c r="M165" s="902"/>
      <c r="N165" s="902"/>
      <c r="O165" s="903"/>
      <c r="P165" s="904"/>
      <c r="Q165" s="904"/>
      <c r="R165" s="904"/>
      <c r="S165" s="904"/>
      <c r="T165" s="904"/>
      <c r="U165" s="904"/>
      <c r="V165" s="904"/>
      <c r="W165" s="904"/>
      <c r="X165" s="905"/>
      <c r="Y165" s="906" t="s">
        <v>13</v>
      </c>
      <c r="Z165" s="907"/>
      <c r="AA165" s="908"/>
      <c r="AB165" s="909" t="s">
        <v>14</v>
      </c>
      <c r="AC165" s="909"/>
      <c r="AD165" s="909"/>
      <c r="AE165" s="910"/>
      <c r="AF165" s="911"/>
      <c r="AG165" s="911"/>
      <c r="AH165" s="911"/>
      <c r="AI165" s="910"/>
      <c r="AJ165" s="911"/>
      <c r="AK165" s="911"/>
      <c r="AL165" s="911"/>
      <c r="AM165" s="910"/>
      <c r="AN165" s="911"/>
      <c r="AO165" s="911"/>
      <c r="AP165" s="911"/>
      <c r="AQ165" s="912"/>
      <c r="AR165" s="913"/>
      <c r="AS165" s="913"/>
      <c r="AT165" s="914"/>
      <c r="AU165" s="911"/>
      <c r="AV165" s="911"/>
      <c r="AW165" s="911"/>
      <c r="AX165" s="915"/>
      <c r="AY165">
        <f>$AY$161</f>
        <v>0</v>
      </c>
      <c r="AZ165" s="10"/>
      <c r="BA165" s="10"/>
      <c r="BB165" s="10"/>
      <c r="BC165" s="10"/>
      <c r="BD165" s="10"/>
      <c r="BE165" s="10"/>
      <c r="BF165" s="10"/>
      <c r="BG165" s="10"/>
      <c r="BH165" s="10"/>
    </row>
    <row r="166" spans="1:60" ht="47.25" hidden="1" customHeight="1" x14ac:dyDescent="0.15">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05"/>
      <c r="AV168" s="406"/>
      <c r="AW168" s="406"/>
      <c r="AX168" s="407"/>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8" t="s">
        <v>52</v>
      </c>
      <c r="Z169" s="409"/>
      <c r="AA169" s="410"/>
      <c r="AB169" s="370"/>
      <c r="AC169" s="370"/>
      <c r="AD169" s="370"/>
      <c r="AE169" s="371"/>
      <c r="AF169" s="371"/>
      <c r="AG169" s="371"/>
      <c r="AH169" s="371"/>
      <c r="AI169" s="371"/>
      <c r="AJ169" s="371"/>
      <c r="AK169" s="371"/>
      <c r="AL169" s="371"/>
      <c r="AM169" s="371"/>
      <c r="AN169" s="371"/>
      <c r="AO169" s="371"/>
      <c r="AP169" s="371"/>
      <c r="AQ169" s="371"/>
      <c r="AR169" s="371"/>
      <c r="AS169" s="371"/>
      <c r="AT169" s="371"/>
      <c r="AU169" s="405"/>
      <c r="AV169" s="406"/>
      <c r="AW169" s="406"/>
      <c r="AX169" s="407"/>
      <c r="AY169">
        <f>$AY$167</f>
        <v>0</v>
      </c>
    </row>
    <row r="170" spans="1:60" ht="23.25" hidden="1" customHeight="1" x14ac:dyDescent="0.15">
      <c r="A170" s="460" t="s">
        <v>582</v>
      </c>
      <c r="B170" s="341"/>
      <c r="C170" s="341"/>
      <c r="D170" s="341"/>
      <c r="E170" s="341"/>
      <c r="F170" s="461"/>
      <c r="G170" s="223" t="s">
        <v>583</v>
      </c>
      <c r="H170" s="223"/>
      <c r="I170" s="223"/>
      <c r="J170" s="223"/>
      <c r="K170" s="223"/>
      <c r="L170" s="223"/>
      <c r="M170" s="223"/>
      <c r="N170" s="223"/>
      <c r="O170" s="223"/>
      <c r="P170" s="223"/>
      <c r="Q170" s="223"/>
      <c r="R170" s="223"/>
      <c r="S170" s="223"/>
      <c r="T170" s="223"/>
      <c r="U170" s="223"/>
      <c r="V170" s="223"/>
      <c r="W170" s="223"/>
      <c r="X170" s="252"/>
      <c r="Y170" s="444"/>
      <c r="Z170" s="445"/>
      <c r="AA170" s="446"/>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2"/>
      <c r="B171" s="322"/>
      <c r="C171" s="322"/>
      <c r="D171" s="322"/>
      <c r="E171" s="322"/>
      <c r="F171" s="463"/>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4"/>
      <c r="B172" s="324"/>
      <c r="C172" s="324"/>
      <c r="D172" s="324"/>
      <c r="E172" s="324"/>
      <c r="F172" s="465"/>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0"/>
      <c r="AY172">
        <f>$AY$170</f>
        <v>0</v>
      </c>
    </row>
    <row r="173" spans="1:60" ht="18.75" hidden="1" customHeight="1" x14ac:dyDescent="0.15">
      <c r="A173" s="502" t="s">
        <v>236</v>
      </c>
      <c r="B173" s="503"/>
      <c r="C173" s="503"/>
      <c r="D173" s="503"/>
      <c r="E173" s="503"/>
      <c r="F173" s="504"/>
      <c r="G173" s="476" t="s">
        <v>139</v>
      </c>
      <c r="H173" s="322"/>
      <c r="I173" s="322"/>
      <c r="J173" s="322"/>
      <c r="K173" s="322"/>
      <c r="L173" s="322"/>
      <c r="M173" s="322"/>
      <c r="N173" s="322"/>
      <c r="O173" s="323"/>
      <c r="P173" s="326" t="s">
        <v>55</v>
      </c>
      <c r="Q173" s="322"/>
      <c r="R173" s="322"/>
      <c r="S173" s="322"/>
      <c r="T173" s="322"/>
      <c r="U173" s="322"/>
      <c r="V173" s="322"/>
      <c r="W173" s="322"/>
      <c r="X173" s="323"/>
      <c r="Y173" s="477"/>
      <c r="Z173" s="478"/>
      <c r="AA173" s="479"/>
      <c r="AB173" s="483" t="s">
        <v>11</v>
      </c>
      <c r="AC173" s="484"/>
      <c r="AD173" s="485"/>
      <c r="AE173" s="415" t="s">
        <v>417</v>
      </c>
      <c r="AF173" s="415"/>
      <c r="AG173" s="415"/>
      <c r="AH173" s="415"/>
      <c r="AI173" s="415" t="s">
        <v>569</v>
      </c>
      <c r="AJ173" s="415"/>
      <c r="AK173" s="415"/>
      <c r="AL173" s="415"/>
      <c r="AM173" s="415" t="s">
        <v>385</v>
      </c>
      <c r="AN173" s="415"/>
      <c r="AO173" s="415"/>
      <c r="AP173" s="415"/>
      <c r="AQ173" s="457" t="s">
        <v>174</v>
      </c>
      <c r="AR173" s="458"/>
      <c r="AS173" s="458"/>
      <c r="AT173" s="459"/>
      <c r="AU173" s="322" t="s">
        <v>128</v>
      </c>
      <c r="AV173" s="322"/>
      <c r="AW173" s="322"/>
      <c r="AX173" s="327"/>
      <c r="AY173">
        <f>COUNTA($G$175)</f>
        <v>0</v>
      </c>
    </row>
    <row r="174" spans="1:60" ht="18.75" hidden="1" customHeight="1" x14ac:dyDescent="0.15">
      <c r="A174" s="505"/>
      <c r="B174" s="506"/>
      <c r="C174" s="506"/>
      <c r="D174" s="506"/>
      <c r="E174" s="506"/>
      <c r="F174" s="507"/>
      <c r="G174" s="343"/>
      <c r="H174" s="324"/>
      <c r="I174" s="324"/>
      <c r="J174" s="324"/>
      <c r="K174" s="324"/>
      <c r="L174" s="324"/>
      <c r="M174" s="324"/>
      <c r="N174" s="324"/>
      <c r="O174" s="325"/>
      <c r="P174" s="328"/>
      <c r="Q174" s="324"/>
      <c r="R174" s="324"/>
      <c r="S174" s="324"/>
      <c r="T174" s="324"/>
      <c r="U174" s="324"/>
      <c r="V174" s="324"/>
      <c r="W174" s="324"/>
      <c r="X174" s="325"/>
      <c r="Y174" s="480"/>
      <c r="Z174" s="481"/>
      <c r="AA174" s="482"/>
      <c r="AB174" s="402"/>
      <c r="AC174" s="486"/>
      <c r="AD174" s="487"/>
      <c r="AE174" s="415"/>
      <c r="AF174" s="415"/>
      <c r="AG174" s="415"/>
      <c r="AH174" s="415"/>
      <c r="AI174" s="415"/>
      <c r="AJ174" s="415"/>
      <c r="AK174" s="415"/>
      <c r="AL174" s="415"/>
      <c r="AM174" s="415"/>
      <c r="AN174" s="415"/>
      <c r="AO174" s="415"/>
      <c r="AP174" s="415"/>
      <c r="AQ174" s="431"/>
      <c r="AR174" s="432"/>
      <c r="AS174" s="433" t="s">
        <v>175</v>
      </c>
      <c r="AT174" s="434"/>
      <c r="AU174" s="435"/>
      <c r="AV174" s="435"/>
      <c r="AW174" s="324" t="s">
        <v>166</v>
      </c>
      <c r="AX174" s="329"/>
      <c r="AY174">
        <f t="shared" ref="AY174:AY179" si="7">$AY$173</f>
        <v>0</v>
      </c>
    </row>
    <row r="175" spans="1:60" ht="23.25" hidden="1" customHeight="1" x14ac:dyDescent="0.15">
      <c r="A175" s="508"/>
      <c r="B175" s="506"/>
      <c r="C175" s="506"/>
      <c r="D175" s="506"/>
      <c r="E175" s="506"/>
      <c r="F175" s="507"/>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09"/>
      <c r="B176" s="510"/>
      <c r="C176" s="510"/>
      <c r="D176" s="510"/>
      <c r="E176" s="510"/>
      <c r="F176" s="511"/>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7"/>
      <c r="AC176" s="447"/>
      <c r="AD176" s="447"/>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8"/>
      <c r="B177" s="506"/>
      <c r="C177" s="506"/>
      <c r="D177" s="506"/>
      <c r="E177" s="506"/>
      <c r="F177" s="507"/>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0" t="s">
        <v>261</v>
      </c>
      <c r="B178" s="455"/>
      <c r="C178" s="455"/>
      <c r="D178" s="455"/>
      <c r="E178" s="455"/>
      <c r="F178" s="456"/>
      <c r="G178" s="496"/>
      <c r="H178" s="497"/>
      <c r="I178" s="497"/>
      <c r="J178" s="497"/>
      <c r="K178" s="497"/>
      <c r="L178" s="497"/>
      <c r="M178" s="497"/>
      <c r="N178" s="497"/>
      <c r="O178" s="497"/>
      <c r="P178" s="497"/>
      <c r="Q178" s="497"/>
      <c r="R178" s="497"/>
      <c r="S178" s="497"/>
      <c r="T178" s="497"/>
      <c r="U178" s="497"/>
      <c r="V178" s="497"/>
      <c r="W178" s="497"/>
      <c r="X178" s="497"/>
      <c r="Y178" s="497"/>
      <c r="Z178" s="497"/>
      <c r="AA178" s="497"/>
      <c r="AB178" s="497"/>
      <c r="AC178" s="497"/>
      <c r="AD178" s="497"/>
      <c r="AE178" s="497"/>
      <c r="AF178" s="497"/>
      <c r="AG178" s="497"/>
      <c r="AH178" s="497"/>
      <c r="AI178" s="497"/>
      <c r="AJ178" s="497"/>
      <c r="AK178" s="497"/>
      <c r="AL178" s="497"/>
      <c r="AM178" s="497"/>
      <c r="AN178" s="497"/>
      <c r="AO178" s="497"/>
      <c r="AP178" s="497"/>
      <c r="AQ178" s="497"/>
      <c r="AR178" s="497"/>
      <c r="AS178" s="497"/>
      <c r="AT178" s="497"/>
      <c r="AU178" s="497"/>
      <c r="AV178" s="497"/>
      <c r="AW178" s="497"/>
      <c r="AX178" s="498"/>
      <c r="AY178">
        <f t="shared" si="7"/>
        <v>0</v>
      </c>
    </row>
    <row r="179" spans="1:60" ht="23.25" hidden="1" customHeight="1" x14ac:dyDescent="0.15">
      <c r="A179" s="349"/>
      <c r="B179" s="320"/>
      <c r="C179" s="320"/>
      <c r="D179" s="320"/>
      <c r="E179" s="320"/>
      <c r="F179" s="321"/>
      <c r="G179" s="499"/>
      <c r="H179" s="500"/>
      <c r="I179" s="500"/>
      <c r="J179" s="500"/>
      <c r="K179" s="500"/>
      <c r="L179" s="500"/>
      <c r="M179" s="500"/>
      <c r="N179" s="500"/>
      <c r="O179" s="500"/>
      <c r="P179" s="500"/>
      <c r="Q179" s="500"/>
      <c r="R179" s="500"/>
      <c r="S179" s="500"/>
      <c r="T179" s="500"/>
      <c r="U179" s="500"/>
      <c r="V179" s="500"/>
      <c r="W179" s="500"/>
      <c r="X179" s="500"/>
      <c r="Y179" s="500"/>
      <c r="Z179" s="500"/>
      <c r="AA179" s="500"/>
      <c r="AB179" s="500"/>
      <c r="AC179" s="500"/>
      <c r="AD179" s="500"/>
      <c r="AE179" s="500"/>
      <c r="AF179" s="500"/>
      <c r="AG179" s="500"/>
      <c r="AH179" s="500"/>
      <c r="AI179" s="500"/>
      <c r="AJ179" s="500"/>
      <c r="AK179" s="500"/>
      <c r="AL179" s="500"/>
      <c r="AM179" s="500"/>
      <c r="AN179" s="500"/>
      <c r="AO179" s="500"/>
      <c r="AP179" s="500"/>
      <c r="AQ179" s="500"/>
      <c r="AR179" s="500"/>
      <c r="AS179" s="500"/>
      <c r="AT179" s="500"/>
      <c r="AU179" s="500"/>
      <c r="AV179" s="500"/>
      <c r="AW179" s="500"/>
      <c r="AX179" s="501"/>
      <c r="AY179">
        <f t="shared" si="7"/>
        <v>0</v>
      </c>
    </row>
    <row r="180" spans="1:60" ht="18.75" hidden="1" customHeight="1" x14ac:dyDescent="0.15">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2"/>
      <c r="H182" s="512"/>
      <c r="I182" s="512"/>
      <c r="J182" s="512"/>
      <c r="K182" s="512"/>
      <c r="L182" s="512"/>
      <c r="M182" s="512"/>
      <c r="N182" s="512"/>
      <c r="O182" s="512"/>
      <c r="P182" s="512"/>
      <c r="Q182" s="512"/>
      <c r="R182" s="512"/>
      <c r="S182" s="512"/>
      <c r="T182" s="512"/>
      <c r="U182" s="512"/>
      <c r="V182" s="512"/>
      <c r="W182" s="512"/>
      <c r="X182" s="512"/>
      <c r="Y182" s="512"/>
      <c r="Z182" s="512"/>
      <c r="AA182" s="513"/>
      <c r="AB182" s="518"/>
      <c r="AC182" s="512"/>
      <c r="AD182" s="512"/>
      <c r="AE182" s="512"/>
      <c r="AF182" s="512"/>
      <c r="AG182" s="512"/>
      <c r="AH182" s="512"/>
      <c r="AI182" s="512"/>
      <c r="AJ182" s="512"/>
      <c r="AK182" s="512"/>
      <c r="AL182" s="512"/>
      <c r="AM182" s="512"/>
      <c r="AN182" s="512"/>
      <c r="AO182" s="512"/>
      <c r="AP182" s="512"/>
      <c r="AQ182" s="512"/>
      <c r="AR182" s="512"/>
      <c r="AS182" s="512"/>
      <c r="AT182" s="512"/>
      <c r="AU182" s="512"/>
      <c r="AV182" s="512"/>
      <c r="AW182" s="512"/>
      <c r="AX182" s="519"/>
      <c r="AY182">
        <f t="shared" si="8"/>
        <v>0</v>
      </c>
    </row>
    <row r="183" spans="1:60" ht="22.5" hidden="1" customHeight="1" x14ac:dyDescent="0.15">
      <c r="A183" s="314"/>
      <c r="B183" s="316"/>
      <c r="C183" s="317"/>
      <c r="D183" s="317"/>
      <c r="E183" s="317"/>
      <c r="F183" s="318"/>
      <c r="G183" s="514"/>
      <c r="H183" s="514"/>
      <c r="I183" s="514"/>
      <c r="J183" s="514"/>
      <c r="K183" s="514"/>
      <c r="L183" s="514"/>
      <c r="M183" s="514"/>
      <c r="N183" s="514"/>
      <c r="O183" s="514"/>
      <c r="P183" s="514"/>
      <c r="Q183" s="514"/>
      <c r="R183" s="514"/>
      <c r="S183" s="514"/>
      <c r="T183" s="514"/>
      <c r="U183" s="514"/>
      <c r="V183" s="514"/>
      <c r="W183" s="514"/>
      <c r="X183" s="514"/>
      <c r="Y183" s="514"/>
      <c r="Z183" s="514"/>
      <c r="AA183" s="515"/>
      <c r="AB183" s="520"/>
      <c r="AC183" s="514"/>
      <c r="AD183" s="514"/>
      <c r="AE183" s="514"/>
      <c r="AF183" s="514"/>
      <c r="AG183" s="514"/>
      <c r="AH183" s="514"/>
      <c r="AI183" s="514"/>
      <c r="AJ183" s="514"/>
      <c r="AK183" s="514"/>
      <c r="AL183" s="514"/>
      <c r="AM183" s="514"/>
      <c r="AN183" s="514"/>
      <c r="AO183" s="514"/>
      <c r="AP183" s="514"/>
      <c r="AQ183" s="514"/>
      <c r="AR183" s="514"/>
      <c r="AS183" s="514"/>
      <c r="AT183" s="514"/>
      <c r="AU183" s="514"/>
      <c r="AV183" s="514"/>
      <c r="AW183" s="514"/>
      <c r="AX183" s="521"/>
      <c r="AY183">
        <f t="shared" si="8"/>
        <v>0</v>
      </c>
    </row>
    <row r="184" spans="1:60" ht="19.5" hidden="1" customHeight="1" x14ac:dyDescent="0.15">
      <c r="A184" s="314"/>
      <c r="B184" s="319"/>
      <c r="C184" s="320"/>
      <c r="D184" s="320"/>
      <c r="E184" s="320"/>
      <c r="F184" s="321"/>
      <c r="G184" s="516"/>
      <c r="H184" s="516"/>
      <c r="I184" s="516"/>
      <c r="J184" s="516"/>
      <c r="K184" s="516"/>
      <c r="L184" s="516"/>
      <c r="M184" s="516"/>
      <c r="N184" s="516"/>
      <c r="O184" s="516"/>
      <c r="P184" s="516"/>
      <c r="Q184" s="516"/>
      <c r="R184" s="516"/>
      <c r="S184" s="516"/>
      <c r="T184" s="516"/>
      <c r="U184" s="516"/>
      <c r="V184" s="516"/>
      <c r="W184" s="516"/>
      <c r="X184" s="516"/>
      <c r="Y184" s="516"/>
      <c r="Z184" s="516"/>
      <c r="AA184" s="517"/>
      <c r="AB184" s="522"/>
      <c r="AC184" s="516"/>
      <c r="AD184" s="516"/>
      <c r="AE184" s="514"/>
      <c r="AF184" s="514"/>
      <c r="AG184" s="514"/>
      <c r="AH184" s="514"/>
      <c r="AI184" s="514"/>
      <c r="AJ184" s="514"/>
      <c r="AK184" s="514"/>
      <c r="AL184" s="514"/>
      <c r="AM184" s="514"/>
      <c r="AN184" s="514"/>
      <c r="AO184" s="514"/>
      <c r="AP184" s="514"/>
      <c r="AQ184" s="514"/>
      <c r="AR184" s="514"/>
      <c r="AS184" s="514"/>
      <c r="AT184" s="514"/>
      <c r="AU184" s="516"/>
      <c r="AV184" s="516"/>
      <c r="AW184" s="516"/>
      <c r="AX184" s="523"/>
      <c r="AY184">
        <f t="shared" si="8"/>
        <v>0</v>
      </c>
    </row>
    <row r="185" spans="1:60" ht="18.75" hidden="1" customHeight="1" x14ac:dyDescent="0.15">
      <c r="A185" s="314"/>
      <c r="B185" s="454" t="s">
        <v>138</v>
      </c>
      <c r="C185" s="455"/>
      <c r="D185" s="455"/>
      <c r="E185" s="455"/>
      <c r="F185" s="456"/>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1" t="s">
        <v>11</v>
      </c>
      <c r="AC185" s="892"/>
      <c r="AD185" s="893"/>
      <c r="AE185" s="415" t="s">
        <v>417</v>
      </c>
      <c r="AF185" s="415"/>
      <c r="AG185" s="415"/>
      <c r="AH185" s="415"/>
      <c r="AI185" s="415" t="s">
        <v>569</v>
      </c>
      <c r="AJ185" s="415"/>
      <c r="AK185" s="415"/>
      <c r="AL185" s="415"/>
      <c r="AM185" s="415" t="s">
        <v>385</v>
      </c>
      <c r="AN185" s="415"/>
      <c r="AO185" s="415"/>
      <c r="AP185" s="415"/>
      <c r="AQ185" s="490" t="s">
        <v>174</v>
      </c>
      <c r="AR185" s="491"/>
      <c r="AS185" s="491"/>
      <c r="AT185" s="492"/>
      <c r="AU185" s="493" t="s">
        <v>128</v>
      </c>
      <c r="AV185" s="493"/>
      <c r="AW185" s="493"/>
      <c r="AX185" s="494"/>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6"/>
      <c r="AD186" s="487"/>
      <c r="AE186" s="415"/>
      <c r="AF186" s="415"/>
      <c r="AG186" s="415"/>
      <c r="AH186" s="415"/>
      <c r="AI186" s="415"/>
      <c r="AJ186" s="415"/>
      <c r="AK186" s="415"/>
      <c r="AL186" s="415"/>
      <c r="AM186" s="415"/>
      <c r="AN186" s="415"/>
      <c r="AO186" s="415"/>
      <c r="AP186" s="415"/>
      <c r="AQ186" s="495"/>
      <c r="AR186" s="435"/>
      <c r="AS186" s="433" t="s">
        <v>175</v>
      </c>
      <c r="AT186" s="434"/>
      <c r="AU186" s="435"/>
      <c r="AV186" s="435"/>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8"/>
      <c r="R187" s="448"/>
      <c r="S187" s="448"/>
      <c r="T187" s="448"/>
      <c r="U187" s="448"/>
      <c r="V187" s="448"/>
      <c r="W187" s="448"/>
      <c r="X187" s="449"/>
      <c r="Y187" s="895" t="s">
        <v>57</v>
      </c>
      <c r="Z187" s="896"/>
      <c r="AA187" s="897"/>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8"/>
      <c r="H188" s="383"/>
      <c r="I188" s="383"/>
      <c r="J188" s="383"/>
      <c r="K188" s="383"/>
      <c r="L188" s="383"/>
      <c r="M188" s="383"/>
      <c r="N188" s="383"/>
      <c r="O188" s="384"/>
      <c r="P188" s="450"/>
      <c r="Q188" s="450"/>
      <c r="R188" s="450"/>
      <c r="S188" s="450"/>
      <c r="T188" s="450"/>
      <c r="U188" s="450"/>
      <c r="V188" s="450"/>
      <c r="W188" s="450"/>
      <c r="X188" s="451"/>
      <c r="Y188" s="899" t="s">
        <v>50</v>
      </c>
      <c r="Z188" s="785"/>
      <c r="AA188" s="786"/>
      <c r="AB188" s="447"/>
      <c r="AC188" s="447"/>
      <c r="AD188" s="447"/>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2"/>
      <c r="Q189" s="452"/>
      <c r="R189" s="452"/>
      <c r="S189" s="452"/>
      <c r="T189" s="452"/>
      <c r="U189" s="452"/>
      <c r="V189" s="452"/>
      <c r="W189" s="452"/>
      <c r="X189" s="453"/>
      <c r="Y189" s="899" t="s">
        <v>13</v>
      </c>
      <c r="Z189" s="785"/>
      <c r="AA189" s="786"/>
      <c r="AB189" s="900" t="s">
        <v>14</v>
      </c>
      <c r="AC189" s="900"/>
      <c r="AD189" s="900"/>
      <c r="AE189" s="563"/>
      <c r="AF189" s="564"/>
      <c r="AG189" s="564"/>
      <c r="AH189" s="564"/>
      <c r="AI189" s="563"/>
      <c r="AJ189" s="564"/>
      <c r="AK189" s="564"/>
      <c r="AL189" s="564"/>
      <c r="AM189" s="563"/>
      <c r="AN189" s="564"/>
      <c r="AO189" s="564"/>
      <c r="AP189" s="564"/>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4" t="s">
        <v>138</v>
      </c>
      <c r="C190" s="455"/>
      <c r="D190" s="455"/>
      <c r="E190" s="455"/>
      <c r="F190" s="456"/>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1" t="s">
        <v>11</v>
      </c>
      <c r="AC190" s="892"/>
      <c r="AD190" s="893"/>
      <c r="AE190" s="415" t="s">
        <v>417</v>
      </c>
      <c r="AF190" s="415"/>
      <c r="AG190" s="415"/>
      <c r="AH190" s="415"/>
      <c r="AI190" s="415" t="s">
        <v>569</v>
      </c>
      <c r="AJ190" s="415"/>
      <c r="AK190" s="415"/>
      <c r="AL190" s="415"/>
      <c r="AM190" s="415" t="s">
        <v>385</v>
      </c>
      <c r="AN190" s="415"/>
      <c r="AO190" s="415"/>
      <c r="AP190" s="415"/>
      <c r="AQ190" s="490" t="s">
        <v>174</v>
      </c>
      <c r="AR190" s="491"/>
      <c r="AS190" s="491"/>
      <c r="AT190" s="492"/>
      <c r="AU190" s="493" t="s">
        <v>128</v>
      </c>
      <c r="AV190" s="493"/>
      <c r="AW190" s="493"/>
      <c r="AX190" s="494"/>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6"/>
      <c r="AD191" s="487"/>
      <c r="AE191" s="415"/>
      <c r="AF191" s="415"/>
      <c r="AG191" s="415"/>
      <c r="AH191" s="415"/>
      <c r="AI191" s="415"/>
      <c r="AJ191" s="415"/>
      <c r="AK191" s="415"/>
      <c r="AL191" s="415"/>
      <c r="AM191" s="415"/>
      <c r="AN191" s="415"/>
      <c r="AO191" s="415"/>
      <c r="AP191" s="415"/>
      <c r="AQ191" s="495"/>
      <c r="AR191" s="435"/>
      <c r="AS191" s="433" t="s">
        <v>175</v>
      </c>
      <c r="AT191" s="434"/>
      <c r="AU191" s="435"/>
      <c r="AV191" s="435"/>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8"/>
      <c r="R192" s="448"/>
      <c r="S192" s="448"/>
      <c r="T192" s="448"/>
      <c r="U192" s="448"/>
      <c r="V192" s="448"/>
      <c r="W192" s="448"/>
      <c r="X192" s="449"/>
      <c r="Y192" s="895" t="s">
        <v>57</v>
      </c>
      <c r="Z192" s="896"/>
      <c r="AA192" s="897"/>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8"/>
      <c r="H193" s="383"/>
      <c r="I193" s="383"/>
      <c r="J193" s="383"/>
      <c r="K193" s="383"/>
      <c r="L193" s="383"/>
      <c r="M193" s="383"/>
      <c r="N193" s="383"/>
      <c r="O193" s="384"/>
      <c r="P193" s="450"/>
      <c r="Q193" s="450"/>
      <c r="R193" s="450"/>
      <c r="S193" s="450"/>
      <c r="T193" s="450"/>
      <c r="U193" s="450"/>
      <c r="V193" s="450"/>
      <c r="W193" s="450"/>
      <c r="X193" s="451"/>
      <c r="Y193" s="899" t="s">
        <v>50</v>
      </c>
      <c r="Z193" s="785"/>
      <c r="AA193" s="786"/>
      <c r="AB193" s="447"/>
      <c r="AC193" s="447"/>
      <c r="AD193" s="447"/>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2"/>
      <c r="Q194" s="452"/>
      <c r="R194" s="452"/>
      <c r="S194" s="452"/>
      <c r="T194" s="452"/>
      <c r="U194" s="452"/>
      <c r="V194" s="452"/>
      <c r="W194" s="452"/>
      <c r="X194" s="453"/>
      <c r="Y194" s="899" t="s">
        <v>13</v>
      </c>
      <c r="Z194" s="785"/>
      <c r="AA194" s="786"/>
      <c r="AB194" s="900" t="s">
        <v>14</v>
      </c>
      <c r="AC194" s="900"/>
      <c r="AD194" s="900"/>
      <c r="AE194" s="563"/>
      <c r="AF194" s="564"/>
      <c r="AG194" s="564"/>
      <c r="AH194" s="564"/>
      <c r="AI194" s="563"/>
      <c r="AJ194" s="564"/>
      <c r="AK194" s="564"/>
      <c r="AL194" s="564"/>
      <c r="AM194" s="563"/>
      <c r="AN194" s="564"/>
      <c r="AO194" s="564"/>
      <c r="AP194" s="564"/>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4" t="s">
        <v>138</v>
      </c>
      <c r="C195" s="455"/>
      <c r="D195" s="455"/>
      <c r="E195" s="455"/>
      <c r="F195" s="456"/>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1" t="s">
        <v>11</v>
      </c>
      <c r="AC195" s="892"/>
      <c r="AD195" s="893"/>
      <c r="AE195" s="415" t="s">
        <v>417</v>
      </c>
      <c r="AF195" s="415"/>
      <c r="AG195" s="415"/>
      <c r="AH195" s="415"/>
      <c r="AI195" s="415" t="s">
        <v>569</v>
      </c>
      <c r="AJ195" s="415"/>
      <c r="AK195" s="415"/>
      <c r="AL195" s="415"/>
      <c r="AM195" s="415" t="s">
        <v>385</v>
      </c>
      <c r="AN195" s="415"/>
      <c r="AO195" s="415"/>
      <c r="AP195" s="415"/>
      <c r="AQ195" s="490" t="s">
        <v>174</v>
      </c>
      <c r="AR195" s="491"/>
      <c r="AS195" s="491"/>
      <c r="AT195" s="492"/>
      <c r="AU195" s="493" t="s">
        <v>128</v>
      </c>
      <c r="AV195" s="493"/>
      <c r="AW195" s="493"/>
      <c r="AX195" s="494"/>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6"/>
      <c r="AD196" s="487"/>
      <c r="AE196" s="415"/>
      <c r="AF196" s="415"/>
      <c r="AG196" s="415"/>
      <c r="AH196" s="415"/>
      <c r="AI196" s="415"/>
      <c r="AJ196" s="415"/>
      <c r="AK196" s="415"/>
      <c r="AL196" s="415"/>
      <c r="AM196" s="415"/>
      <c r="AN196" s="415"/>
      <c r="AO196" s="415"/>
      <c r="AP196" s="415"/>
      <c r="AQ196" s="495"/>
      <c r="AR196" s="435"/>
      <c r="AS196" s="433" t="s">
        <v>175</v>
      </c>
      <c r="AT196" s="434"/>
      <c r="AU196" s="435"/>
      <c r="AV196" s="435"/>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8"/>
      <c r="R197" s="448"/>
      <c r="S197" s="448"/>
      <c r="T197" s="448"/>
      <c r="U197" s="448"/>
      <c r="V197" s="448"/>
      <c r="W197" s="448"/>
      <c r="X197" s="449"/>
      <c r="Y197" s="895" t="s">
        <v>57</v>
      </c>
      <c r="Z197" s="896"/>
      <c r="AA197" s="897"/>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8"/>
      <c r="H198" s="383"/>
      <c r="I198" s="383"/>
      <c r="J198" s="383"/>
      <c r="K198" s="383"/>
      <c r="L198" s="383"/>
      <c r="M198" s="383"/>
      <c r="N198" s="383"/>
      <c r="O198" s="384"/>
      <c r="P198" s="450"/>
      <c r="Q198" s="450"/>
      <c r="R198" s="450"/>
      <c r="S198" s="450"/>
      <c r="T198" s="450"/>
      <c r="U198" s="450"/>
      <c r="V198" s="450"/>
      <c r="W198" s="450"/>
      <c r="X198" s="451"/>
      <c r="Y198" s="899" t="s">
        <v>50</v>
      </c>
      <c r="Z198" s="785"/>
      <c r="AA198" s="786"/>
      <c r="AB198" s="447"/>
      <c r="AC198" s="447"/>
      <c r="AD198" s="447"/>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8"/>
      <c r="C199" s="889"/>
      <c r="D199" s="889"/>
      <c r="E199" s="889"/>
      <c r="F199" s="890"/>
      <c r="G199" s="901"/>
      <c r="H199" s="902"/>
      <c r="I199" s="902"/>
      <c r="J199" s="902"/>
      <c r="K199" s="902"/>
      <c r="L199" s="902"/>
      <c r="M199" s="902"/>
      <c r="N199" s="902"/>
      <c r="O199" s="903"/>
      <c r="P199" s="904"/>
      <c r="Q199" s="904"/>
      <c r="R199" s="904"/>
      <c r="S199" s="904"/>
      <c r="T199" s="904"/>
      <c r="U199" s="904"/>
      <c r="V199" s="904"/>
      <c r="W199" s="904"/>
      <c r="X199" s="905"/>
      <c r="Y199" s="906" t="s">
        <v>13</v>
      </c>
      <c r="Z199" s="907"/>
      <c r="AA199" s="908"/>
      <c r="AB199" s="909" t="s">
        <v>14</v>
      </c>
      <c r="AC199" s="909"/>
      <c r="AD199" s="909"/>
      <c r="AE199" s="910"/>
      <c r="AF199" s="911"/>
      <c r="AG199" s="911"/>
      <c r="AH199" s="911"/>
      <c r="AI199" s="910"/>
      <c r="AJ199" s="911"/>
      <c r="AK199" s="911"/>
      <c r="AL199" s="911"/>
      <c r="AM199" s="910"/>
      <c r="AN199" s="911"/>
      <c r="AO199" s="911"/>
      <c r="AP199" s="911"/>
      <c r="AQ199" s="912"/>
      <c r="AR199" s="913"/>
      <c r="AS199" s="913"/>
      <c r="AT199" s="914"/>
      <c r="AU199" s="911"/>
      <c r="AV199" s="911"/>
      <c r="AW199" s="911"/>
      <c r="AX199" s="915"/>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6"/>
      <c r="H200" s="548" t="s">
        <v>139</v>
      </c>
      <c r="I200" s="548"/>
      <c r="J200" s="548"/>
      <c r="K200" s="548"/>
      <c r="L200" s="548"/>
      <c r="M200" s="548"/>
      <c r="N200" s="548"/>
      <c r="O200" s="549"/>
      <c r="P200" s="551" t="s">
        <v>55</v>
      </c>
      <c r="Q200" s="548"/>
      <c r="R200" s="548"/>
      <c r="S200" s="548"/>
      <c r="T200" s="548"/>
      <c r="U200" s="548"/>
      <c r="V200" s="549"/>
      <c r="W200" s="553" t="s">
        <v>233</v>
      </c>
      <c r="X200" s="554"/>
      <c r="Y200" s="557"/>
      <c r="Z200" s="557"/>
      <c r="AA200" s="558"/>
      <c r="AB200" s="551" t="s">
        <v>11</v>
      </c>
      <c r="AC200" s="548"/>
      <c r="AD200" s="549"/>
      <c r="AE200" s="415" t="s">
        <v>417</v>
      </c>
      <c r="AF200" s="415"/>
      <c r="AG200" s="415"/>
      <c r="AH200" s="415"/>
      <c r="AI200" s="415" t="s">
        <v>569</v>
      </c>
      <c r="AJ200" s="415"/>
      <c r="AK200" s="415"/>
      <c r="AL200" s="415"/>
      <c r="AM200" s="415" t="s">
        <v>385</v>
      </c>
      <c r="AN200" s="415"/>
      <c r="AO200" s="415"/>
      <c r="AP200" s="415"/>
      <c r="AQ200" s="490" t="s">
        <v>174</v>
      </c>
      <c r="AR200" s="491"/>
      <c r="AS200" s="491"/>
      <c r="AT200" s="492"/>
      <c r="AU200" s="542" t="s">
        <v>128</v>
      </c>
      <c r="AV200" s="542"/>
      <c r="AW200" s="542"/>
      <c r="AX200" s="543"/>
      <c r="AY200">
        <f>COUNTA($H$202)</f>
        <v>0</v>
      </c>
    </row>
    <row r="201" spans="1:60" ht="18.75" hidden="1" customHeight="1" x14ac:dyDescent="0.15">
      <c r="A201" s="565"/>
      <c r="B201" s="566"/>
      <c r="C201" s="566"/>
      <c r="D201" s="566"/>
      <c r="E201" s="566"/>
      <c r="F201" s="567"/>
      <c r="G201" s="547"/>
      <c r="H201" s="544"/>
      <c r="I201" s="544"/>
      <c r="J201" s="544"/>
      <c r="K201" s="544"/>
      <c r="L201" s="544"/>
      <c r="M201" s="544"/>
      <c r="N201" s="544"/>
      <c r="O201" s="550"/>
      <c r="P201" s="552"/>
      <c r="Q201" s="544"/>
      <c r="R201" s="544"/>
      <c r="S201" s="544"/>
      <c r="T201" s="544"/>
      <c r="U201" s="544"/>
      <c r="V201" s="550"/>
      <c r="W201" s="555"/>
      <c r="X201" s="556"/>
      <c r="Y201" s="559"/>
      <c r="Z201" s="559"/>
      <c r="AA201" s="560"/>
      <c r="AB201" s="552"/>
      <c r="AC201" s="544"/>
      <c r="AD201" s="550"/>
      <c r="AE201" s="415"/>
      <c r="AF201" s="415"/>
      <c r="AG201" s="415"/>
      <c r="AH201" s="415"/>
      <c r="AI201" s="415"/>
      <c r="AJ201" s="415"/>
      <c r="AK201" s="415"/>
      <c r="AL201" s="415"/>
      <c r="AM201" s="415"/>
      <c r="AN201" s="415"/>
      <c r="AO201" s="415"/>
      <c r="AP201" s="415"/>
      <c r="AQ201" s="431"/>
      <c r="AR201" s="432"/>
      <c r="AS201" s="433" t="s">
        <v>175</v>
      </c>
      <c r="AT201" s="434"/>
      <c r="AU201" s="435"/>
      <c r="AV201" s="435"/>
      <c r="AW201" s="544" t="s">
        <v>166</v>
      </c>
      <c r="AX201" s="545"/>
      <c r="AY201">
        <f t="shared" ref="AY201:AY207" si="10">$AY$200</f>
        <v>0</v>
      </c>
    </row>
    <row r="202" spans="1:60" ht="23.25" hidden="1" customHeight="1" x14ac:dyDescent="0.15">
      <c r="A202" s="565"/>
      <c r="B202" s="566"/>
      <c r="C202" s="566"/>
      <c r="D202" s="566"/>
      <c r="E202" s="566"/>
      <c r="F202" s="567"/>
      <c r="G202" s="524" t="s">
        <v>176</v>
      </c>
      <c r="H202" s="527"/>
      <c r="I202" s="528"/>
      <c r="J202" s="528"/>
      <c r="K202" s="528"/>
      <c r="L202" s="528"/>
      <c r="M202" s="528"/>
      <c r="N202" s="528"/>
      <c r="O202" s="529"/>
      <c r="P202" s="527"/>
      <c r="Q202" s="528"/>
      <c r="R202" s="528"/>
      <c r="S202" s="528"/>
      <c r="T202" s="528"/>
      <c r="U202" s="528"/>
      <c r="V202" s="529"/>
      <c r="W202" s="533"/>
      <c r="X202" s="534"/>
      <c r="Y202" s="539" t="s">
        <v>12</v>
      </c>
      <c r="Z202" s="539"/>
      <c r="AA202" s="540"/>
      <c r="AB202" s="541" t="s">
        <v>251</v>
      </c>
      <c r="AC202" s="541"/>
      <c r="AD202" s="541"/>
      <c r="AE202" s="389"/>
      <c r="AF202" s="372"/>
      <c r="AG202" s="372"/>
      <c r="AH202" s="372"/>
      <c r="AI202" s="389"/>
      <c r="AJ202" s="372"/>
      <c r="AK202" s="372"/>
      <c r="AL202" s="372"/>
      <c r="AM202" s="389"/>
      <c r="AN202" s="372"/>
      <c r="AO202" s="372"/>
      <c r="AP202" s="372"/>
      <c r="AQ202" s="389"/>
      <c r="AR202" s="372"/>
      <c r="AS202" s="372"/>
      <c r="AT202" s="561"/>
      <c r="AU202" s="372"/>
      <c r="AV202" s="372"/>
      <c r="AW202" s="372"/>
      <c r="AX202" s="373"/>
      <c r="AY202">
        <f t="shared" si="10"/>
        <v>0</v>
      </c>
    </row>
    <row r="203" spans="1:60" ht="23.25" hidden="1" customHeight="1" x14ac:dyDescent="0.15">
      <c r="A203" s="565"/>
      <c r="B203" s="566"/>
      <c r="C203" s="566"/>
      <c r="D203" s="566"/>
      <c r="E203" s="566"/>
      <c r="F203" s="567"/>
      <c r="G203" s="525"/>
      <c r="H203" s="530"/>
      <c r="I203" s="531"/>
      <c r="J203" s="531"/>
      <c r="K203" s="531"/>
      <c r="L203" s="531"/>
      <c r="M203" s="531"/>
      <c r="N203" s="531"/>
      <c r="O203" s="532"/>
      <c r="P203" s="530"/>
      <c r="Q203" s="531"/>
      <c r="R203" s="531"/>
      <c r="S203" s="531"/>
      <c r="T203" s="531"/>
      <c r="U203" s="531"/>
      <c r="V203" s="532"/>
      <c r="W203" s="535"/>
      <c r="X203" s="536"/>
      <c r="Y203" s="275" t="s">
        <v>50</v>
      </c>
      <c r="Z203" s="275"/>
      <c r="AA203" s="307"/>
      <c r="AB203" s="584" t="s">
        <v>251</v>
      </c>
      <c r="AC203" s="584"/>
      <c r="AD203" s="584"/>
      <c r="AE203" s="389"/>
      <c r="AF203" s="372"/>
      <c r="AG203" s="372"/>
      <c r="AH203" s="372"/>
      <c r="AI203" s="389"/>
      <c r="AJ203" s="372"/>
      <c r="AK203" s="372"/>
      <c r="AL203" s="372"/>
      <c r="AM203" s="389"/>
      <c r="AN203" s="372"/>
      <c r="AO203" s="372"/>
      <c r="AP203" s="372"/>
      <c r="AQ203" s="389"/>
      <c r="AR203" s="372"/>
      <c r="AS203" s="372"/>
      <c r="AT203" s="561"/>
      <c r="AU203" s="372"/>
      <c r="AV203" s="372"/>
      <c r="AW203" s="372"/>
      <c r="AX203" s="373"/>
      <c r="AY203">
        <f t="shared" si="10"/>
        <v>0</v>
      </c>
    </row>
    <row r="204" spans="1:60" ht="23.25" hidden="1" customHeight="1" x14ac:dyDescent="0.15">
      <c r="A204" s="565"/>
      <c r="B204" s="566"/>
      <c r="C204" s="566"/>
      <c r="D204" s="566"/>
      <c r="E204" s="566"/>
      <c r="F204" s="567"/>
      <c r="G204" s="526"/>
      <c r="H204" s="530"/>
      <c r="I204" s="531"/>
      <c r="J204" s="531"/>
      <c r="K204" s="531"/>
      <c r="L204" s="531"/>
      <c r="M204" s="531"/>
      <c r="N204" s="531"/>
      <c r="O204" s="532"/>
      <c r="P204" s="530"/>
      <c r="Q204" s="531"/>
      <c r="R204" s="531"/>
      <c r="S204" s="531"/>
      <c r="T204" s="531"/>
      <c r="U204" s="531"/>
      <c r="V204" s="532"/>
      <c r="W204" s="537"/>
      <c r="X204" s="538"/>
      <c r="Y204" s="275" t="s">
        <v>13</v>
      </c>
      <c r="Z204" s="275"/>
      <c r="AA204" s="307"/>
      <c r="AB204" s="562" t="s">
        <v>252</v>
      </c>
      <c r="AC204" s="562"/>
      <c r="AD204" s="562"/>
      <c r="AE204" s="563"/>
      <c r="AF204" s="564"/>
      <c r="AG204" s="564"/>
      <c r="AH204" s="564"/>
      <c r="AI204" s="563"/>
      <c r="AJ204" s="564"/>
      <c r="AK204" s="564"/>
      <c r="AL204" s="564"/>
      <c r="AM204" s="563"/>
      <c r="AN204" s="564"/>
      <c r="AO204" s="564"/>
      <c r="AP204" s="564"/>
      <c r="AQ204" s="389"/>
      <c r="AR204" s="372"/>
      <c r="AS204" s="372"/>
      <c r="AT204" s="561"/>
      <c r="AU204" s="372"/>
      <c r="AV204" s="372"/>
      <c r="AW204" s="372"/>
      <c r="AX204" s="373"/>
      <c r="AY204">
        <f t="shared" si="10"/>
        <v>0</v>
      </c>
    </row>
    <row r="205" spans="1:60" ht="23.25" hidden="1" customHeight="1" x14ac:dyDescent="0.15">
      <c r="A205" s="565" t="s">
        <v>240</v>
      </c>
      <c r="B205" s="566"/>
      <c r="C205" s="566"/>
      <c r="D205" s="566"/>
      <c r="E205" s="566"/>
      <c r="F205" s="567"/>
      <c r="G205" s="525" t="s">
        <v>177</v>
      </c>
      <c r="H205" s="571"/>
      <c r="I205" s="571"/>
      <c r="J205" s="571"/>
      <c r="K205" s="571"/>
      <c r="L205" s="571"/>
      <c r="M205" s="571"/>
      <c r="N205" s="571"/>
      <c r="O205" s="571"/>
      <c r="P205" s="571"/>
      <c r="Q205" s="571"/>
      <c r="R205" s="571"/>
      <c r="S205" s="571"/>
      <c r="T205" s="571"/>
      <c r="U205" s="571"/>
      <c r="V205" s="571"/>
      <c r="W205" s="574" t="s">
        <v>250</v>
      </c>
      <c r="X205" s="575"/>
      <c r="Y205" s="539" t="s">
        <v>12</v>
      </c>
      <c r="Z205" s="539"/>
      <c r="AA205" s="540"/>
      <c r="AB205" s="541" t="s">
        <v>251</v>
      </c>
      <c r="AC205" s="541"/>
      <c r="AD205" s="541"/>
      <c r="AE205" s="389"/>
      <c r="AF205" s="372"/>
      <c r="AG205" s="372"/>
      <c r="AH205" s="372"/>
      <c r="AI205" s="389"/>
      <c r="AJ205" s="372"/>
      <c r="AK205" s="372"/>
      <c r="AL205" s="372"/>
      <c r="AM205" s="389"/>
      <c r="AN205" s="372"/>
      <c r="AO205" s="372"/>
      <c r="AP205" s="372"/>
      <c r="AQ205" s="389"/>
      <c r="AR205" s="372"/>
      <c r="AS205" s="372"/>
      <c r="AT205" s="561"/>
      <c r="AU205" s="372"/>
      <c r="AV205" s="372"/>
      <c r="AW205" s="372"/>
      <c r="AX205" s="373"/>
      <c r="AY205">
        <f t="shared" si="10"/>
        <v>0</v>
      </c>
    </row>
    <row r="206" spans="1:60" ht="23.25" hidden="1" customHeight="1" x14ac:dyDescent="0.15">
      <c r="A206" s="565"/>
      <c r="B206" s="566"/>
      <c r="C206" s="566"/>
      <c r="D206" s="566"/>
      <c r="E206" s="566"/>
      <c r="F206" s="567"/>
      <c r="G206" s="525"/>
      <c r="H206" s="572"/>
      <c r="I206" s="572"/>
      <c r="J206" s="572"/>
      <c r="K206" s="572"/>
      <c r="L206" s="572"/>
      <c r="M206" s="572"/>
      <c r="N206" s="572"/>
      <c r="O206" s="572"/>
      <c r="P206" s="572"/>
      <c r="Q206" s="572"/>
      <c r="R206" s="572"/>
      <c r="S206" s="572"/>
      <c r="T206" s="572"/>
      <c r="U206" s="572"/>
      <c r="V206" s="572"/>
      <c r="W206" s="576"/>
      <c r="X206" s="577"/>
      <c r="Y206" s="275" t="s">
        <v>50</v>
      </c>
      <c r="Z206" s="275"/>
      <c r="AA206" s="307"/>
      <c r="AB206" s="584" t="s">
        <v>251</v>
      </c>
      <c r="AC206" s="584"/>
      <c r="AD206" s="584"/>
      <c r="AE206" s="389"/>
      <c r="AF206" s="372"/>
      <c r="AG206" s="372"/>
      <c r="AH206" s="372"/>
      <c r="AI206" s="389"/>
      <c r="AJ206" s="372"/>
      <c r="AK206" s="372"/>
      <c r="AL206" s="372"/>
      <c r="AM206" s="389"/>
      <c r="AN206" s="372"/>
      <c r="AO206" s="372"/>
      <c r="AP206" s="372"/>
      <c r="AQ206" s="389"/>
      <c r="AR206" s="372"/>
      <c r="AS206" s="372"/>
      <c r="AT206" s="561"/>
      <c r="AU206" s="372"/>
      <c r="AV206" s="372"/>
      <c r="AW206" s="372"/>
      <c r="AX206" s="373"/>
      <c r="AY206">
        <f t="shared" si="10"/>
        <v>0</v>
      </c>
    </row>
    <row r="207" spans="1:60" ht="23.25" hidden="1" customHeight="1" x14ac:dyDescent="0.15">
      <c r="A207" s="568"/>
      <c r="B207" s="569"/>
      <c r="C207" s="569"/>
      <c r="D207" s="569"/>
      <c r="E207" s="569"/>
      <c r="F207" s="570"/>
      <c r="G207" s="525"/>
      <c r="H207" s="573"/>
      <c r="I207" s="573"/>
      <c r="J207" s="573"/>
      <c r="K207" s="573"/>
      <c r="L207" s="573"/>
      <c r="M207" s="573"/>
      <c r="N207" s="573"/>
      <c r="O207" s="573"/>
      <c r="P207" s="573"/>
      <c r="Q207" s="573"/>
      <c r="R207" s="573"/>
      <c r="S207" s="573"/>
      <c r="T207" s="573"/>
      <c r="U207" s="573"/>
      <c r="V207" s="573"/>
      <c r="W207" s="578"/>
      <c r="X207" s="579"/>
      <c r="Y207" s="275" t="s">
        <v>13</v>
      </c>
      <c r="Z207" s="275"/>
      <c r="AA207" s="307"/>
      <c r="AB207" s="562" t="s">
        <v>252</v>
      </c>
      <c r="AC207" s="562"/>
      <c r="AD207" s="562"/>
      <c r="AE207" s="563"/>
      <c r="AF207" s="564"/>
      <c r="AG207" s="564"/>
      <c r="AH207" s="564"/>
      <c r="AI207" s="563"/>
      <c r="AJ207" s="564"/>
      <c r="AK207" s="564"/>
      <c r="AL207" s="564"/>
      <c r="AM207" s="563"/>
      <c r="AN207" s="564"/>
      <c r="AO207" s="564"/>
      <c r="AP207" s="583"/>
      <c r="AQ207" s="389"/>
      <c r="AR207" s="372"/>
      <c r="AS207" s="372"/>
      <c r="AT207" s="561"/>
      <c r="AU207" s="372"/>
      <c r="AV207" s="372"/>
      <c r="AW207" s="372"/>
      <c r="AX207" s="373"/>
      <c r="AY207">
        <f t="shared" si="10"/>
        <v>0</v>
      </c>
    </row>
    <row r="208" spans="1:60" ht="18.75" hidden="1" customHeight="1" x14ac:dyDescent="0.15">
      <c r="A208" s="589" t="s">
        <v>237</v>
      </c>
      <c r="B208" s="590"/>
      <c r="C208" s="590"/>
      <c r="D208" s="590"/>
      <c r="E208" s="590"/>
      <c r="F208" s="591"/>
      <c r="G208" s="592"/>
      <c r="H208" s="491" t="s">
        <v>139</v>
      </c>
      <c r="I208" s="491"/>
      <c r="J208" s="491"/>
      <c r="K208" s="491"/>
      <c r="L208" s="491"/>
      <c r="M208" s="491"/>
      <c r="N208" s="491"/>
      <c r="O208" s="492"/>
      <c r="P208" s="490" t="s">
        <v>55</v>
      </c>
      <c r="Q208" s="491"/>
      <c r="R208" s="491"/>
      <c r="S208" s="491"/>
      <c r="T208" s="491"/>
      <c r="U208" s="491"/>
      <c r="V208" s="491"/>
      <c r="W208" s="491"/>
      <c r="X208" s="492"/>
      <c r="Y208" s="595"/>
      <c r="Z208" s="596"/>
      <c r="AA208" s="597"/>
      <c r="AB208" s="344" t="s">
        <v>11</v>
      </c>
      <c r="AC208" s="341"/>
      <c r="AD208" s="342"/>
      <c r="AE208" s="136" t="s">
        <v>417</v>
      </c>
      <c r="AF208" s="136"/>
      <c r="AG208" s="136"/>
      <c r="AH208" s="136"/>
      <c r="AI208" s="415" t="s">
        <v>569</v>
      </c>
      <c r="AJ208" s="415"/>
      <c r="AK208" s="415"/>
      <c r="AL208" s="415"/>
      <c r="AM208" s="415" t="s">
        <v>385</v>
      </c>
      <c r="AN208" s="415"/>
      <c r="AO208" s="415"/>
      <c r="AP208" s="415"/>
      <c r="AQ208" s="490" t="s">
        <v>174</v>
      </c>
      <c r="AR208" s="491"/>
      <c r="AS208" s="491"/>
      <c r="AT208" s="492"/>
      <c r="AU208" s="585" t="s">
        <v>128</v>
      </c>
      <c r="AV208" s="586"/>
      <c r="AW208" s="586"/>
      <c r="AX208" s="587"/>
      <c r="AY208">
        <f>COUNTA($H$210)</f>
        <v>0</v>
      </c>
    </row>
    <row r="209" spans="1:51" ht="18.75" hidden="1" customHeight="1" x14ac:dyDescent="0.15">
      <c r="A209" s="565"/>
      <c r="B209" s="566"/>
      <c r="C209" s="566"/>
      <c r="D209" s="566"/>
      <c r="E209" s="566"/>
      <c r="F209" s="567"/>
      <c r="G209" s="593"/>
      <c r="H209" s="433"/>
      <c r="I209" s="433"/>
      <c r="J209" s="433"/>
      <c r="K209" s="433"/>
      <c r="L209" s="433"/>
      <c r="M209" s="433"/>
      <c r="N209" s="433"/>
      <c r="O209" s="434"/>
      <c r="P209" s="594"/>
      <c r="Q209" s="433"/>
      <c r="R209" s="433"/>
      <c r="S209" s="433"/>
      <c r="T209" s="433"/>
      <c r="U209" s="433"/>
      <c r="V209" s="433"/>
      <c r="W209" s="433"/>
      <c r="X209" s="434"/>
      <c r="Y209" s="598"/>
      <c r="Z209" s="599"/>
      <c r="AA209" s="600"/>
      <c r="AB209" s="328"/>
      <c r="AC209" s="324"/>
      <c r="AD209" s="325"/>
      <c r="AE209" s="136"/>
      <c r="AF209" s="136"/>
      <c r="AG209" s="136"/>
      <c r="AH209" s="136"/>
      <c r="AI209" s="415"/>
      <c r="AJ209" s="415"/>
      <c r="AK209" s="415"/>
      <c r="AL209" s="415"/>
      <c r="AM209" s="415"/>
      <c r="AN209" s="415"/>
      <c r="AO209" s="415"/>
      <c r="AP209" s="415"/>
      <c r="AQ209" s="431"/>
      <c r="AR209" s="432"/>
      <c r="AS209" s="433" t="s">
        <v>175</v>
      </c>
      <c r="AT209" s="434"/>
      <c r="AU209" s="431"/>
      <c r="AV209" s="432"/>
      <c r="AW209" s="433" t="s">
        <v>166</v>
      </c>
      <c r="AX209" s="588"/>
      <c r="AY209">
        <f>$AY$208</f>
        <v>0</v>
      </c>
    </row>
    <row r="210" spans="1:51" ht="23.25" hidden="1" customHeight="1" x14ac:dyDescent="0.15">
      <c r="A210" s="565"/>
      <c r="B210" s="566"/>
      <c r="C210" s="566"/>
      <c r="D210" s="566"/>
      <c r="E210" s="566"/>
      <c r="F210" s="567"/>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0" t="s">
        <v>13</v>
      </c>
      <c r="Z212" s="491"/>
      <c r="AA212" s="492"/>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502"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663</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4" t="s">
        <v>193</v>
      </c>
      <c r="F216" s="456"/>
      <c r="G216" s="138" t="s">
        <v>664</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662</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285</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4" t="s">
        <v>280</v>
      </c>
      <c r="F218" s="456"/>
      <c r="G218" s="618" t="s">
        <v>181</v>
      </c>
      <c r="H218" s="619"/>
      <c r="I218" s="619"/>
      <c r="J218" s="641" t="s">
        <v>613</v>
      </c>
      <c r="K218" s="642"/>
      <c r="L218" s="642"/>
      <c r="M218" s="642"/>
      <c r="N218" s="642"/>
      <c r="O218" s="642"/>
      <c r="P218" s="642"/>
      <c r="Q218" s="642"/>
      <c r="R218" s="642"/>
      <c r="S218" s="642"/>
      <c r="T218" s="643"/>
      <c r="U218" s="616"/>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6"/>
      <c r="F219" s="318"/>
      <c r="G219" s="618" t="s">
        <v>601</v>
      </c>
      <c r="H219" s="619"/>
      <c r="I219" s="619"/>
      <c r="J219" s="619"/>
      <c r="K219" s="619"/>
      <c r="L219" s="619"/>
      <c r="M219" s="619"/>
      <c r="N219" s="619"/>
      <c r="O219" s="619"/>
      <c r="P219" s="619"/>
      <c r="Q219" s="619"/>
      <c r="R219" s="619"/>
      <c r="S219" s="619"/>
      <c r="T219" s="619"/>
      <c r="U219" s="615" t="s">
        <v>285</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9"/>
      <c r="F220" s="321"/>
      <c r="G220" s="618" t="s">
        <v>588</v>
      </c>
      <c r="H220" s="619"/>
      <c r="I220" s="619"/>
      <c r="J220" s="619"/>
      <c r="K220" s="619"/>
      <c r="L220" s="619"/>
      <c r="M220" s="619"/>
      <c r="N220" s="619"/>
      <c r="O220" s="619"/>
      <c r="P220" s="619"/>
      <c r="Q220" s="619"/>
      <c r="R220" s="619"/>
      <c r="S220" s="619"/>
      <c r="T220" s="619"/>
      <c r="U220" s="144" t="s">
        <v>285</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27"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630</v>
      </c>
      <c r="AE223" s="706"/>
      <c r="AF223" s="706"/>
      <c r="AG223" s="707" t="s">
        <v>649</v>
      </c>
      <c r="AH223" s="708"/>
      <c r="AI223" s="708"/>
      <c r="AJ223" s="708"/>
      <c r="AK223" s="708"/>
      <c r="AL223" s="708"/>
      <c r="AM223" s="708"/>
      <c r="AN223" s="708"/>
      <c r="AO223" s="708"/>
      <c r="AP223" s="708"/>
      <c r="AQ223" s="708"/>
      <c r="AR223" s="708"/>
      <c r="AS223" s="708"/>
      <c r="AT223" s="708"/>
      <c r="AU223" s="708"/>
      <c r="AV223" s="708"/>
      <c r="AW223" s="708"/>
      <c r="AX223" s="709"/>
    </row>
    <row r="224" spans="1:51" ht="27"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630</v>
      </c>
      <c r="AE224" s="687"/>
      <c r="AF224" s="687"/>
      <c r="AG224" s="713" t="s">
        <v>650</v>
      </c>
      <c r="AH224" s="714"/>
      <c r="AI224" s="714"/>
      <c r="AJ224" s="714"/>
      <c r="AK224" s="714"/>
      <c r="AL224" s="714"/>
      <c r="AM224" s="714"/>
      <c r="AN224" s="714"/>
      <c r="AO224" s="714"/>
      <c r="AP224" s="714"/>
      <c r="AQ224" s="714"/>
      <c r="AR224" s="714"/>
      <c r="AS224" s="714"/>
      <c r="AT224" s="714"/>
      <c r="AU224" s="714"/>
      <c r="AV224" s="714"/>
      <c r="AW224" s="714"/>
      <c r="AX224" s="715"/>
    </row>
    <row r="225" spans="1:50" ht="27"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630</v>
      </c>
      <c r="AE225" s="720"/>
      <c r="AF225" s="720"/>
      <c r="AG225" s="677" t="s">
        <v>650</v>
      </c>
      <c r="AH225" s="383"/>
      <c r="AI225" s="383"/>
      <c r="AJ225" s="383"/>
      <c r="AK225" s="383"/>
      <c r="AL225" s="383"/>
      <c r="AM225" s="383"/>
      <c r="AN225" s="383"/>
      <c r="AO225" s="383"/>
      <c r="AP225" s="383"/>
      <c r="AQ225" s="383"/>
      <c r="AR225" s="383"/>
      <c r="AS225" s="383"/>
      <c r="AT225" s="383"/>
      <c r="AU225" s="383"/>
      <c r="AV225" s="383"/>
      <c r="AW225" s="383"/>
      <c r="AX225" s="678"/>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651</v>
      </c>
      <c r="AE226" s="674"/>
      <c r="AF226" s="674"/>
      <c r="AG226" s="675" t="s">
        <v>613</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4"/>
      <c r="B227" s="665"/>
      <c r="C227" s="679"/>
      <c r="D227" s="680"/>
      <c r="E227" s="683" t="s">
        <v>262</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652</v>
      </c>
      <c r="AE227" s="687"/>
      <c r="AF227" s="688"/>
      <c r="AG227" s="677"/>
      <c r="AH227" s="383"/>
      <c r="AI227" s="383"/>
      <c r="AJ227" s="383"/>
      <c r="AK227" s="383"/>
      <c r="AL227" s="383"/>
      <c r="AM227" s="383"/>
      <c r="AN227" s="383"/>
      <c r="AO227" s="383"/>
      <c r="AP227" s="383"/>
      <c r="AQ227" s="383"/>
      <c r="AR227" s="383"/>
      <c r="AS227" s="383"/>
      <c r="AT227" s="383"/>
      <c r="AU227" s="383"/>
      <c r="AV227" s="383"/>
      <c r="AW227" s="383"/>
      <c r="AX227" s="678"/>
    </row>
    <row r="228" spans="1:50" ht="26.25" customHeight="1" x14ac:dyDescent="0.15">
      <c r="A228" s="664"/>
      <c r="B228" s="665"/>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652</v>
      </c>
      <c r="AE228" s="693"/>
      <c r="AF228" s="693"/>
      <c r="AG228" s="677"/>
      <c r="AH228" s="383"/>
      <c r="AI228" s="383"/>
      <c r="AJ228" s="383"/>
      <c r="AK228" s="383"/>
      <c r="AL228" s="383"/>
      <c r="AM228" s="383"/>
      <c r="AN228" s="383"/>
      <c r="AO228" s="383"/>
      <c r="AP228" s="383"/>
      <c r="AQ228" s="383"/>
      <c r="AR228" s="383"/>
      <c r="AS228" s="383"/>
      <c r="AT228" s="383"/>
      <c r="AU228" s="383"/>
      <c r="AV228" s="383"/>
      <c r="AW228" s="383"/>
      <c r="AX228" s="678"/>
    </row>
    <row r="229" spans="1:50" ht="26.25" customHeight="1" x14ac:dyDescent="0.15">
      <c r="A229" s="664"/>
      <c r="B229" s="666"/>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651</v>
      </c>
      <c r="AE229" s="739"/>
      <c r="AF229" s="739"/>
      <c r="AG229" s="740" t="s">
        <v>613</v>
      </c>
      <c r="AH229" s="741"/>
      <c r="AI229" s="741"/>
      <c r="AJ229" s="741"/>
      <c r="AK229" s="741"/>
      <c r="AL229" s="741"/>
      <c r="AM229" s="741"/>
      <c r="AN229" s="741"/>
      <c r="AO229" s="741"/>
      <c r="AP229" s="741"/>
      <c r="AQ229" s="741"/>
      <c r="AR229" s="741"/>
      <c r="AS229" s="741"/>
      <c r="AT229" s="741"/>
      <c r="AU229" s="741"/>
      <c r="AV229" s="741"/>
      <c r="AW229" s="741"/>
      <c r="AX229" s="742"/>
    </row>
    <row r="230" spans="1:50" ht="54.75" customHeight="1" x14ac:dyDescent="0.15">
      <c r="A230" s="664"/>
      <c r="B230" s="666"/>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630</v>
      </c>
      <c r="AE230" s="687"/>
      <c r="AF230" s="687"/>
      <c r="AG230" s="713" t="s">
        <v>653</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4"/>
      <c r="B231" s="666"/>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651</v>
      </c>
      <c r="AE231" s="687"/>
      <c r="AF231" s="687"/>
      <c r="AG231" s="713" t="s">
        <v>613</v>
      </c>
      <c r="AH231" s="714"/>
      <c r="AI231" s="714"/>
      <c r="AJ231" s="714"/>
      <c r="AK231" s="714"/>
      <c r="AL231" s="714"/>
      <c r="AM231" s="714"/>
      <c r="AN231" s="714"/>
      <c r="AO231" s="714"/>
      <c r="AP231" s="714"/>
      <c r="AQ231" s="714"/>
      <c r="AR231" s="714"/>
      <c r="AS231" s="714"/>
      <c r="AT231" s="714"/>
      <c r="AU231" s="714"/>
      <c r="AV231" s="714"/>
      <c r="AW231" s="714"/>
      <c r="AX231" s="715"/>
    </row>
    <row r="232" spans="1:50" ht="26.25" customHeight="1" x14ac:dyDescent="0.15">
      <c r="A232" s="664"/>
      <c r="B232" s="666"/>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630</v>
      </c>
      <c r="AE232" s="687"/>
      <c r="AF232" s="687"/>
      <c r="AG232" s="713" t="s">
        <v>654</v>
      </c>
      <c r="AH232" s="714"/>
      <c r="AI232" s="714"/>
      <c r="AJ232" s="714"/>
      <c r="AK232" s="714"/>
      <c r="AL232" s="714"/>
      <c r="AM232" s="714"/>
      <c r="AN232" s="714"/>
      <c r="AO232" s="714"/>
      <c r="AP232" s="714"/>
      <c r="AQ232" s="714"/>
      <c r="AR232" s="714"/>
      <c r="AS232" s="714"/>
      <c r="AT232" s="714"/>
      <c r="AU232" s="714"/>
      <c r="AV232" s="714"/>
      <c r="AW232" s="714"/>
      <c r="AX232" s="715"/>
    </row>
    <row r="233" spans="1:50" ht="26.25" customHeight="1" x14ac:dyDescent="0.15">
      <c r="A233" s="664"/>
      <c r="B233" s="666"/>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630</v>
      </c>
      <c r="AE233" s="720"/>
      <c r="AF233" s="720"/>
      <c r="AG233" s="735" t="s">
        <v>655</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4"/>
      <c r="B234" s="666"/>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630</v>
      </c>
      <c r="AE234" s="687"/>
      <c r="AF234" s="688"/>
      <c r="AG234" s="713" t="s">
        <v>656</v>
      </c>
      <c r="AH234" s="714"/>
      <c r="AI234" s="714"/>
      <c r="AJ234" s="714"/>
      <c r="AK234" s="714"/>
      <c r="AL234" s="714"/>
      <c r="AM234" s="714"/>
      <c r="AN234" s="714"/>
      <c r="AO234" s="714"/>
      <c r="AP234" s="714"/>
      <c r="AQ234" s="714"/>
      <c r="AR234" s="714"/>
      <c r="AS234" s="714"/>
      <c r="AT234" s="714"/>
      <c r="AU234" s="714"/>
      <c r="AV234" s="714"/>
      <c r="AW234" s="714"/>
      <c r="AX234" s="715"/>
    </row>
    <row r="235" spans="1:50" ht="26.25" customHeight="1" x14ac:dyDescent="0.15">
      <c r="A235" s="667"/>
      <c r="B235" s="668"/>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630</v>
      </c>
      <c r="AE235" s="728"/>
      <c r="AF235" s="729"/>
      <c r="AG235" s="730" t="s">
        <v>657</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630</v>
      </c>
      <c r="AE236" s="739"/>
      <c r="AF236" s="749"/>
      <c r="AG236" s="615" t="s">
        <v>658</v>
      </c>
      <c r="AH236" s="616"/>
      <c r="AI236" s="616"/>
      <c r="AJ236" s="616"/>
      <c r="AK236" s="616"/>
      <c r="AL236" s="616"/>
      <c r="AM236" s="616"/>
      <c r="AN236" s="616"/>
      <c r="AO236" s="616"/>
      <c r="AP236" s="616"/>
      <c r="AQ236" s="616"/>
      <c r="AR236" s="616"/>
      <c r="AS236" s="616"/>
      <c r="AT236" s="616"/>
      <c r="AU236" s="616"/>
      <c r="AV236" s="616"/>
      <c r="AW236" s="616"/>
      <c r="AX236" s="617"/>
    </row>
    <row r="237" spans="1:50" ht="35.25" customHeight="1" x14ac:dyDescent="0.15">
      <c r="A237" s="664"/>
      <c r="B237" s="666"/>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651</v>
      </c>
      <c r="AE237" s="754"/>
      <c r="AF237" s="754"/>
      <c r="AG237" s="740" t="s">
        <v>613</v>
      </c>
      <c r="AH237" s="741"/>
      <c r="AI237" s="741"/>
      <c r="AJ237" s="741"/>
      <c r="AK237" s="741"/>
      <c r="AL237" s="741"/>
      <c r="AM237" s="741"/>
      <c r="AN237" s="741"/>
      <c r="AO237" s="741"/>
      <c r="AP237" s="741"/>
      <c r="AQ237" s="741"/>
      <c r="AR237" s="741"/>
      <c r="AS237" s="741"/>
      <c r="AT237" s="741"/>
      <c r="AU237" s="741"/>
      <c r="AV237" s="741"/>
      <c r="AW237" s="741"/>
      <c r="AX237" s="742"/>
    </row>
    <row r="238" spans="1:50" ht="27" customHeight="1" x14ac:dyDescent="0.15">
      <c r="A238" s="664"/>
      <c r="B238" s="666"/>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630</v>
      </c>
      <c r="AE238" s="687"/>
      <c r="AF238" s="687"/>
      <c r="AG238" s="713" t="s">
        <v>659</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15">
      <c r="A239" s="667"/>
      <c r="B239" s="668"/>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630</v>
      </c>
      <c r="AE239" s="687"/>
      <c r="AF239" s="687"/>
      <c r="AG239" s="743" t="s">
        <v>660</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0"/>
      <c r="AD240" s="673" t="s">
        <v>651</v>
      </c>
      <c r="AE240" s="674"/>
      <c r="AF240" s="766"/>
      <c r="AG240" s="675" t="s">
        <v>669</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7"/>
      <c r="AH241" s="383"/>
      <c r="AI241" s="383"/>
      <c r="AJ241" s="383"/>
      <c r="AK241" s="383"/>
      <c r="AL241" s="383"/>
      <c r="AM241" s="383"/>
      <c r="AN241" s="383"/>
      <c r="AO241" s="383"/>
      <c r="AP241" s="383"/>
      <c r="AQ241" s="383"/>
      <c r="AR241" s="383"/>
      <c r="AS241" s="383"/>
      <c r="AT241" s="383"/>
      <c r="AU241" s="383"/>
      <c r="AV241" s="383"/>
      <c r="AW241" s="383"/>
      <c r="AX241" s="678"/>
    </row>
    <row r="242" spans="1:50" ht="24.75" customHeight="1" x14ac:dyDescent="0.15">
      <c r="A242" s="760"/>
      <c r="B242" s="761"/>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7"/>
      <c r="AH242" s="383"/>
      <c r="AI242" s="383"/>
      <c r="AJ242" s="383"/>
      <c r="AK242" s="383"/>
      <c r="AL242" s="383"/>
      <c r="AM242" s="383"/>
      <c r="AN242" s="383"/>
      <c r="AO242" s="383"/>
      <c r="AP242" s="383"/>
      <c r="AQ242" s="383"/>
      <c r="AR242" s="383"/>
      <c r="AS242" s="383"/>
      <c r="AT242" s="383"/>
      <c r="AU242" s="383"/>
      <c r="AV242" s="383"/>
      <c r="AW242" s="383"/>
      <c r="AX242" s="678"/>
    </row>
    <row r="243" spans="1:50" ht="24.75"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3"/>
      <c r="AI243" s="383"/>
      <c r="AJ243" s="383"/>
      <c r="AK243" s="383"/>
      <c r="AL243" s="383"/>
      <c r="AM243" s="383"/>
      <c r="AN243" s="383"/>
      <c r="AO243" s="383"/>
      <c r="AP243" s="383"/>
      <c r="AQ243" s="383"/>
      <c r="AR243" s="383"/>
      <c r="AS243" s="383"/>
      <c r="AT243" s="383"/>
      <c r="AU243" s="383"/>
      <c r="AV243" s="383"/>
      <c r="AW243" s="383"/>
      <c r="AX243" s="678"/>
    </row>
    <row r="244" spans="1:50" ht="24.75"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3"/>
      <c r="AI244" s="383"/>
      <c r="AJ244" s="383"/>
      <c r="AK244" s="383"/>
      <c r="AL244" s="383"/>
      <c r="AM244" s="383"/>
      <c r="AN244" s="383"/>
      <c r="AO244" s="383"/>
      <c r="AP244" s="383"/>
      <c r="AQ244" s="383"/>
      <c r="AR244" s="383"/>
      <c r="AS244" s="383"/>
      <c r="AT244" s="383"/>
      <c r="AU244" s="383"/>
      <c r="AV244" s="383"/>
      <c r="AW244" s="383"/>
      <c r="AX244" s="678"/>
    </row>
    <row r="245" spans="1:50" ht="24.75"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3"/>
      <c r="AI245" s="383"/>
      <c r="AJ245" s="383"/>
      <c r="AK245" s="383"/>
      <c r="AL245" s="383"/>
      <c r="AM245" s="383"/>
      <c r="AN245" s="383"/>
      <c r="AO245" s="383"/>
      <c r="AP245" s="383"/>
      <c r="AQ245" s="383"/>
      <c r="AR245" s="383"/>
      <c r="AS245" s="383"/>
      <c r="AT245" s="383"/>
      <c r="AU245" s="383"/>
      <c r="AV245" s="383"/>
      <c r="AW245" s="383"/>
      <c r="AX245" s="678"/>
    </row>
    <row r="246" spans="1:50" ht="24.75"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67.5" customHeight="1" x14ac:dyDescent="0.15">
      <c r="A247" s="122" t="s">
        <v>45</v>
      </c>
      <c r="B247" s="123"/>
      <c r="C247" s="126" t="s">
        <v>49</v>
      </c>
      <c r="D247" s="127"/>
      <c r="E247" s="127"/>
      <c r="F247" s="128"/>
      <c r="G247" s="129" t="s">
        <v>672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661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5" customHeight="1" thickBot="1" x14ac:dyDescent="0.2">
      <c r="A250" s="112" t="s">
        <v>678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5" customHeight="1" thickBot="1" x14ac:dyDescent="0.2">
      <c r="A252" s="118" t="s">
        <v>132</v>
      </c>
      <c r="B252" s="119"/>
      <c r="C252" s="119"/>
      <c r="D252" s="119"/>
      <c r="E252" s="120"/>
      <c r="F252" s="121" t="s">
        <v>676</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5" customHeight="1" thickBot="1" x14ac:dyDescent="0.2">
      <c r="A254" s="118" t="s">
        <v>132</v>
      </c>
      <c r="B254" s="119"/>
      <c r="C254" s="119"/>
      <c r="D254" s="119"/>
      <c r="E254" s="120"/>
      <c r="F254" s="774" t="s">
        <v>285</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4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278</v>
      </c>
      <c r="B258" s="785"/>
      <c r="C258" s="785"/>
      <c r="D258" s="786"/>
      <c r="E258" s="770" t="s">
        <v>613</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277</v>
      </c>
      <c r="B259" s="136"/>
      <c r="C259" s="136"/>
      <c r="D259" s="136"/>
      <c r="E259" s="770" t="s">
        <v>613</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276</v>
      </c>
      <c r="B260" s="136"/>
      <c r="C260" s="136"/>
      <c r="D260" s="136"/>
      <c r="E260" s="770" t="s">
        <v>613</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275</v>
      </c>
      <c r="B261" s="136"/>
      <c r="C261" s="136"/>
      <c r="D261" s="136"/>
      <c r="E261" s="770" t="s">
        <v>613</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274</v>
      </c>
      <c r="B262" s="136"/>
      <c r="C262" s="136"/>
      <c r="D262" s="136"/>
      <c r="E262" s="770" t="s">
        <v>613</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273</v>
      </c>
      <c r="B263" s="136"/>
      <c r="C263" s="136"/>
      <c r="D263" s="136"/>
      <c r="E263" s="770" t="s">
        <v>628</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272</v>
      </c>
      <c r="B264" s="136"/>
      <c r="C264" s="136"/>
      <c r="D264" s="136"/>
      <c r="E264" s="770" t="s">
        <v>629</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271</v>
      </c>
      <c r="B265" s="136"/>
      <c r="C265" s="136"/>
      <c r="D265" s="136"/>
      <c r="E265" s="770" t="s">
        <v>629</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417</v>
      </c>
      <c r="B266" s="136"/>
      <c r="C266" s="136"/>
      <c r="D266" s="136"/>
      <c r="E266" s="789" t="s">
        <v>608</v>
      </c>
      <c r="F266" s="790"/>
      <c r="G266" s="790"/>
      <c r="H266" s="77" t="str">
        <f>IF(E266="","","-")</f>
        <v>-</v>
      </c>
      <c r="I266" s="790"/>
      <c r="J266" s="790"/>
      <c r="K266" s="77" t="str">
        <f>IF(I266="","","-")</f>
        <v/>
      </c>
      <c r="L266" s="106">
        <v>33</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597</v>
      </c>
      <c r="B267" s="136"/>
      <c r="C267" s="136"/>
      <c r="D267" s="136"/>
      <c r="E267" s="789" t="s">
        <v>608</v>
      </c>
      <c r="F267" s="790"/>
      <c r="G267" s="790"/>
      <c r="H267" s="77"/>
      <c r="I267" s="790"/>
      <c r="J267" s="790"/>
      <c r="K267" s="77"/>
      <c r="L267" s="106">
        <v>30</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385</v>
      </c>
      <c r="B268" s="136"/>
      <c r="C268" s="136"/>
      <c r="D268" s="136"/>
      <c r="E268" s="792">
        <v>2021</v>
      </c>
      <c r="F268" s="137"/>
      <c r="G268" s="790" t="s">
        <v>631</v>
      </c>
      <c r="H268" s="790"/>
      <c r="I268" s="790"/>
      <c r="J268" s="137">
        <v>20</v>
      </c>
      <c r="K268" s="137"/>
      <c r="L268" s="106">
        <v>30</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5.1" customHeight="1" x14ac:dyDescent="0.15">
      <c r="A308" s="796" t="s">
        <v>267</v>
      </c>
      <c r="B308" s="797"/>
      <c r="C308" s="797"/>
      <c r="D308" s="797"/>
      <c r="E308" s="797"/>
      <c r="F308" s="798"/>
      <c r="G308" s="802" t="s">
        <v>673</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244</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35.1"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35.1" customHeight="1" x14ac:dyDescent="0.15">
      <c r="A310" s="799"/>
      <c r="B310" s="800"/>
      <c r="C310" s="800"/>
      <c r="D310" s="800"/>
      <c r="E310" s="800"/>
      <c r="F310" s="801"/>
      <c r="G310" s="823" t="s">
        <v>633</v>
      </c>
      <c r="H310" s="824"/>
      <c r="I310" s="824"/>
      <c r="J310" s="824"/>
      <c r="K310" s="825"/>
      <c r="L310" s="826" t="s">
        <v>634</v>
      </c>
      <c r="M310" s="827"/>
      <c r="N310" s="827"/>
      <c r="O310" s="827"/>
      <c r="P310" s="827"/>
      <c r="Q310" s="827"/>
      <c r="R310" s="827"/>
      <c r="S310" s="827"/>
      <c r="T310" s="827"/>
      <c r="U310" s="827"/>
      <c r="V310" s="827"/>
      <c r="W310" s="827"/>
      <c r="X310" s="828"/>
      <c r="Y310" s="829">
        <v>43.8</v>
      </c>
      <c r="Z310" s="830"/>
      <c r="AA310" s="830"/>
      <c r="AB310" s="831"/>
      <c r="AC310" s="823"/>
      <c r="AD310" s="824"/>
      <c r="AE310" s="824"/>
      <c r="AF310" s="824"/>
      <c r="AG310" s="825"/>
      <c r="AH310" s="826"/>
      <c r="AI310" s="827"/>
      <c r="AJ310" s="827"/>
      <c r="AK310" s="827"/>
      <c r="AL310" s="827"/>
      <c r="AM310" s="827"/>
      <c r="AN310" s="827"/>
      <c r="AO310" s="827"/>
      <c r="AP310" s="827"/>
      <c r="AQ310" s="827"/>
      <c r="AR310" s="827"/>
      <c r="AS310" s="827"/>
      <c r="AT310" s="828"/>
      <c r="AU310" s="829"/>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35.1"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43.8</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
      <c r="A360" s="842" t="s">
        <v>578</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249</v>
      </c>
      <c r="AI365" s="847"/>
      <c r="AJ365" s="847"/>
      <c r="AK365" s="847"/>
      <c r="AL365" s="847" t="s">
        <v>19</v>
      </c>
      <c r="AM365" s="847"/>
      <c r="AN365" s="847"/>
      <c r="AO365" s="851"/>
      <c r="AP365" s="873" t="s">
        <v>198</v>
      </c>
      <c r="AQ365" s="873"/>
      <c r="AR365" s="873"/>
      <c r="AS365" s="873"/>
      <c r="AT365" s="873"/>
      <c r="AU365" s="873"/>
      <c r="AV365" s="873"/>
      <c r="AW365" s="873"/>
      <c r="AX365" s="873"/>
    </row>
    <row r="366" spans="1:51" ht="69" customHeight="1" x14ac:dyDescent="0.15">
      <c r="A366" s="858">
        <v>1</v>
      </c>
      <c r="B366" s="858">
        <v>1</v>
      </c>
      <c r="C366" s="874" t="s">
        <v>635</v>
      </c>
      <c r="D366" s="875"/>
      <c r="E366" s="875"/>
      <c r="F366" s="875"/>
      <c r="G366" s="875"/>
      <c r="H366" s="875"/>
      <c r="I366" s="876"/>
      <c r="J366" s="862">
        <v>5330005007531</v>
      </c>
      <c r="K366" s="863"/>
      <c r="L366" s="863"/>
      <c r="M366" s="863"/>
      <c r="N366" s="863"/>
      <c r="O366" s="863"/>
      <c r="P366" s="864" t="s">
        <v>642</v>
      </c>
      <c r="Q366" s="865"/>
      <c r="R366" s="865"/>
      <c r="S366" s="865"/>
      <c r="T366" s="865"/>
      <c r="U366" s="865"/>
      <c r="V366" s="865"/>
      <c r="W366" s="865"/>
      <c r="X366" s="865"/>
      <c r="Y366" s="866">
        <v>43.8</v>
      </c>
      <c r="Z366" s="867"/>
      <c r="AA366" s="867"/>
      <c r="AB366" s="868"/>
      <c r="AC366" s="869" t="s">
        <v>644</v>
      </c>
      <c r="AD366" s="870"/>
      <c r="AE366" s="870"/>
      <c r="AF366" s="870"/>
      <c r="AG366" s="870"/>
      <c r="AH366" s="852" t="s">
        <v>643</v>
      </c>
      <c r="AI366" s="853"/>
      <c r="AJ366" s="853"/>
      <c r="AK366" s="853"/>
      <c r="AL366" s="854" t="s">
        <v>643</v>
      </c>
      <c r="AM366" s="855"/>
      <c r="AN366" s="855"/>
      <c r="AO366" s="856"/>
      <c r="AP366" s="857"/>
      <c r="AQ366" s="857"/>
      <c r="AR366" s="857"/>
      <c r="AS366" s="857"/>
      <c r="AT366" s="857"/>
      <c r="AU366" s="857"/>
      <c r="AV366" s="857"/>
      <c r="AW366" s="857"/>
      <c r="AX366" s="857"/>
    </row>
    <row r="367" spans="1:51" ht="69" customHeight="1" x14ac:dyDescent="0.15">
      <c r="A367" s="858">
        <v>2</v>
      </c>
      <c r="B367" s="858">
        <v>1</v>
      </c>
      <c r="C367" s="859" t="s">
        <v>636</v>
      </c>
      <c r="D367" s="860"/>
      <c r="E367" s="860"/>
      <c r="F367" s="860"/>
      <c r="G367" s="860"/>
      <c r="H367" s="860"/>
      <c r="I367" s="861"/>
      <c r="J367" s="862">
        <v>4050005008360</v>
      </c>
      <c r="K367" s="863"/>
      <c r="L367" s="863"/>
      <c r="M367" s="863"/>
      <c r="N367" s="863"/>
      <c r="O367" s="863"/>
      <c r="P367" s="864" t="s">
        <v>642</v>
      </c>
      <c r="Q367" s="865"/>
      <c r="R367" s="865"/>
      <c r="S367" s="865"/>
      <c r="T367" s="865"/>
      <c r="U367" s="865"/>
      <c r="V367" s="865"/>
      <c r="W367" s="865"/>
      <c r="X367" s="865"/>
      <c r="Y367" s="866">
        <v>25.1</v>
      </c>
      <c r="Z367" s="867"/>
      <c r="AA367" s="867"/>
      <c r="AB367" s="868"/>
      <c r="AC367" s="869" t="s">
        <v>644</v>
      </c>
      <c r="AD367" s="870"/>
      <c r="AE367" s="870"/>
      <c r="AF367" s="870"/>
      <c r="AG367" s="870"/>
      <c r="AH367" s="852" t="s">
        <v>643</v>
      </c>
      <c r="AI367" s="853"/>
      <c r="AJ367" s="853"/>
      <c r="AK367" s="853"/>
      <c r="AL367" s="854" t="s">
        <v>643</v>
      </c>
      <c r="AM367" s="855"/>
      <c r="AN367" s="855"/>
      <c r="AO367" s="856"/>
      <c r="AP367" s="857"/>
      <c r="AQ367" s="857"/>
      <c r="AR367" s="857"/>
      <c r="AS367" s="857"/>
      <c r="AT367" s="857"/>
      <c r="AU367" s="857"/>
      <c r="AV367" s="857"/>
      <c r="AW367" s="857"/>
      <c r="AX367" s="857"/>
      <c r="AY367">
        <f>COUNTA($C$367)</f>
        <v>1</v>
      </c>
    </row>
    <row r="368" spans="1:51" ht="69" customHeight="1" x14ac:dyDescent="0.15">
      <c r="A368" s="858">
        <v>3</v>
      </c>
      <c r="B368" s="858">
        <v>1</v>
      </c>
      <c r="C368" s="859" t="s">
        <v>637</v>
      </c>
      <c r="D368" s="860"/>
      <c r="E368" s="860"/>
      <c r="F368" s="860"/>
      <c r="G368" s="860"/>
      <c r="H368" s="860"/>
      <c r="I368" s="861"/>
      <c r="J368" s="862">
        <v>9060005000948</v>
      </c>
      <c r="K368" s="863"/>
      <c r="L368" s="863"/>
      <c r="M368" s="863"/>
      <c r="N368" s="863"/>
      <c r="O368" s="863"/>
      <c r="P368" s="864" t="s">
        <v>642</v>
      </c>
      <c r="Q368" s="865"/>
      <c r="R368" s="865"/>
      <c r="S368" s="865"/>
      <c r="T368" s="865"/>
      <c r="U368" s="865"/>
      <c r="V368" s="865"/>
      <c r="W368" s="865"/>
      <c r="X368" s="865"/>
      <c r="Y368" s="866">
        <v>21.9</v>
      </c>
      <c r="Z368" s="867"/>
      <c r="AA368" s="867"/>
      <c r="AB368" s="868"/>
      <c r="AC368" s="869" t="s">
        <v>644</v>
      </c>
      <c r="AD368" s="870"/>
      <c r="AE368" s="870"/>
      <c r="AF368" s="870"/>
      <c r="AG368" s="870"/>
      <c r="AH368" s="871" t="s">
        <v>643</v>
      </c>
      <c r="AI368" s="872"/>
      <c r="AJ368" s="872"/>
      <c r="AK368" s="872"/>
      <c r="AL368" s="854" t="s">
        <v>643</v>
      </c>
      <c r="AM368" s="855"/>
      <c r="AN368" s="855"/>
      <c r="AO368" s="856"/>
      <c r="AP368" s="857"/>
      <c r="AQ368" s="857"/>
      <c r="AR368" s="857"/>
      <c r="AS368" s="857"/>
      <c r="AT368" s="857"/>
      <c r="AU368" s="857"/>
      <c r="AV368" s="857"/>
      <c r="AW368" s="857"/>
      <c r="AX368" s="857"/>
      <c r="AY368">
        <f>COUNTA($C$368)</f>
        <v>1</v>
      </c>
    </row>
    <row r="369" spans="1:51" ht="69" customHeight="1" x14ac:dyDescent="0.15">
      <c r="A369" s="858">
        <v>4</v>
      </c>
      <c r="B369" s="858">
        <v>1</v>
      </c>
      <c r="C369" s="859" t="s">
        <v>674</v>
      </c>
      <c r="D369" s="860"/>
      <c r="E369" s="860"/>
      <c r="F369" s="860"/>
      <c r="G369" s="860"/>
      <c r="H369" s="860"/>
      <c r="I369" s="861"/>
      <c r="J369" s="862" t="s">
        <v>643</v>
      </c>
      <c r="K369" s="863"/>
      <c r="L369" s="863"/>
      <c r="M369" s="863"/>
      <c r="N369" s="863"/>
      <c r="O369" s="863"/>
      <c r="P369" s="864" t="s">
        <v>642</v>
      </c>
      <c r="Q369" s="865"/>
      <c r="R369" s="865"/>
      <c r="S369" s="865"/>
      <c r="T369" s="865"/>
      <c r="U369" s="865"/>
      <c r="V369" s="865"/>
      <c r="W369" s="865"/>
      <c r="X369" s="865"/>
      <c r="Y369" s="866">
        <v>12.9</v>
      </c>
      <c r="Z369" s="867"/>
      <c r="AA369" s="867"/>
      <c r="AB369" s="868"/>
      <c r="AC369" s="869" t="s">
        <v>644</v>
      </c>
      <c r="AD369" s="870"/>
      <c r="AE369" s="870"/>
      <c r="AF369" s="870"/>
      <c r="AG369" s="870"/>
      <c r="AH369" s="871" t="s">
        <v>643</v>
      </c>
      <c r="AI369" s="872"/>
      <c r="AJ369" s="872"/>
      <c r="AK369" s="872"/>
      <c r="AL369" s="854" t="s">
        <v>643</v>
      </c>
      <c r="AM369" s="855"/>
      <c r="AN369" s="855"/>
      <c r="AO369" s="856"/>
      <c r="AP369" s="857"/>
      <c r="AQ369" s="857"/>
      <c r="AR369" s="857"/>
      <c r="AS369" s="857"/>
      <c r="AT369" s="857"/>
      <c r="AU369" s="857"/>
      <c r="AV369" s="857"/>
      <c r="AW369" s="857"/>
      <c r="AX369" s="857"/>
      <c r="AY369">
        <f>COUNTA($C$369)</f>
        <v>1</v>
      </c>
    </row>
    <row r="370" spans="1:51" ht="69" customHeight="1" x14ac:dyDescent="0.15">
      <c r="A370" s="858">
        <v>5</v>
      </c>
      <c r="B370" s="858">
        <v>1</v>
      </c>
      <c r="C370" s="859" t="s">
        <v>638</v>
      </c>
      <c r="D370" s="860"/>
      <c r="E370" s="860"/>
      <c r="F370" s="860"/>
      <c r="G370" s="860"/>
      <c r="H370" s="860"/>
      <c r="I370" s="861"/>
      <c r="J370" s="862">
        <v>9370005001403</v>
      </c>
      <c r="K370" s="863"/>
      <c r="L370" s="863"/>
      <c r="M370" s="863"/>
      <c r="N370" s="863"/>
      <c r="O370" s="863"/>
      <c r="P370" s="864" t="s">
        <v>642</v>
      </c>
      <c r="Q370" s="865"/>
      <c r="R370" s="865"/>
      <c r="S370" s="865"/>
      <c r="T370" s="865"/>
      <c r="U370" s="865"/>
      <c r="V370" s="865"/>
      <c r="W370" s="865"/>
      <c r="X370" s="865"/>
      <c r="Y370" s="866">
        <v>11.6</v>
      </c>
      <c r="Z370" s="867"/>
      <c r="AA370" s="867"/>
      <c r="AB370" s="868"/>
      <c r="AC370" s="869" t="s">
        <v>644</v>
      </c>
      <c r="AD370" s="870"/>
      <c r="AE370" s="870"/>
      <c r="AF370" s="870"/>
      <c r="AG370" s="870"/>
      <c r="AH370" s="871" t="s">
        <v>643</v>
      </c>
      <c r="AI370" s="872"/>
      <c r="AJ370" s="872"/>
      <c r="AK370" s="872"/>
      <c r="AL370" s="854" t="s">
        <v>643</v>
      </c>
      <c r="AM370" s="855"/>
      <c r="AN370" s="855"/>
      <c r="AO370" s="856"/>
      <c r="AP370" s="857"/>
      <c r="AQ370" s="857"/>
      <c r="AR370" s="857"/>
      <c r="AS370" s="857"/>
      <c r="AT370" s="857"/>
      <c r="AU370" s="857"/>
      <c r="AV370" s="857"/>
      <c r="AW370" s="857"/>
      <c r="AX370" s="857"/>
      <c r="AY370">
        <f>COUNTA($C$370)</f>
        <v>1</v>
      </c>
    </row>
    <row r="371" spans="1:51" ht="69" customHeight="1" x14ac:dyDescent="0.15">
      <c r="A371" s="858">
        <v>6</v>
      </c>
      <c r="B371" s="858">
        <v>1</v>
      </c>
      <c r="C371" s="859" t="s">
        <v>675</v>
      </c>
      <c r="D371" s="860"/>
      <c r="E371" s="860"/>
      <c r="F371" s="860"/>
      <c r="G371" s="860"/>
      <c r="H371" s="860"/>
      <c r="I371" s="861"/>
      <c r="J371" s="862" t="s">
        <v>643</v>
      </c>
      <c r="K371" s="863"/>
      <c r="L371" s="863"/>
      <c r="M371" s="863"/>
      <c r="N371" s="863"/>
      <c r="O371" s="863"/>
      <c r="P371" s="864" t="s">
        <v>642</v>
      </c>
      <c r="Q371" s="865"/>
      <c r="R371" s="865"/>
      <c r="S371" s="865"/>
      <c r="T371" s="865"/>
      <c r="U371" s="865"/>
      <c r="V371" s="865"/>
      <c r="W371" s="865"/>
      <c r="X371" s="865"/>
      <c r="Y371" s="866">
        <v>11.5</v>
      </c>
      <c r="Z371" s="867"/>
      <c r="AA371" s="867"/>
      <c r="AB371" s="868"/>
      <c r="AC371" s="869" t="s">
        <v>644</v>
      </c>
      <c r="AD371" s="870"/>
      <c r="AE371" s="870"/>
      <c r="AF371" s="870"/>
      <c r="AG371" s="870"/>
      <c r="AH371" s="871" t="s">
        <v>643</v>
      </c>
      <c r="AI371" s="872"/>
      <c r="AJ371" s="872"/>
      <c r="AK371" s="872"/>
      <c r="AL371" s="854" t="s">
        <v>643</v>
      </c>
      <c r="AM371" s="855"/>
      <c r="AN371" s="855"/>
      <c r="AO371" s="856"/>
      <c r="AP371" s="857"/>
      <c r="AQ371" s="857"/>
      <c r="AR371" s="857"/>
      <c r="AS371" s="857"/>
      <c r="AT371" s="857"/>
      <c r="AU371" s="857"/>
      <c r="AV371" s="857"/>
      <c r="AW371" s="857"/>
      <c r="AX371" s="857"/>
      <c r="AY371">
        <f>COUNTA($C$371)</f>
        <v>1</v>
      </c>
    </row>
    <row r="372" spans="1:51" ht="69" customHeight="1" x14ac:dyDescent="0.15">
      <c r="A372" s="858">
        <v>7</v>
      </c>
      <c r="B372" s="858">
        <v>1</v>
      </c>
      <c r="C372" s="859" t="s">
        <v>638</v>
      </c>
      <c r="D372" s="860"/>
      <c r="E372" s="860"/>
      <c r="F372" s="860"/>
      <c r="G372" s="860"/>
      <c r="H372" s="860"/>
      <c r="I372" s="861"/>
      <c r="J372" s="862">
        <v>9370005001403</v>
      </c>
      <c r="K372" s="863"/>
      <c r="L372" s="863"/>
      <c r="M372" s="863"/>
      <c r="N372" s="863"/>
      <c r="O372" s="863"/>
      <c r="P372" s="864" t="s">
        <v>642</v>
      </c>
      <c r="Q372" s="865"/>
      <c r="R372" s="865"/>
      <c r="S372" s="865"/>
      <c r="T372" s="865"/>
      <c r="U372" s="865"/>
      <c r="V372" s="865"/>
      <c r="W372" s="865"/>
      <c r="X372" s="865"/>
      <c r="Y372" s="866">
        <v>9.6999999999999993</v>
      </c>
      <c r="Z372" s="867"/>
      <c r="AA372" s="867"/>
      <c r="AB372" s="868"/>
      <c r="AC372" s="869" t="s">
        <v>644</v>
      </c>
      <c r="AD372" s="870"/>
      <c r="AE372" s="870"/>
      <c r="AF372" s="870"/>
      <c r="AG372" s="870"/>
      <c r="AH372" s="871" t="s">
        <v>643</v>
      </c>
      <c r="AI372" s="872"/>
      <c r="AJ372" s="872"/>
      <c r="AK372" s="872"/>
      <c r="AL372" s="854" t="s">
        <v>643</v>
      </c>
      <c r="AM372" s="855"/>
      <c r="AN372" s="855"/>
      <c r="AO372" s="856"/>
      <c r="AP372" s="857"/>
      <c r="AQ372" s="857"/>
      <c r="AR372" s="857"/>
      <c r="AS372" s="857"/>
      <c r="AT372" s="857"/>
      <c r="AU372" s="857"/>
      <c r="AV372" s="857"/>
      <c r="AW372" s="857"/>
      <c r="AX372" s="857"/>
      <c r="AY372">
        <f>COUNTA($C$372)</f>
        <v>1</v>
      </c>
    </row>
    <row r="373" spans="1:51" ht="69" customHeight="1" x14ac:dyDescent="0.15">
      <c r="A373" s="858">
        <v>8</v>
      </c>
      <c r="B373" s="858">
        <v>1</v>
      </c>
      <c r="C373" s="874" t="s">
        <v>639</v>
      </c>
      <c r="D373" s="875"/>
      <c r="E373" s="875"/>
      <c r="F373" s="875"/>
      <c r="G373" s="875"/>
      <c r="H373" s="875"/>
      <c r="I373" s="876"/>
      <c r="J373" s="862">
        <v>1000020042129</v>
      </c>
      <c r="K373" s="863"/>
      <c r="L373" s="863"/>
      <c r="M373" s="863"/>
      <c r="N373" s="863"/>
      <c r="O373" s="863"/>
      <c r="P373" s="864" t="s">
        <v>642</v>
      </c>
      <c r="Q373" s="865"/>
      <c r="R373" s="865"/>
      <c r="S373" s="865"/>
      <c r="T373" s="865"/>
      <c r="U373" s="865"/>
      <c r="V373" s="865"/>
      <c r="W373" s="865"/>
      <c r="X373" s="865"/>
      <c r="Y373" s="866">
        <v>9.1</v>
      </c>
      <c r="Z373" s="867"/>
      <c r="AA373" s="867"/>
      <c r="AB373" s="868"/>
      <c r="AC373" s="869" t="s">
        <v>644</v>
      </c>
      <c r="AD373" s="870"/>
      <c r="AE373" s="870"/>
      <c r="AF373" s="870"/>
      <c r="AG373" s="870"/>
      <c r="AH373" s="871" t="s">
        <v>643</v>
      </c>
      <c r="AI373" s="872"/>
      <c r="AJ373" s="872"/>
      <c r="AK373" s="872"/>
      <c r="AL373" s="854" t="s">
        <v>643</v>
      </c>
      <c r="AM373" s="855"/>
      <c r="AN373" s="855"/>
      <c r="AO373" s="856"/>
      <c r="AP373" s="857"/>
      <c r="AQ373" s="857"/>
      <c r="AR373" s="857"/>
      <c r="AS373" s="857"/>
      <c r="AT373" s="857"/>
      <c r="AU373" s="857"/>
      <c r="AV373" s="857"/>
      <c r="AW373" s="857"/>
      <c r="AX373" s="857"/>
      <c r="AY373">
        <f>COUNTA($C$373)</f>
        <v>1</v>
      </c>
    </row>
    <row r="374" spans="1:51" ht="69" customHeight="1" x14ac:dyDescent="0.15">
      <c r="A374" s="858">
        <v>9</v>
      </c>
      <c r="B374" s="858">
        <v>1</v>
      </c>
      <c r="C374" s="874" t="s">
        <v>640</v>
      </c>
      <c r="D374" s="875"/>
      <c r="E374" s="875"/>
      <c r="F374" s="875"/>
      <c r="G374" s="875"/>
      <c r="H374" s="875"/>
      <c r="I374" s="876"/>
      <c r="J374" s="862">
        <v>3000020043249</v>
      </c>
      <c r="K374" s="863"/>
      <c r="L374" s="863"/>
      <c r="M374" s="863"/>
      <c r="N374" s="863"/>
      <c r="O374" s="863"/>
      <c r="P374" s="864" t="s">
        <v>642</v>
      </c>
      <c r="Q374" s="865"/>
      <c r="R374" s="865"/>
      <c r="S374" s="865"/>
      <c r="T374" s="865"/>
      <c r="U374" s="865"/>
      <c r="V374" s="865"/>
      <c r="W374" s="865"/>
      <c r="X374" s="865"/>
      <c r="Y374" s="866">
        <v>5.3</v>
      </c>
      <c r="Z374" s="867"/>
      <c r="AA374" s="867"/>
      <c r="AB374" s="868"/>
      <c r="AC374" s="869" t="s">
        <v>644</v>
      </c>
      <c r="AD374" s="870"/>
      <c r="AE374" s="870"/>
      <c r="AF374" s="870"/>
      <c r="AG374" s="870"/>
      <c r="AH374" s="871" t="s">
        <v>643</v>
      </c>
      <c r="AI374" s="872"/>
      <c r="AJ374" s="872"/>
      <c r="AK374" s="872"/>
      <c r="AL374" s="854" t="s">
        <v>643</v>
      </c>
      <c r="AM374" s="855"/>
      <c r="AN374" s="855"/>
      <c r="AO374" s="856"/>
      <c r="AP374" s="857"/>
      <c r="AQ374" s="857"/>
      <c r="AR374" s="857"/>
      <c r="AS374" s="857"/>
      <c r="AT374" s="857"/>
      <c r="AU374" s="857"/>
      <c r="AV374" s="857"/>
      <c r="AW374" s="857"/>
      <c r="AX374" s="857"/>
      <c r="AY374">
        <f>COUNTA($C$374)</f>
        <v>1</v>
      </c>
    </row>
    <row r="375" spans="1:51" ht="69" customHeight="1" x14ac:dyDescent="0.15">
      <c r="A375" s="858">
        <v>10</v>
      </c>
      <c r="B375" s="858">
        <v>1</v>
      </c>
      <c r="C375" s="874" t="s">
        <v>641</v>
      </c>
      <c r="D375" s="875"/>
      <c r="E375" s="875"/>
      <c r="F375" s="875"/>
      <c r="G375" s="875"/>
      <c r="H375" s="875"/>
      <c r="I375" s="876"/>
      <c r="J375" s="862">
        <v>9000020431001</v>
      </c>
      <c r="K375" s="863"/>
      <c r="L375" s="863"/>
      <c r="M375" s="863"/>
      <c r="N375" s="863"/>
      <c r="O375" s="863"/>
      <c r="P375" s="864" t="s">
        <v>642</v>
      </c>
      <c r="Q375" s="865"/>
      <c r="R375" s="865"/>
      <c r="S375" s="865"/>
      <c r="T375" s="865"/>
      <c r="U375" s="865"/>
      <c r="V375" s="865"/>
      <c r="W375" s="865"/>
      <c r="X375" s="865"/>
      <c r="Y375" s="866">
        <v>4.9000000000000004</v>
      </c>
      <c r="Z375" s="867"/>
      <c r="AA375" s="867"/>
      <c r="AB375" s="868"/>
      <c r="AC375" s="869" t="s">
        <v>644</v>
      </c>
      <c r="AD375" s="870"/>
      <c r="AE375" s="870"/>
      <c r="AF375" s="870"/>
      <c r="AG375" s="870"/>
      <c r="AH375" s="871" t="s">
        <v>643</v>
      </c>
      <c r="AI375" s="872"/>
      <c r="AJ375" s="872"/>
      <c r="AK375" s="872"/>
      <c r="AL375" s="854" t="s">
        <v>643</v>
      </c>
      <c r="AM375" s="855"/>
      <c r="AN375" s="855"/>
      <c r="AO375" s="856"/>
      <c r="AP375" s="857"/>
      <c r="AQ375" s="857"/>
      <c r="AR375" s="857"/>
      <c r="AS375" s="857"/>
      <c r="AT375" s="857"/>
      <c r="AU375" s="857"/>
      <c r="AV375" s="857"/>
      <c r="AW375" s="857"/>
      <c r="AX375" s="857"/>
      <c r="AY375">
        <f>COUNTA($C$375)</f>
        <v>1</v>
      </c>
    </row>
    <row r="376" spans="1:51" ht="30" hidden="1" customHeight="1" x14ac:dyDescent="0.15">
      <c r="A376" s="858">
        <v>11</v>
      </c>
      <c r="B376" s="858">
        <v>1</v>
      </c>
      <c r="C376" s="877"/>
      <c r="D376" s="877"/>
      <c r="E376" s="877"/>
      <c r="F376" s="877"/>
      <c r="G376" s="877"/>
      <c r="H376" s="877"/>
      <c r="I376" s="877"/>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77"/>
      <c r="D377" s="877"/>
      <c r="E377" s="877"/>
      <c r="F377" s="877"/>
      <c r="G377" s="877"/>
      <c r="H377" s="877"/>
      <c r="I377" s="877"/>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77"/>
      <c r="D378" s="877"/>
      <c r="E378" s="877"/>
      <c r="F378" s="877"/>
      <c r="G378" s="877"/>
      <c r="H378" s="877"/>
      <c r="I378" s="877"/>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77"/>
      <c r="D379" s="877"/>
      <c r="E379" s="877"/>
      <c r="F379" s="877"/>
      <c r="G379" s="877"/>
      <c r="H379" s="877"/>
      <c r="I379" s="877"/>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77"/>
      <c r="D380" s="877"/>
      <c r="E380" s="877"/>
      <c r="F380" s="877"/>
      <c r="G380" s="877"/>
      <c r="H380" s="877"/>
      <c r="I380" s="877"/>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77"/>
      <c r="D381" s="877"/>
      <c r="E381" s="877"/>
      <c r="F381" s="877"/>
      <c r="G381" s="877"/>
      <c r="H381" s="877"/>
      <c r="I381" s="877"/>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77"/>
      <c r="D382" s="877"/>
      <c r="E382" s="877"/>
      <c r="F382" s="877"/>
      <c r="G382" s="877"/>
      <c r="H382" s="877"/>
      <c r="I382" s="877"/>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77"/>
      <c r="D383" s="877"/>
      <c r="E383" s="877"/>
      <c r="F383" s="877"/>
      <c r="G383" s="877"/>
      <c r="H383" s="877"/>
      <c r="I383" s="877"/>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77"/>
      <c r="D384" s="877"/>
      <c r="E384" s="877"/>
      <c r="F384" s="877"/>
      <c r="G384" s="877"/>
      <c r="H384" s="877"/>
      <c r="I384" s="877"/>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77"/>
      <c r="D385" s="877"/>
      <c r="E385" s="877"/>
      <c r="F385" s="877"/>
      <c r="G385" s="877"/>
      <c r="H385" s="877"/>
      <c r="I385" s="877"/>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77"/>
      <c r="D386" s="877"/>
      <c r="E386" s="877"/>
      <c r="F386" s="877"/>
      <c r="G386" s="877"/>
      <c r="H386" s="877"/>
      <c r="I386" s="877"/>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77"/>
      <c r="D387" s="877"/>
      <c r="E387" s="877"/>
      <c r="F387" s="877"/>
      <c r="G387" s="877"/>
      <c r="H387" s="877"/>
      <c r="I387" s="877"/>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77"/>
      <c r="D388" s="877"/>
      <c r="E388" s="877"/>
      <c r="F388" s="877"/>
      <c r="G388" s="877"/>
      <c r="H388" s="877"/>
      <c r="I388" s="877"/>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77"/>
      <c r="D389" s="877"/>
      <c r="E389" s="877"/>
      <c r="F389" s="877"/>
      <c r="G389" s="877"/>
      <c r="H389" s="877"/>
      <c r="I389" s="877"/>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77"/>
      <c r="D390" s="877"/>
      <c r="E390" s="877"/>
      <c r="F390" s="877"/>
      <c r="G390" s="877"/>
      <c r="H390" s="877"/>
      <c r="I390" s="877"/>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77"/>
      <c r="D391" s="877"/>
      <c r="E391" s="877"/>
      <c r="F391" s="877"/>
      <c r="G391" s="877"/>
      <c r="H391" s="877"/>
      <c r="I391" s="877"/>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77"/>
      <c r="D392" s="877"/>
      <c r="E392" s="877"/>
      <c r="F392" s="877"/>
      <c r="G392" s="877"/>
      <c r="H392" s="877"/>
      <c r="I392" s="877"/>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77"/>
      <c r="D393" s="877"/>
      <c r="E393" s="877"/>
      <c r="F393" s="877"/>
      <c r="G393" s="877"/>
      <c r="H393" s="877"/>
      <c r="I393" s="877"/>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77"/>
      <c r="D394" s="877"/>
      <c r="E394" s="877"/>
      <c r="F394" s="877"/>
      <c r="G394" s="877"/>
      <c r="H394" s="877"/>
      <c r="I394" s="877"/>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77"/>
      <c r="D395" s="877"/>
      <c r="E395" s="877"/>
      <c r="F395" s="877"/>
      <c r="G395" s="877"/>
      <c r="H395" s="877"/>
      <c r="I395" s="877"/>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4"/>
      <c r="AM395" s="855"/>
      <c r="AN395" s="855"/>
      <c r="AO395" s="856"/>
      <c r="AP395" s="857"/>
      <c r="AQ395" s="857"/>
      <c r="AR395" s="857"/>
      <c r="AS395" s="857"/>
      <c r="AT395" s="857"/>
      <c r="AU395" s="857"/>
      <c r="AV395" s="857"/>
      <c r="AW395" s="857"/>
      <c r="AX395" s="857"/>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249</v>
      </c>
      <c r="AI398" s="847"/>
      <c r="AJ398" s="847"/>
      <c r="AK398" s="847"/>
      <c r="AL398" s="847" t="s">
        <v>19</v>
      </c>
      <c r="AM398" s="847"/>
      <c r="AN398" s="847"/>
      <c r="AO398" s="851"/>
      <c r="AP398" s="873" t="s">
        <v>198</v>
      </c>
      <c r="AQ398" s="873"/>
      <c r="AR398" s="873"/>
      <c r="AS398" s="873"/>
      <c r="AT398" s="873"/>
      <c r="AU398" s="873"/>
      <c r="AV398" s="873"/>
      <c r="AW398" s="873"/>
      <c r="AX398" s="873"/>
      <c r="AY398">
        <f>$AY$396</f>
        <v>0</v>
      </c>
    </row>
    <row r="399" spans="1:51" ht="30" hidden="1" customHeight="1" x14ac:dyDescent="0.15">
      <c r="A399" s="858">
        <v>1</v>
      </c>
      <c r="B399" s="858">
        <v>1</v>
      </c>
      <c r="C399" s="877"/>
      <c r="D399" s="877"/>
      <c r="E399" s="877"/>
      <c r="F399" s="877"/>
      <c r="G399" s="877"/>
      <c r="H399" s="877"/>
      <c r="I399" s="877"/>
      <c r="J399" s="862"/>
      <c r="K399" s="863"/>
      <c r="L399" s="863"/>
      <c r="M399" s="863"/>
      <c r="N399" s="863"/>
      <c r="O399" s="863"/>
      <c r="P399" s="865"/>
      <c r="Q399" s="865"/>
      <c r="R399" s="865"/>
      <c r="S399" s="865"/>
      <c r="T399" s="865"/>
      <c r="U399" s="865"/>
      <c r="V399" s="865"/>
      <c r="W399" s="865"/>
      <c r="X399" s="865"/>
      <c r="Y399" s="866"/>
      <c r="Z399" s="867"/>
      <c r="AA399" s="867"/>
      <c r="AB399" s="868"/>
      <c r="AC399" s="869"/>
      <c r="AD399" s="870"/>
      <c r="AE399" s="870"/>
      <c r="AF399" s="870"/>
      <c r="AG399" s="870"/>
      <c r="AH399" s="852"/>
      <c r="AI399" s="853"/>
      <c r="AJ399" s="853"/>
      <c r="AK399" s="853"/>
      <c r="AL399" s="854"/>
      <c r="AM399" s="855"/>
      <c r="AN399" s="855"/>
      <c r="AO399" s="856"/>
      <c r="AP399" s="857"/>
      <c r="AQ399" s="857"/>
      <c r="AR399" s="857"/>
      <c r="AS399" s="857"/>
      <c r="AT399" s="857"/>
      <c r="AU399" s="857"/>
      <c r="AV399" s="857"/>
      <c r="AW399" s="857"/>
      <c r="AX399" s="857"/>
      <c r="AY399">
        <f>$AY$396</f>
        <v>0</v>
      </c>
    </row>
    <row r="400" spans="1:51" ht="30" hidden="1" customHeight="1" x14ac:dyDescent="0.15">
      <c r="A400" s="858">
        <v>2</v>
      </c>
      <c r="B400" s="858">
        <v>1</v>
      </c>
      <c r="C400" s="878"/>
      <c r="D400" s="877"/>
      <c r="E400" s="877"/>
      <c r="F400" s="877"/>
      <c r="G400" s="877"/>
      <c r="H400" s="877"/>
      <c r="I400" s="877"/>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15">
      <c r="A401" s="858">
        <v>3</v>
      </c>
      <c r="B401" s="858">
        <v>1</v>
      </c>
      <c r="C401" s="878"/>
      <c r="D401" s="877"/>
      <c r="E401" s="877"/>
      <c r="F401" s="877"/>
      <c r="G401" s="877"/>
      <c r="H401" s="877"/>
      <c r="I401" s="877"/>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1"/>
      <c r="AI401" s="872"/>
      <c r="AJ401" s="872"/>
      <c r="AK401" s="872"/>
      <c r="AL401" s="854"/>
      <c r="AM401" s="855"/>
      <c r="AN401" s="855"/>
      <c r="AO401" s="856"/>
      <c r="AP401" s="857"/>
      <c r="AQ401" s="857"/>
      <c r="AR401" s="857"/>
      <c r="AS401" s="857"/>
      <c r="AT401" s="857"/>
      <c r="AU401" s="857"/>
      <c r="AV401" s="857"/>
      <c r="AW401" s="857"/>
      <c r="AX401" s="857"/>
      <c r="AY401">
        <f>COUNTA($C$401)</f>
        <v>0</v>
      </c>
    </row>
    <row r="402" spans="1:51" ht="30" hidden="1" customHeight="1" x14ac:dyDescent="0.15">
      <c r="A402" s="858">
        <v>4</v>
      </c>
      <c r="B402" s="858">
        <v>1</v>
      </c>
      <c r="C402" s="878"/>
      <c r="D402" s="877"/>
      <c r="E402" s="877"/>
      <c r="F402" s="877"/>
      <c r="G402" s="877"/>
      <c r="H402" s="877"/>
      <c r="I402" s="877"/>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4"/>
      <c r="AM402" s="855"/>
      <c r="AN402" s="855"/>
      <c r="AO402" s="856"/>
      <c r="AP402" s="857"/>
      <c r="AQ402" s="857"/>
      <c r="AR402" s="857"/>
      <c r="AS402" s="857"/>
      <c r="AT402" s="857"/>
      <c r="AU402" s="857"/>
      <c r="AV402" s="857"/>
      <c r="AW402" s="857"/>
      <c r="AX402" s="857"/>
      <c r="AY402">
        <f>COUNTA($C$402)</f>
        <v>0</v>
      </c>
    </row>
    <row r="403" spans="1:51" ht="30" hidden="1" customHeight="1" x14ac:dyDescent="0.15">
      <c r="A403" s="858">
        <v>5</v>
      </c>
      <c r="B403" s="858">
        <v>1</v>
      </c>
      <c r="C403" s="877"/>
      <c r="D403" s="877"/>
      <c r="E403" s="877"/>
      <c r="F403" s="877"/>
      <c r="G403" s="877"/>
      <c r="H403" s="877"/>
      <c r="I403" s="877"/>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4"/>
      <c r="AM403" s="855"/>
      <c r="AN403" s="855"/>
      <c r="AO403" s="856"/>
      <c r="AP403" s="857"/>
      <c r="AQ403" s="857"/>
      <c r="AR403" s="857"/>
      <c r="AS403" s="857"/>
      <c r="AT403" s="857"/>
      <c r="AU403" s="857"/>
      <c r="AV403" s="857"/>
      <c r="AW403" s="857"/>
      <c r="AX403" s="857"/>
      <c r="AY403">
        <f>COUNTA($C$403)</f>
        <v>0</v>
      </c>
    </row>
    <row r="404" spans="1:51" ht="30" hidden="1" customHeight="1" x14ac:dyDescent="0.15">
      <c r="A404" s="858">
        <v>6</v>
      </c>
      <c r="B404" s="858">
        <v>1</v>
      </c>
      <c r="C404" s="877"/>
      <c r="D404" s="877"/>
      <c r="E404" s="877"/>
      <c r="F404" s="877"/>
      <c r="G404" s="877"/>
      <c r="H404" s="877"/>
      <c r="I404" s="877"/>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77"/>
      <c r="D405" s="877"/>
      <c r="E405" s="877"/>
      <c r="F405" s="877"/>
      <c r="G405" s="877"/>
      <c r="H405" s="877"/>
      <c r="I405" s="877"/>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77"/>
      <c r="D406" s="877"/>
      <c r="E406" s="877"/>
      <c r="F406" s="877"/>
      <c r="G406" s="877"/>
      <c r="H406" s="877"/>
      <c r="I406" s="877"/>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77"/>
      <c r="D407" s="877"/>
      <c r="E407" s="877"/>
      <c r="F407" s="877"/>
      <c r="G407" s="877"/>
      <c r="H407" s="877"/>
      <c r="I407" s="877"/>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77"/>
      <c r="D408" s="877"/>
      <c r="E408" s="877"/>
      <c r="F408" s="877"/>
      <c r="G408" s="877"/>
      <c r="H408" s="877"/>
      <c r="I408" s="877"/>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77"/>
      <c r="D409" s="877"/>
      <c r="E409" s="877"/>
      <c r="F409" s="877"/>
      <c r="G409" s="877"/>
      <c r="H409" s="877"/>
      <c r="I409" s="877"/>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77"/>
      <c r="D410" s="877"/>
      <c r="E410" s="877"/>
      <c r="F410" s="877"/>
      <c r="G410" s="877"/>
      <c r="H410" s="877"/>
      <c r="I410" s="877"/>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77"/>
      <c r="D411" s="877"/>
      <c r="E411" s="877"/>
      <c r="F411" s="877"/>
      <c r="G411" s="877"/>
      <c r="H411" s="877"/>
      <c r="I411" s="877"/>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77"/>
      <c r="D412" s="877"/>
      <c r="E412" s="877"/>
      <c r="F412" s="877"/>
      <c r="G412" s="877"/>
      <c r="H412" s="877"/>
      <c r="I412" s="877"/>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77"/>
      <c r="D413" s="877"/>
      <c r="E413" s="877"/>
      <c r="F413" s="877"/>
      <c r="G413" s="877"/>
      <c r="H413" s="877"/>
      <c r="I413" s="877"/>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77"/>
      <c r="D414" s="877"/>
      <c r="E414" s="877"/>
      <c r="F414" s="877"/>
      <c r="G414" s="877"/>
      <c r="H414" s="877"/>
      <c r="I414" s="877"/>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77"/>
      <c r="D415" s="877"/>
      <c r="E415" s="877"/>
      <c r="F415" s="877"/>
      <c r="G415" s="877"/>
      <c r="H415" s="877"/>
      <c r="I415" s="877"/>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77"/>
      <c r="D416" s="877"/>
      <c r="E416" s="877"/>
      <c r="F416" s="877"/>
      <c r="G416" s="877"/>
      <c r="H416" s="877"/>
      <c r="I416" s="877"/>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77"/>
      <c r="D417" s="877"/>
      <c r="E417" s="877"/>
      <c r="F417" s="877"/>
      <c r="G417" s="877"/>
      <c r="H417" s="877"/>
      <c r="I417" s="877"/>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77"/>
      <c r="D418" s="877"/>
      <c r="E418" s="877"/>
      <c r="F418" s="877"/>
      <c r="G418" s="877"/>
      <c r="H418" s="877"/>
      <c r="I418" s="877"/>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77"/>
      <c r="D419" s="877"/>
      <c r="E419" s="877"/>
      <c r="F419" s="877"/>
      <c r="G419" s="877"/>
      <c r="H419" s="877"/>
      <c r="I419" s="877"/>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77"/>
      <c r="D420" s="877"/>
      <c r="E420" s="877"/>
      <c r="F420" s="877"/>
      <c r="G420" s="877"/>
      <c r="H420" s="877"/>
      <c r="I420" s="877"/>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77"/>
      <c r="D421" s="877"/>
      <c r="E421" s="877"/>
      <c r="F421" s="877"/>
      <c r="G421" s="877"/>
      <c r="H421" s="877"/>
      <c r="I421" s="877"/>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77"/>
      <c r="D422" s="877"/>
      <c r="E422" s="877"/>
      <c r="F422" s="877"/>
      <c r="G422" s="877"/>
      <c r="H422" s="877"/>
      <c r="I422" s="877"/>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77"/>
      <c r="D423" s="877"/>
      <c r="E423" s="877"/>
      <c r="F423" s="877"/>
      <c r="G423" s="877"/>
      <c r="H423" s="877"/>
      <c r="I423" s="877"/>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77"/>
      <c r="D424" s="877"/>
      <c r="E424" s="877"/>
      <c r="F424" s="877"/>
      <c r="G424" s="877"/>
      <c r="H424" s="877"/>
      <c r="I424" s="877"/>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77"/>
      <c r="D425" s="877"/>
      <c r="E425" s="877"/>
      <c r="F425" s="877"/>
      <c r="G425" s="877"/>
      <c r="H425" s="877"/>
      <c r="I425" s="877"/>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77"/>
      <c r="D426" s="877"/>
      <c r="E426" s="877"/>
      <c r="F426" s="877"/>
      <c r="G426" s="877"/>
      <c r="H426" s="877"/>
      <c r="I426" s="877"/>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77"/>
      <c r="D427" s="877"/>
      <c r="E427" s="877"/>
      <c r="F427" s="877"/>
      <c r="G427" s="877"/>
      <c r="H427" s="877"/>
      <c r="I427" s="877"/>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77"/>
      <c r="D428" s="877"/>
      <c r="E428" s="877"/>
      <c r="F428" s="877"/>
      <c r="G428" s="877"/>
      <c r="H428" s="877"/>
      <c r="I428" s="877"/>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4"/>
      <c r="AM428" s="855"/>
      <c r="AN428" s="855"/>
      <c r="AO428" s="856"/>
      <c r="AP428" s="857"/>
      <c r="AQ428" s="857"/>
      <c r="AR428" s="857"/>
      <c r="AS428" s="857"/>
      <c r="AT428" s="857"/>
      <c r="AU428" s="857"/>
      <c r="AV428" s="857"/>
      <c r="AW428" s="857"/>
      <c r="AX428" s="857"/>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249</v>
      </c>
      <c r="AI431" s="847"/>
      <c r="AJ431" s="847"/>
      <c r="AK431" s="847"/>
      <c r="AL431" s="847" t="s">
        <v>19</v>
      </c>
      <c r="AM431" s="847"/>
      <c r="AN431" s="847"/>
      <c r="AO431" s="851"/>
      <c r="AP431" s="873" t="s">
        <v>198</v>
      </c>
      <c r="AQ431" s="873"/>
      <c r="AR431" s="873"/>
      <c r="AS431" s="873"/>
      <c r="AT431" s="873"/>
      <c r="AU431" s="873"/>
      <c r="AV431" s="873"/>
      <c r="AW431" s="873"/>
      <c r="AX431" s="873"/>
      <c r="AY431">
        <f>$AY$429</f>
        <v>0</v>
      </c>
    </row>
    <row r="432" spans="1:51" ht="30" hidden="1" customHeight="1" x14ac:dyDescent="0.15">
      <c r="A432" s="858">
        <v>1</v>
      </c>
      <c r="B432" s="858">
        <v>1</v>
      </c>
      <c r="C432" s="877"/>
      <c r="D432" s="877"/>
      <c r="E432" s="877"/>
      <c r="F432" s="877"/>
      <c r="G432" s="877"/>
      <c r="H432" s="877"/>
      <c r="I432" s="877"/>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77"/>
      <c r="D433" s="877"/>
      <c r="E433" s="877"/>
      <c r="F433" s="877"/>
      <c r="G433" s="877"/>
      <c r="H433" s="877"/>
      <c r="I433" s="877"/>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78"/>
      <c r="D434" s="877"/>
      <c r="E434" s="877"/>
      <c r="F434" s="877"/>
      <c r="G434" s="877"/>
      <c r="H434" s="877"/>
      <c r="I434" s="877"/>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78"/>
      <c r="D435" s="877"/>
      <c r="E435" s="877"/>
      <c r="F435" s="877"/>
      <c r="G435" s="877"/>
      <c r="H435" s="877"/>
      <c r="I435" s="877"/>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77"/>
      <c r="D436" s="877"/>
      <c r="E436" s="877"/>
      <c r="F436" s="877"/>
      <c r="G436" s="877"/>
      <c r="H436" s="877"/>
      <c r="I436" s="877"/>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77"/>
      <c r="D437" s="877"/>
      <c r="E437" s="877"/>
      <c r="F437" s="877"/>
      <c r="G437" s="877"/>
      <c r="H437" s="877"/>
      <c r="I437" s="877"/>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77"/>
      <c r="D438" s="877"/>
      <c r="E438" s="877"/>
      <c r="F438" s="877"/>
      <c r="G438" s="877"/>
      <c r="H438" s="877"/>
      <c r="I438" s="877"/>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77"/>
      <c r="D439" s="877"/>
      <c r="E439" s="877"/>
      <c r="F439" s="877"/>
      <c r="G439" s="877"/>
      <c r="H439" s="877"/>
      <c r="I439" s="877"/>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77"/>
      <c r="D440" s="877"/>
      <c r="E440" s="877"/>
      <c r="F440" s="877"/>
      <c r="G440" s="877"/>
      <c r="H440" s="877"/>
      <c r="I440" s="877"/>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77"/>
      <c r="D441" s="877"/>
      <c r="E441" s="877"/>
      <c r="F441" s="877"/>
      <c r="G441" s="877"/>
      <c r="H441" s="877"/>
      <c r="I441" s="877"/>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77"/>
      <c r="D442" s="877"/>
      <c r="E442" s="877"/>
      <c r="F442" s="877"/>
      <c r="G442" s="877"/>
      <c r="H442" s="877"/>
      <c r="I442" s="877"/>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77"/>
      <c r="D443" s="877"/>
      <c r="E443" s="877"/>
      <c r="F443" s="877"/>
      <c r="G443" s="877"/>
      <c r="H443" s="877"/>
      <c r="I443" s="877"/>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77"/>
      <c r="D444" s="877"/>
      <c r="E444" s="877"/>
      <c r="F444" s="877"/>
      <c r="G444" s="877"/>
      <c r="H444" s="877"/>
      <c r="I444" s="877"/>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77"/>
      <c r="D445" s="877"/>
      <c r="E445" s="877"/>
      <c r="F445" s="877"/>
      <c r="G445" s="877"/>
      <c r="H445" s="877"/>
      <c r="I445" s="877"/>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77"/>
      <c r="D446" s="877"/>
      <c r="E446" s="877"/>
      <c r="F446" s="877"/>
      <c r="G446" s="877"/>
      <c r="H446" s="877"/>
      <c r="I446" s="877"/>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77"/>
      <c r="D447" s="877"/>
      <c r="E447" s="877"/>
      <c r="F447" s="877"/>
      <c r="G447" s="877"/>
      <c r="H447" s="877"/>
      <c r="I447" s="877"/>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77"/>
      <c r="D448" s="877"/>
      <c r="E448" s="877"/>
      <c r="F448" s="877"/>
      <c r="G448" s="877"/>
      <c r="H448" s="877"/>
      <c r="I448" s="877"/>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77"/>
      <c r="D449" s="877"/>
      <c r="E449" s="877"/>
      <c r="F449" s="877"/>
      <c r="G449" s="877"/>
      <c r="H449" s="877"/>
      <c r="I449" s="877"/>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77"/>
      <c r="D450" s="877"/>
      <c r="E450" s="877"/>
      <c r="F450" s="877"/>
      <c r="G450" s="877"/>
      <c r="H450" s="877"/>
      <c r="I450" s="877"/>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77"/>
      <c r="D451" s="877"/>
      <c r="E451" s="877"/>
      <c r="F451" s="877"/>
      <c r="G451" s="877"/>
      <c r="H451" s="877"/>
      <c r="I451" s="877"/>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77"/>
      <c r="D452" s="877"/>
      <c r="E452" s="877"/>
      <c r="F452" s="877"/>
      <c r="G452" s="877"/>
      <c r="H452" s="877"/>
      <c r="I452" s="877"/>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77"/>
      <c r="D453" s="877"/>
      <c r="E453" s="877"/>
      <c r="F453" s="877"/>
      <c r="G453" s="877"/>
      <c r="H453" s="877"/>
      <c r="I453" s="877"/>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77"/>
      <c r="D454" s="877"/>
      <c r="E454" s="877"/>
      <c r="F454" s="877"/>
      <c r="G454" s="877"/>
      <c r="H454" s="877"/>
      <c r="I454" s="877"/>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77"/>
      <c r="D455" s="877"/>
      <c r="E455" s="877"/>
      <c r="F455" s="877"/>
      <c r="G455" s="877"/>
      <c r="H455" s="877"/>
      <c r="I455" s="877"/>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77"/>
      <c r="D456" s="877"/>
      <c r="E456" s="877"/>
      <c r="F456" s="877"/>
      <c r="G456" s="877"/>
      <c r="H456" s="877"/>
      <c r="I456" s="877"/>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77"/>
      <c r="D457" s="877"/>
      <c r="E457" s="877"/>
      <c r="F457" s="877"/>
      <c r="G457" s="877"/>
      <c r="H457" s="877"/>
      <c r="I457" s="877"/>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77"/>
      <c r="D458" s="877"/>
      <c r="E458" s="877"/>
      <c r="F458" s="877"/>
      <c r="G458" s="877"/>
      <c r="H458" s="877"/>
      <c r="I458" s="877"/>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77"/>
      <c r="D459" s="877"/>
      <c r="E459" s="877"/>
      <c r="F459" s="877"/>
      <c r="G459" s="877"/>
      <c r="H459" s="877"/>
      <c r="I459" s="877"/>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77"/>
      <c r="D460" s="877"/>
      <c r="E460" s="877"/>
      <c r="F460" s="877"/>
      <c r="G460" s="877"/>
      <c r="H460" s="877"/>
      <c r="I460" s="877"/>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77"/>
      <c r="D461" s="877"/>
      <c r="E461" s="877"/>
      <c r="F461" s="877"/>
      <c r="G461" s="877"/>
      <c r="H461" s="877"/>
      <c r="I461" s="877"/>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249</v>
      </c>
      <c r="AI464" s="847"/>
      <c r="AJ464" s="847"/>
      <c r="AK464" s="847"/>
      <c r="AL464" s="847" t="s">
        <v>19</v>
      </c>
      <c r="AM464" s="847"/>
      <c r="AN464" s="847"/>
      <c r="AO464" s="851"/>
      <c r="AP464" s="873" t="s">
        <v>198</v>
      </c>
      <c r="AQ464" s="873"/>
      <c r="AR464" s="873"/>
      <c r="AS464" s="873"/>
      <c r="AT464" s="873"/>
      <c r="AU464" s="873"/>
      <c r="AV464" s="873"/>
      <c r="AW464" s="873"/>
      <c r="AX464" s="873"/>
      <c r="AY464">
        <f>$AY$462</f>
        <v>0</v>
      </c>
    </row>
    <row r="465" spans="1:51" ht="30" hidden="1" customHeight="1" x14ac:dyDescent="0.15">
      <c r="A465" s="858">
        <v>1</v>
      </c>
      <c r="B465" s="858">
        <v>1</v>
      </c>
      <c r="C465" s="877"/>
      <c r="D465" s="877"/>
      <c r="E465" s="877"/>
      <c r="F465" s="877"/>
      <c r="G465" s="877"/>
      <c r="H465" s="877"/>
      <c r="I465" s="877"/>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77"/>
      <c r="D466" s="877"/>
      <c r="E466" s="877"/>
      <c r="F466" s="877"/>
      <c r="G466" s="877"/>
      <c r="H466" s="877"/>
      <c r="I466" s="877"/>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78"/>
      <c r="D467" s="877"/>
      <c r="E467" s="877"/>
      <c r="F467" s="877"/>
      <c r="G467" s="877"/>
      <c r="H467" s="877"/>
      <c r="I467" s="877"/>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78"/>
      <c r="D468" s="877"/>
      <c r="E468" s="877"/>
      <c r="F468" s="877"/>
      <c r="G468" s="877"/>
      <c r="H468" s="877"/>
      <c r="I468" s="877"/>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77"/>
      <c r="D469" s="877"/>
      <c r="E469" s="877"/>
      <c r="F469" s="877"/>
      <c r="G469" s="877"/>
      <c r="H469" s="877"/>
      <c r="I469" s="877"/>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77"/>
      <c r="D470" s="877"/>
      <c r="E470" s="877"/>
      <c r="F470" s="877"/>
      <c r="G470" s="877"/>
      <c r="H470" s="877"/>
      <c r="I470" s="877"/>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77"/>
      <c r="D471" s="877"/>
      <c r="E471" s="877"/>
      <c r="F471" s="877"/>
      <c r="G471" s="877"/>
      <c r="H471" s="877"/>
      <c r="I471" s="877"/>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77"/>
      <c r="D472" s="877"/>
      <c r="E472" s="877"/>
      <c r="F472" s="877"/>
      <c r="G472" s="877"/>
      <c r="H472" s="877"/>
      <c r="I472" s="877"/>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77"/>
      <c r="D473" s="877"/>
      <c r="E473" s="877"/>
      <c r="F473" s="877"/>
      <c r="G473" s="877"/>
      <c r="H473" s="877"/>
      <c r="I473" s="877"/>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77"/>
      <c r="D474" s="877"/>
      <c r="E474" s="877"/>
      <c r="F474" s="877"/>
      <c r="G474" s="877"/>
      <c r="H474" s="877"/>
      <c r="I474" s="877"/>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77"/>
      <c r="D475" s="877"/>
      <c r="E475" s="877"/>
      <c r="F475" s="877"/>
      <c r="G475" s="877"/>
      <c r="H475" s="877"/>
      <c r="I475" s="877"/>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77"/>
      <c r="D476" s="877"/>
      <c r="E476" s="877"/>
      <c r="F476" s="877"/>
      <c r="G476" s="877"/>
      <c r="H476" s="877"/>
      <c r="I476" s="877"/>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77"/>
      <c r="D477" s="877"/>
      <c r="E477" s="877"/>
      <c r="F477" s="877"/>
      <c r="G477" s="877"/>
      <c r="H477" s="877"/>
      <c r="I477" s="877"/>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77"/>
      <c r="D478" s="877"/>
      <c r="E478" s="877"/>
      <c r="F478" s="877"/>
      <c r="G478" s="877"/>
      <c r="H478" s="877"/>
      <c r="I478" s="877"/>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77"/>
      <c r="D479" s="877"/>
      <c r="E479" s="877"/>
      <c r="F479" s="877"/>
      <c r="G479" s="877"/>
      <c r="H479" s="877"/>
      <c r="I479" s="877"/>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77"/>
      <c r="D480" s="877"/>
      <c r="E480" s="877"/>
      <c r="F480" s="877"/>
      <c r="G480" s="877"/>
      <c r="H480" s="877"/>
      <c r="I480" s="877"/>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77"/>
      <c r="D481" s="877"/>
      <c r="E481" s="877"/>
      <c r="F481" s="877"/>
      <c r="G481" s="877"/>
      <c r="H481" s="877"/>
      <c r="I481" s="877"/>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77"/>
      <c r="D482" s="877"/>
      <c r="E482" s="877"/>
      <c r="F482" s="877"/>
      <c r="G482" s="877"/>
      <c r="H482" s="877"/>
      <c r="I482" s="877"/>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77"/>
      <c r="D483" s="877"/>
      <c r="E483" s="877"/>
      <c r="F483" s="877"/>
      <c r="G483" s="877"/>
      <c r="H483" s="877"/>
      <c r="I483" s="877"/>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77"/>
      <c r="D484" s="877"/>
      <c r="E484" s="877"/>
      <c r="F484" s="877"/>
      <c r="G484" s="877"/>
      <c r="H484" s="877"/>
      <c r="I484" s="877"/>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77"/>
      <c r="D485" s="877"/>
      <c r="E485" s="877"/>
      <c r="F485" s="877"/>
      <c r="G485" s="877"/>
      <c r="H485" s="877"/>
      <c r="I485" s="877"/>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77"/>
      <c r="D486" s="877"/>
      <c r="E486" s="877"/>
      <c r="F486" s="877"/>
      <c r="G486" s="877"/>
      <c r="H486" s="877"/>
      <c r="I486" s="877"/>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77"/>
      <c r="D487" s="877"/>
      <c r="E487" s="877"/>
      <c r="F487" s="877"/>
      <c r="G487" s="877"/>
      <c r="H487" s="877"/>
      <c r="I487" s="877"/>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77"/>
      <c r="D488" s="877"/>
      <c r="E488" s="877"/>
      <c r="F488" s="877"/>
      <c r="G488" s="877"/>
      <c r="H488" s="877"/>
      <c r="I488" s="877"/>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77"/>
      <c r="D489" s="877"/>
      <c r="E489" s="877"/>
      <c r="F489" s="877"/>
      <c r="G489" s="877"/>
      <c r="H489" s="877"/>
      <c r="I489" s="877"/>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77"/>
      <c r="D490" s="877"/>
      <c r="E490" s="877"/>
      <c r="F490" s="877"/>
      <c r="G490" s="877"/>
      <c r="H490" s="877"/>
      <c r="I490" s="877"/>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77"/>
      <c r="D491" s="877"/>
      <c r="E491" s="877"/>
      <c r="F491" s="877"/>
      <c r="G491" s="877"/>
      <c r="H491" s="877"/>
      <c r="I491" s="877"/>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77"/>
      <c r="D492" s="877"/>
      <c r="E492" s="877"/>
      <c r="F492" s="877"/>
      <c r="G492" s="877"/>
      <c r="H492" s="877"/>
      <c r="I492" s="877"/>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77"/>
      <c r="D493" s="877"/>
      <c r="E493" s="877"/>
      <c r="F493" s="877"/>
      <c r="G493" s="877"/>
      <c r="H493" s="877"/>
      <c r="I493" s="877"/>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77"/>
      <c r="D494" s="877"/>
      <c r="E494" s="877"/>
      <c r="F494" s="877"/>
      <c r="G494" s="877"/>
      <c r="H494" s="877"/>
      <c r="I494" s="877"/>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249</v>
      </c>
      <c r="AI497" s="847"/>
      <c r="AJ497" s="847"/>
      <c r="AK497" s="847"/>
      <c r="AL497" s="847" t="s">
        <v>19</v>
      </c>
      <c r="AM497" s="847"/>
      <c r="AN497" s="847"/>
      <c r="AO497" s="851"/>
      <c r="AP497" s="873" t="s">
        <v>198</v>
      </c>
      <c r="AQ497" s="873"/>
      <c r="AR497" s="873"/>
      <c r="AS497" s="873"/>
      <c r="AT497" s="873"/>
      <c r="AU497" s="873"/>
      <c r="AV497" s="873"/>
      <c r="AW497" s="873"/>
      <c r="AX497" s="873"/>
      <c r="AY497">
        <f>$AY$495</f>
        <v>0</v>
      </c>
    </row>
    <row r="498" spans="1:51" ht="30" hidden="1" customHeight="1" x14ac:dyDescent="0.15">
      <c r="A498" s="858">
        <v>1</v>
      </c>
      <c r="B498" s="858">
        <v>1</v>
      </c>
      <c r="C498" s="877"/>
      <c r="D498" s="877"/>
      <c r="E498" s="877"/>
      <c r="F498" s="877"/>
      <c r="G498" s="877"/>
      <c r="H498" s="877"/>
      <c r="I498" s="877"/>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77"/>
      <c r="D499" s="877"/>
      <c r="E499" s="877"/>
      <c r="F499" s="877"/>
      <c r="G499" s="877"/>
      <c r="H499" s="877"/>
      <c r="I499" s="877"/>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78"/>
      <c r="D500" s="877"/>
      <c r="E500" s="877"/>
      <c r="F500" s="877"/>
      <c r="G500" s="877"/>
      <c r="H500" s="877"/>
      <c r="I500" s="877"/>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78"/>
      <c r="D501" s="877"/>
      <c r="E501" s="877"/>
      <c r="F501" s="877"/>
      <c r="G501" s="877"/>
      <c r="H501" s="877"/>
      <c r="I501" s="877"/>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77"/>
      <c r="D502" s="877"/>
      <c r="E502" s="877"/>
      <c r="F502" s="877"/>
      <c r="G502" s="877"/>
      <c r="H502" s="877"/>
      <c r="I502" s="877"/>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77"/>
      <c r="D503" s="877"/>
      <c r="E503" s="877"/>
      <c r="F503" s="877"/>
      <c r="G503" s="877"/>
      <c r="H503" s="877"/>
      <c r="I503" s="877"/>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77"/>
      <c r="D504" s="877"/>
      <c r="E504" s="877"/>
      <c r="F504" s="877"/>
      <c r="G504" s="877"/>
      <c r="H504" s="877"/>
      <c r="I504" s="877"/>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77"/>
      <c r="D505" s="877"/>
      <c r="E505" s="877"/>
      <c r="F505" s="877"/>
      <c r="G505" s="877"/>
      <c r="H505" s="877"/>
      <c r="I505" s="877"/>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77"/>
      <c r="D506" s="877"/>
      <c r="E506" s="877"/>
      <c r="F506" s="877"/>
      <c r="G506" s="877"/>
      <c r="H506" s="877"/>
      <c r="I506" s="877"/>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77"/>
      <c r="D507" s="877"/>
      <c r="E507" s="877"/>
      <c r="F507" s="877"/>
      <c r="G507" s="877"/>
      <c r="H507" s="877"/>
      <c r="I507" s="877"/>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77"/>
      <c r="D508" s="877"/>
      <c r="E508" s="877"/>
      <c r="F508" s="877"/>
      <c r="G508" s="877"/>
      <c r="H508" s="877"/>
      <c r="I508" s="877"/>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77"/>
      <c r="D509" s="877"/>
      <c r="E509" s="877"/>
      <c r="F509" s="877"/>
      <c r="G509" s="877"/>
      <c r="H509" s="877"/>
      <c r="I509" s="877"/>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77"/>
      <c r="D510" s="877"/>
      <c r="E510" s="877"/>
      <c r="F510" s="877"/>
      <c r="G510" s="877"/>
      <c r="H510" s="877"/>
      <c r="I510" s="877"/>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77"/>
      <c r="D511" s="877"/>
      <c r="E511" s="877"/>
      <c r="F511" s="877"/>
      <c r="G511" s="877"/>
      <c r="H511" s="877"/>
      <c r="I511" s="877"/>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77"/>
      <c r="D512" s="877"/>
      <c r="E512" s="877"/>
      <c r="F512" s="877"/>
      <c r="G512" s="877"/>
      <c r="H512" s="877"/>
      <c r="I512" s="877"/>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77"/>
      <c r="D513" s="877"/>
      <c r="E513" s="877"/>
      <c r="F513" s="877"/>
      <c r="G513" s="877"/>
      <c r="H513" s="877"/>
      <c r="I513" s="877"/>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77"/>
      <c r="D514" s="877"/>
      <c r="E514" s="877"/>
      <c r="F514" s="877"/>
      <c r="G514" s="877"/>
      <c r="H514" s="877"/>
      <c r="I514" s="877"/>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77"/>
      <c r="D515" s="877"/>
      <c r="E515" s="877"/>
      <c r="F515" s="877"/>
      <c r="G515" s="877"/>
      <c r="H515" s="877"/>
      <c r="I515" s="877"/>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77"/>
      <c r="D516" s="877"/>
      <c r="E516" s="877"/>
      <c r="F516" s="877"/>
      <c r="G516" s="877"/>
      <c r="H516" s="877"/>
      <c r="I516" s="877"/>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77"/>
      <c r="D517" s="877"/>
      <c r="E517" s="877"/>
      <c r="F517" s="877"/>
      <c r="G517" s="877"/>
      <c r="H517" s="877"/>
      <c r="I517" s="877"/>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77"/>
      <c r="D518" s="877"/>
      <c r="E518" s="877"/>
      <c r="F518" s="877"/>
      <c r="G518" s="877"/>
      <c r="H518" s="877"/>
      <c r="I518" s="877"/>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77"/>
      <c r="D519" s="877"/>
      <c r="E519" s="877"/>
      <c r="F519" s="877"/>
      <c r="G519" s="877"/>
      <c r="H519" s="877"/>
      <c r="I519" s="877"/>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77"/>
      <c r="D520" s="877"/>
      <c r="E520" s="877"/>
      <c r="F520" s="877"/>
      <c r="G520" s="877"/>
      <c r="H520" s="877"/>
      <c r="I520" s="877"/>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77"/>
      <c r="D521" s="877"/>
      <c r="E521" s="877"/>
      <c r="F521" s="877"/>
      <c r="G521" s="877"/>
      <c r="H521" s="877"/>
      <c r="I521" s="877"/>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77"/>
      <c r="D522" s="877"/>
      <c r="E522" s="877"/>
      <c r="F522" s="877"/>
      <c r="G522" s="877"/>
      <c r="H522" s="877"/>
      <c r="I522" s="877"/>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77"/>
      <c r="D523" s="877"/>
      <c r="E523" s="877"/>
      <c r="F523" s="877"/>
      <c r="G523" s="877"/>
      <c r="H523" s="877"/>
      <c r="I523" s="877"/>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77"/>
      <c r="D524" s="877"/>
      <c r="E524" s="877"/>
      <c r="F524" s="877"/>
      <c r="G524" s="877"/>
      <c r="H524" s="877"/>
      <c r="I524" s="877"/>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77"/>
      <c r="D525" s="877"/>
      <c r="E525" s="877"/>
      <c r="F525" s="877"/>
      <c r="G525" s="877"/>
      <c r="H525" s="877"/>
      <c r="I525" s="877"/>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77"/>
      <c r="D526" s="877"/>
      <c r="E526" s="877"/>
      <c r="F526" s="877"/>
      <c r="G526" s="877"/>
      <c r="H526" s="877"/>
      <c r="I526" s="877"/>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77"/>
      <c r="D527" s="877"/>
      <c r="E527" s="877"/>
      <c r="F527" s="877"/>
      <c r="G527" s="877"/>
      <c r="H527" s="877"/>
      <c r="I527" s="877"/>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249</v>
      </c>
      <c r="AI530" s="847"/>
      <c r="AJ530" s="847"/>
      <c r="AK530" s="847"/>
      <c r="AL530" s="847" t="s">
        <v>19</v>
      </c>
      <c r="AM530" s="847"/>
      <c r="AN530" s="847"/>
      <c r="AO530" s="851"/>
      <c r="AP530" s="873" t="s">
        <v>198</v>
      </c>
      <c r="AQ530" s="873"/>
      <c r="AR530" s="873"/>
      <c r="AS530" s="873"/>
      <c r="AT530" s="873"/>
      <c r="AU530" s="873"/>
      <c r="AV530" s="873"/>
      <c r="AW530" s="873"/>
      <c r="AX530" s="873"/>
      <c r="AY530">
        <f>$AY$528</f>
        <v>0</v>
      </c>
    </row>
    <row r="531" spans="1:51" ht="30" hidden="1" customHeight="1" x14ac:dyDescent="0.15">
      <c r="A531" s="858">
        <v>1</v>
      </c>
      <c r="B531" s="858">
        <v>1</v>
      </c>
      <c r="C531" s="877"/>
      <c r="D531" s="877"/>
      <c r="E531" s="877"/>
      <c r="F531" s="877"/>
      <c r="G531" s="877"/>
      <c r="H531" s="877"/>
      <c r="I531" s="877"/>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77"/>
      <c r="D532" s="877"/>
      <c r="E532" s="877"/>
      <c r="F532" s="877"/>
      <c r="G532" s="877"/>
      <c r="H532" s="877"/>
      <c r="I532" s="877"/>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78"/>
      <c r="D533" s="877"/>
      <c r="E533" s="877"/>
      <c r="F533" s="877"/>
      <c r="G533" s="877"/>
      <c r="H533" s="877"/>
      <c r="I533" s="877"/>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78"/>
      <c r="D534" s="877"/>
      <c r="E534" s="877"/>
      <c r="F534" s="877"/>
      <c r="G534" s="877"/>
      <c r="H534" s="877"/>
      <c r="I534" s="877"/>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77"/>
      <c r="D535" s="877"/>
      <c r="E535" s="877"/>
      <c r="F535" s="877"/>
      <c r="G535" s="877"/>
      <c r="H535" s="877"/>
      <c r="I535" s="877"/>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77"/>
      <c r="D536" s="877"/>
      <c r="E536" s="877"/>
      <c r="F536" s="877"/>
      <c r="G536" s="877"/>
      <c r="H536" s="877"/>
      <c r="I536" s="877"/>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77"/>
      <c r="D537" s="877"/>
      <c r="E537" s="877"/>
      <c r="F537" s="877"/>
      <c r="G537" s="877"/>
      <c r="H537" s="877"/>
      <c r="I537" s="877"/>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77"/>
      <c r="D538" s="877"/>
      <c r="E538" s="877"/>
      <c r="F538" s="877"/>
      <c r="G538" s="877"/>
      <c r="H538" s="877"/>
      <c r="I538" s="877"/>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77"/>
      <c r="D539" s="877"/>
      <c r="E539" s="877"/>
      <c r="F539" s="877"/>
      <c r="G539" s="877"/>
      <c r="H539" s="877"/>
      <c r="I539" s="877"/>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77"/>
      <c r="D540" s="877"/>
      <c r="E540" s="877"/>
      <c r="F540" s="877"/>
      <c r="G540" s="877"/>
      <c r="H540" s="877"/>
      <c r="I540" s="877"/>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77"/>
      <c r="D541" s="877"/>
      <c r="E541" s="877"/>
      <c r="F541" s="877"/>
      <c r="G541" s="877"/>
      <c r="H541" s="877"/>
      <c r="I541" s="877"/>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77"/>
      <c r="D542" s="877"/>
      <c r="E542" s="877"/>
      <c r="F542" s="877"/>
      <c r="G542" s="877"/>
      <c r="H542" s="877"/>
      <c r="I542" s="877"/>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77"/>
      <c r="D543" s="877"/>
      <c r="E543" s="877"/>
      <c r="F543" s="877"/>
      <c r="G543" s="877"/>
      <c r="H543" s="877"/>
      <c r="I543" s="877"/>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77"/>
      <c r="D544" s="877"/>
      <c r="E544" s="877"/>
      <c r="F544" s="877"/>
      <c r="G544" s="877"/>
      <c r="H544" s="877"/>
      <c r="I544" s="877"/>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77"/>
      <c r="D545" s="877"/>
      <c r="E545" s="877"/>
      <c r="F545" s="877"/>
      <c r="G545" s="877"/>
      <c r="H545" s="877"/>
      <c r="I545" s="877"/>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77"/>
      <c r="D546" s="877"/>
      <c r="E546" s="877"/>
      <c r="F546" s="877"/>
      <c r="G546" s="877"/>
      <c r="H546" s="877"/>
      <c r="I546" s="877"/>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77"/>
      <c r="D547" s="877"/>
      <c r="E547" s="877"/>
      <c r="F547" s="877"/>
      <c r="G547" s="877"/>
      <c r="H547" s="877"/>
      <c r="I547" s="877"/>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77"/>
      <c r="D548" s="877"/>
      <c r="E548" s="877"/>
      <c r="F548" s="877"/>
      <c r="G548" s="877"/>
      <c r="H548" s="877"/>
      <c r="I548" s="877"/>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77"/>
      <c r="D549" s="877"/>
      <c r="E549" s="877"/>
      <c r="F549" s="877"/>
      <c r="G549" s="877"/>
      <c r="H549" s="877"/>
      <c r="I549" s="877"/>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77"/>
      <c r="D550" s="877"/>
      <c r="E550" s="877"/>
      <c r="F550" s="877"/>
      <c r="G550" s="877"/>
      <c r="H550" s="877"/>
      <c r="I550" s="877"/>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77"/>
      <c r="D551" s="877"/>
      <c r="E551" s="877"/>
      <c r="F551" s="877"/>
      <c r="G551" s="877"/>
      <c r="H551" s="877"/>
      <c r="I551" s="877"/>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77"/>
      <c r="D552" s="877"/>
      <c r="E552" s="877"/>
      <c r="F552" s="877"/>
      <c r="G552" s="877"/>
      <c r="H552" s="877"/>
      <c r="I552" s="877"/>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77"/>
      <c r="D553" s="877"/>
      <c r="E553" s="877"/>
      <c r="F553" s="877"/>
      <c r="G553" s="877"/>
      <c r="H553" s="877"/>
      <c r="I553" s="877"/>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77"/>
      <c r="D554" s="877"/>
      <c r="E554" s="877"/>
      <c r="F554" s="877"/>
      <c r="G554" s="877"/>
      <c r="H554" s="877"/>
      <c r="I554" s="877"/>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77"/>
      <c r="D555" s="877"/>
      <c r="E555" s="877"/>
      <c r="F555" s="877"/>
      <c r="G555" s="877"/>
      <c r="H555" s="877"/>
      <c r="I555" s="877"/>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77"/>
      <c r="D556" s="877"/>
      <c r="E556" s="877"/>
      <c r="F556" s="877"/>
      <c r="G556" s="877"/>
      <c r="H556" s="877"/>
      <c r="I556" s="877"/>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77"/>
      <c r="D557" s="877"/>
      <c r="E557" s="877"/>
      <c r="F557" s="877"/>
      <c r="G557" s="877"/>
      <c r="H557" s="877"/>
      <c r="I557" s="877"/>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77"/>
      <c r="D558" s="877"/>
      <c r="E558" s="877"/>
      <c r="F558" s="877"/>
      <c r="G558" s="877"/>
      <c r="H558" s="877"/>
      <c r="I558" s="877"/>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77"/>
      <c r="D559" s="877"/>
      <c r="E559" s="877"/>
      <c r="F559" s="877"/>
      <c r="G559" s="877"/>
      <c r="H559" s="877"/>
      <c r="I559" s="877"/>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77"/>
      <c r="D560" s="877"/>
      <c r="E560" s="877"/>
      <c r="F560" s="877"/>
      <c r="G560" s="877"/>
      <c r="H560" s="877"/>
      <c r="I560" s="877"/>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249</v>
      </c>
      <c r="AI563" s="847"/>
      <c r="AJ563" s="847"/>
      <c r="AK563" s="847"/>
      <c r="AL563" s="847" t="s">
        <v>19</v>
      </c>
      <c r="AM563" s="847"/>
      <c r="AN563" s="847"/>
      <c r="AO563" s="851"/>
      <c r="AP563" s="873" t="s">
        <v>198</v>
      </c>
      <c r="AQ563" s="873"/>
      <c r="AR563" s="873"/>
      <c r="AS563" s="873"/>
      <c r="AT563" s="873"/>
      <c r="AU563" s="873"/>
      <c r="AV563" s="873"/>
      <c r="AW563" s="873"/>
      <c r="AX563" s="873"/>
      <c r="AY563">
        <f>$AY$561</f>
        <v>0</v>
      </c>
    </row>
    <row r="564" spans="1:51" ht="30" hidden="1" customHeight="1" x14ac:dyDescent="0.15">
      <c r="A564" s="858">
        <v>1</v>
      </c>
      <c r="B564" s="858">
        <v>1</v>
      </c>
      <c r="C564" s="877"/>
      <c r="D564" s="877"/>
      <c r="E564" s="877"/>
      <c r="F564" s="877"/>
      <c r="G564" s="877"/>
      <c r="H564" s="877"/>
      <c r="I564" s="877"/>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77"/>
      <c r="D565" s="877"/>
      <c r="E565" s="877"/>
      <c r="F565" s="877"/>
      <c r="G565" s="877"/>
      <c r="H565" s="877"/>
      <c r="I565" s="877"/>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78"/>
      <c r="D566" s="877"/>
      <c r="E566" s="877"/>
      <c r="F566" s="877"/>
      <c r="G566" s="877"/>
      <c r="H566" s="877"/>
      <c r="I566" s="877"/>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78"/>
      <c r="D567" s="877"/>
      <c r="E567" s="877"/>
      <c r="F567" s="877"/>
      <c r="G567" s="877"/>
      <c r="H567" s="877"/>
      <c r="I567" s="877"/>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77"/>
      <c r="D568" s="877"/>
      <c r="E568" s="877"/>
      <c r="F568" s="877"/>
      <c r="G568" s="877"/>
      <c r="H568" s="877"/>
      <c r="I568" s="877"/>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77"/>
      <c r="D569" s="877"/>
      <c r="E569" s="877"/>
      <c r="F569" s="877"/>
      <c r="G569" s="877"/>
      <c r="H569" s="877"/>
      <c r="I569" s="877"/>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77"/>
      <c r="D570" s="877"/>
      <c r="E570" s="877"/>
      <c r="F570" s="877"/>
      <c r="G570" s="877"/>
      <c r="H570" s="877"/>
      <c r="I570" s="877"/>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77"/>
      <c r="D571" s="877"/>
      <c r="E571" s="877"/>
      <c r="F571" s="877"/>
      <c r="G571" s="877"/>
      <c r="H571" s="877"/>
      <c r="I571" s="877"/>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77"/>
      <c r="D572" s="877"/>
      <c r="E572" s="877"/>
      <c r="F572" s="877"/>
      <c r="G572" s="877"/>
      <c r="H572" s="877"/>
      <c r="I572" s="877"/>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77"/>
      <c r="D573" s="877"/>
      <c r="E573" s="877"/>
      <c r="F573" s="877"/>
      <c r="G573" s="877"/>
      <c r="H573" s="877"/>
      <c r="I573" s="877"/>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77"/>
      <c r="D574" s="877"/>
      <c r="E574" s="877"/>
      <c r="F574" s="877"/>
      <c r="G574" s="877"/>
      <c r="H574" s="877"/>
      <c r="I574" s="877"/>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77"/>
      <c r="D575" s="877"/>
      <c r="E575" s="877"/>
      <c r="F575" s="877"/>
      <c r="G575" s="877"/>
      <c r="H575" s="877"/>
      <c r="I575" s="877"/>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77"/>
      <c r="D576" s="877"/>
      <c r="E576" s="877"/>
      <c r="F576" s="877"/>
      <c r="G576" s="877"/>
      <c r="H576" s="877"/>
      <c r="I576" s="877"/>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77"/>
      <c r="D577" s="877"/>
      <c r="E577" s="877"/>
      <c r="F577" s="877"/>
      <c r="G577" s="877"/>
      <c r="H577" s="877"/>
      <c r="I577" s="877"/>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77"/>
      <c r="D578" s="877"/>
      <c r="E578" s="877"/>
      <c r="F578" s="877"/>
      <c r="G578" s="877"/>
      <c r="H578" s="877"/>
      <c r="I578" s="877"/>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77"/>
      <c r="D579" s="877"/>
      <c r="E579" s="877"/>
      <c r="F579" s="877"/>
      <c r="G579" s="877"/>
      <c r="H579" s="877"/>
      <c r="I579" s="877"/>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77"/>
      <c r="D580" s="877"/>
      <c r="E580" s="877"/>
      <c r="F580" s="877"/>
      <c r="G580" s="877"/>
      <c r="H580" s="877"/>
      <c r="I580" s="877"/>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77"/>
      <c r="D581" s="877"/>
      <c r="E581" s="877"/>
      <c r="F581" s="877"/>
      <c r="G581" s="877"/>
      <c r="H581" s="877"/>
      <c r="I581" s="877"/>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77"/>
      <c r="D582" s="877"/>
      <c r="E582" s="877"/>
      <c r="F582" s="877"/>
      <c r="G582" s="877"/>
      <c r="H582" s="877"/>
      <c r="I582" s="877"/>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77"/>
      <c r="D583" s="877"/>
      <c r="E583" s="877"/>
      <c r="F583" s="877"/>
      <c r="G583" s="877"/>
      <c r="H583" s="877"/>
      <c r="I583" s="877"/>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77"/>
      <c r="D584" s="877"/>
      <c r="E584" s="877"/>
      <c r="F584" s="877"/>
      <c r="G584" s="877"/>
      <c r="H584" s="877"/>
      <c r="I584" s="877"/>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77"/>
      <c r="D585" s="877"/>
      <c r="E585" s="877"/>
      <c r="F585" s="877"/>
      <c r="G585" s="877"/>
      <c r="H585" s="877"/>
      <c r="I585" s="877"/>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77"/>
      <c r="D586" s="877"/>
      <c r="E586" s="877"/>
      <c r="F586" s="877"/>
      <c r="G586" s="877"/>
      <c r="H586" s="877"/>
      <c r="I586" s="877"/>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77"/>
      <c r="D587" s="877"/>
      <c r="E587" s="877"/>
      <c r="F587" s="877"/>
      <c r="G587" s="877"/>
      <c r="H587" s="877"/>
      <c r="I587" s="877"/>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77"/>
      <c r="D588" s="877"/>
      <c r="E588" s="877"/>
      <c r="F588" s="877"/>
      <c r="G588" s="877"/>
      <c r="H588" s="877"/>
      <c r="I588" s="877"/>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77"/>
      <c r="D589" s="877"/>
      <c r="E589" s="877"/>
      <c r="F589" s="877"/>
      <c r="G589" s="877"/>
      <c r="H589" s="877"/>
      <c r="I589" s="877"/>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77"/>
      <c r="D590" s="877"/>
      <c r="E590" s="877"/>
      <c r="F590" s="877"/>
      <c r="G590" s="877"/>
      <c r="H590" s="877"/>
      <c r="I590" s="877"/>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77"/>
      <c r="D591" s="877"/>
      <c r="E591" s="877"/>
      <c r="F591" s="877"/>
      <c r="G591" s="877"/>
      <c r="H591" s="877"/>
      <c r="I591" s="877"/>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77"/>
      <c r="D592" s="877"/>
      <c r="E592" s="877"/>
      <c r="F592" s="877"/>
      <c r="G592" s="877"/>
      <c r="H592" s="877"/>
      <c r="I592" s="877"/>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77"/>
      <c r="D593" s="877"/>
      <c r="E593" s="877"/>
      <c r="F593" s="877"/>
      <c r="G593" s="877"/>
      <c r="H593" s="877"/>
      <c r="I593" s="877"/>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249</v>
      </c>
      <c r="AI596" s="847"/>
      <c r="AJ596" s="847"/>
      <c r="AK596" s="847"/>
      <c r="AL596" s="847" t="s">
        <v>19</v>
      </c>
      <c r="AM596" s="847"/>
      <c r="AN596" s="847"/>
      <c r="AO596" s="851"/>
      <c r="AP596" s="873" t="s">
        <v>198</v>
      </c>
      <c r="AQ596" s="873"/>
      <c r="AR596" s="873"/>
      <c r="AS596" s="873"/>
      <c r="AT596" s="873"/>
      <c r="AU596" s="873"/>
      <c r="AV596" s="873"/>
      <c r="AW596" s="873"/>
      <c r="AX596" s="873"/>
      <c r="AY596">
        <f>$AY$594</f>
        <v>0</v>
      </c>
    </row>
    <row r="597" spans="1:51" ht="30" hidden="1" customHeight="1" x14ac:dyDescent="0.15">
      <c r="A597" s="858">
        <v>1</v>
      </c>
      <c r="B597" s="858">
        <v>1</v>
      </c>
      <c r="C597" s="877"/>
      <c r="D597" s="877"/>
      <c r="E597" s="877"/>
      <c r="F597" s="877"/>
      <c r="G597" s="877"/>
      <c r="H597" s="877"/>
      <c r="I597" s="877"/>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77"/>
      <c r="D598" s="877"/>
      <c r="E598" s="877"/>
      <c r="F598" s="877"/>
      <c r="G598" s="877"/>
      <c r="H598" s="877"/>
      <c r="I598" s="877"/>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78"/>
      <c r="D599" s="877"/>
      <c r="E599" s="877"/>
      <c r="F599" s="877"/>
      <c r="G599" s="877"/>
      <c r="H599" s="877"/>
      <c r="I599" s="877"/>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78"/>
      <c r="D600" s="877"/>
      <c r="E600" s="877"/>
      <c r="F600" s="877"/>
      <c r="G600" s="877"/>
      <c r="H600" s="877"/>
      <c r="I600" s="877"/>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77"/>
      <c r="D601" s="877"/>
      <c r="E601" s="877"/>
      <c r="F601" s="877"/>
      <c r="G601" s="877"/>
      <c r="H601" s="877"/>
      <c r="I601" s="877"/>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77"/>
      <c r="D602" s="877"/>
      <c r="E602" s="877"/>
      <c r="F602" s="877"/>
      <c r="G602" s="877"/>
      <c r="H602" s="877"/>
      <c r="I602" s="877"/>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77"/>
      <c r="D603" s="877"/>
      <c r="E603" s="877"/>
      <c r="F603" s="877"/>
      <c r="G603" s="877"/>
      <c r="H603" s="877"/>
      <c r="I603" s="877"/>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77"/>
      <c r="D604" s="877"/>
      <c r="E604" s="877"/>
      <c r="F604" s="877"/>
      <c r="G604" s="877"/>
      <c r="H604" s="877"/>
      <c r="I604" s="877"/>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77"/>
      <c r="D605" s="877"/>
      <c r="E605" s="877"/>
      <c r="F605" s="877"/>
      <c r="G605" s="877"/>
      <c r="H605" s="877"/>
      <c r="I605" s="877"/>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77"/>
      <c r="D606" s="877"/>
      <c r="E606" s="877"/>
      <c r="F606" s="877"/>
      <c r="G606" s="877"/>
      <c r="H606" s="877"/>
      <c r="I606" s="877"/>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77"/>
      <c r="D607" s="877"/>
      <c r="E607" s="877"/>
      <c r="F607" s="877"/>
      <c r="G607" s="877"/>
      <c r="H607" s="877"/>
      <c r="I607" s="877"/>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77"/>
      <c r="D608" s="877"/>
      <c r="E608" s="877"/>
      <c r="F608" s="877"/>
      <c r="G608" s="877"/>
      <c r="H608" s="877"/>
      <c r="I608" s="877"/>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77"/>
      <c r="D609" s="877"/>
      <c r="E609" s="877"/>
      <c r="F609" s="877"/>
      <c r="G609" s="877"/>
      <c r="H609" s="877"/>
      <c r="I609" s="877"/>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77"/>
      <c r="D610" s="877"/>
      <c r="E610" s="877"/>
      <c r="F610" s="877"/>
      <c r="G610" s="877"/>
      <c r="H610" s="877"/>
      <c r="I610" s="877"/>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77"/>
      <c r="D611" s="877"/>
      <c r="E611" s="877"/>
      <c r="F611" s="877"/>
      <c r="G611" s="877"/>
      <c r="H611" s="877"/>
      <c r="I611" s="877"/>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77"/>
      <c r="D612" s="877"/>
      <c r="E612" s="877"/>
      <c r="F612" s="877"/>
      <c r="G612" s="877"/>
      <c r="H612" s="877"/>
      <c r="I612" s="877"/>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77"/>
      <c r="D613" s="877"/>
      <c r="E613" s="877"/>
      <c r="F613" s="877"/>
      <c r="G613" s="877"/>
      <c r="H613" s="877"/>
      <c r="I613" s="877"/>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77"/>
      <c r="D614" s="877"/>
      <c r="E614" s="877"/>
      <c r="F614" s="877"/>
      <c r="G614" s="877"/>
      <c r="H614" s="877"/>
      <c r="I614" s="877"/>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77"/>
      <c r="D615" s="877"/>
      <c r="E615" s="877"/>
      <c r="F615" s="877"/>
      <c r="G615" s="877"/>
      <c r="H615" s="877"/>
      <c r="I615" s="877"/>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77"/>
      <c r="D616" s="877"/>
      <c r="E616" s="877"/>
      <c r="F616" s="877"/>
      <c r="G616" s="877"/>
      <c r="H616" s="877"/>
      <c r="I616" s="877"/>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77"/>
      <c r="D617" s="877"/>
      <c r="E617" s="877"/>
      <c r="F617" s="877"/>
      <c r="G617" s="877"/>
      <c r="H617" s="877"/>
      <c r="I617" s="877"/>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77"/>
      <c r="D618" s="877"/>
      <c r="E618" s="877"/>
      <c r="F618" s="877"/>
      <c r="G618" s="877"/>
      <c r="H618" s="877"/>
      <c r="I618" s="877"/>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77"/>
      <c r="D619" s="877"/>
      <c r="E619" s="877"/>
      <c r="F619" s="877"/>
      <c r="G619" s="877"/>
      <c r="H619" s="877"/>
      <c r="I619" s="877"/>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77"/>
      <c r="D620" s="877"/>
      <c r="E620" s="877"/>
      <c r="F620" s="877"/>
      <c r="G620" s="877"/>
      <c r="H620" s="877"/>
      <c r="I620" s="877"/>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77"/>
      <c r="D621" s="877"/>
      <c r="E621" s="877"/>
      <c r="F621" s="877"/>
      <c r="G621" s="877"/>
      <c r="H621" s="877"/>
      <c r="I621" s="877"/>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77"/>
      <c r="D622" s="877"/>
      <c r="E622" s="877"/>
      <c r="F622" s="877"/>
      <c r="G622" s="877"/>
      <c r="H622" s="877"/>
      <c r="I622" s="877"/>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77"/>
      <c r="D623" s="877"/>
      <c r="E623" s="877"/>
      <c r="F623" s="877"/>
      <c r="G623" s="877"/>
      <c r="H623" s="877"/>
      <c r="I623" s="877"/>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77"/>
      <c r="D624" s="877"/>
      <c r="E624" s="877"/>
      <c r="F624" s="877"/>
      <c r="G624" s="877"/>
      <c r="H624" s="877"/>
      <c r="I624" s="877"/>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77"/>
      <c r="D625" s="877"/>
      <c r="E625" s="877"/>
      <c r="F625" s="877"/>
      <c r="G625" s="877"/>
      <c r="H625" s="877"/>
      <c r="I625" s="877"/>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77"/>
      <c r="D626" s="877"/>
      <c r="E626" s="877"/>
      <c r="F626" s="877"/>
      <c r="G626" s="877"/>
      <c r="H626" s="877"/>
      <c r="I626" s="877"/>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4"/>
      <c r="AM626" s="855"/>
      <c r="AN626" s="855"/>
      <c r="AO626" s="856"/>
      <c r="AP626" s="857"/>
      <c r="AQ626" s="857"/>
      <c r="AR626" s="857"/>
      <c r="AS626" s="857"/>
      <c r="AT626" s="857"/>
      <c r="AU626" s="857"/>
      <c r="AV626" s="857"/>
      <c r="AW626" s="857"/>
      <c r="AX626" s="857"/>
      <c r="AY626">
        <f>COUNTA($C$626)</f>
        <v>0</v>
      </c>
    </row>
    <row r="627" spans="1:51" ht="24.75" hidden="1" customHeight="1" x14ac:dyDescent="0.15">
      <c r="A627" s="879" t="s">
        <v>579</v>
      </c>
      <c r="B627" s="880"/>
      <c r="C627" s="880"/>
      <c r="D627" s="880"/>
      <c r="E627" s="880"/>
      <c r="F627" s="880"/>
      <c r="G627" s="880"/>
      <c r="H627" s="880"/>
      <c r="I627" s="880"/>
      <c r="J627" s="880"/>
      <c r="K627" s="880"/>
      <c r="L627" s="880"/>
      <c r="M627" s="880"/>
      <c r="N627" s="880"/>
      <c r="O627" s="880"/>
      <c r="P627" s="880"/>
      <c r="Q627" s="880"/>
      <c r="R627" s="880"/>
      <c r="S627" s="880"/>
      <c r="T627" s="880"/>
      <c r="U627" s="880"/>
      <c r="V627" s="880"/>
      <c r="W627" s="880"/>
      <c r="X627" s="880"/>
      <c r="Y627" s="880"/>
      <c r="Z627" s="880"/>
      <c r="AA627" s="880"/>
      <c r="AB627" s="880"/>
      <c r="AC627" s="880"/>
      <c r="AD627" s="880"/>
      <c r="AE627" s="880"/>
      <c r="AF627" s="880"/>
      <c r="AG627" s="880"/>
      <c r="AH627" s="880"/>
      <c r="AI627" s="880"/>
      <c r="AJ627" s="880"/>
      <c r="AK627" s="881"/>
      <c r="AL627" s="882" t="s">
        <v>232</v>
      </c>
      <c r="AM627" s="883"/>
      <c r="AN627" s="883"/>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4"/>
      <c r="B630" s="884"/>
      <c r="C630" s="848" t="s">
        <v>192</v>
      </c>
      <c r="D630" s="885"/>
      <c r="E630" s="848" t="s">
        <v>191</v>
      </c>
      <c r="F630" s="885"/>
      <c r="G630" s="885"/>
      <c r="H630" s="885"/>
      <c r="I630" s="885"/>
      <c r="J630" s="848" t="s">
        <v>197</v>
      </c>
      <c r="K630" s="848"/>
      <c r="L630" s="848"/>
      <c r="M630" s="848"/>
      <c r="N630" s="848"/>
      <c r="O630" s="848"/>
      <c r="P630" s="848" t="s">
        <v>25</v>
      </c>
      <c r="Q630" s="848"/>
      <c r="R630" s="848"/>
      <c r="S630" s="848"/>
      <c r="T630" s="848"/>
      <c r="U630" s="848"/>
      <c r="V630" s="848"/>
      <c r="W630" s="848"/>
      <c r="X630" s="848"/>
      <c r="Y630" s="848" t="s">
        <v>199</v>
      </c>
      <c r="Z630" s="885"/>
      <c r="AA630" s="885"/>
      <c r="AB630" s="885"/>
      <c r="AC630" s="848" t="s">
        <v>180</v>
      </c>
      <c r="AD630" s="848"/>
      <c r="AE630" s="848"/>
      <c r="AF630" s="848"/>
      <c r="AG630" s="848"/>
      <c r="AH630" s="848" t="s">
        <v>187</v>
      </c>
      <c r="AI630" s="885"/>
      <c r="AJ630" s="885"/>
      <c r="AK630" s="885"/>
      <c r="AL630" s="885" t="s">
        <v>19</v>
      </c>
      <c r="AM630" s="885"/>
      <c r="AN630" s="885"/>
      <c r="AO630" s="884"/>
      <c r="AP630" s="873" t="s">
        <v>226</v>
      </c>
      <c r="AQ630" s="873"/>
      <c r="AR630" s="873"/>
      <c r="AS630" s="873"/>
      <c r="AT630" s="873"/>
      <c r="AU630" s="873"/>
      <c r="AV630" s="873"/>
      <c r="AW630" s="873"/>
      <c r="AX630" s="873"/>
    </row>
    <row r="631" spans="1:51" ht="30" customHeight="1" x14ac:dyDescent="0.15">
      <c r="A631" s="858">
        <v>1</v>
      </c>
      <c r="B631" s="858">
        <v>1</v>
      </c>
      <c r="C631" s="886"/>
      <c r="D631" s="886"/>
      <c r="E631" s="647" t="s">
        <v>643</v>
      </c>
      <c r="F631" s="887"/>
      <c r="G631" s="887"/>
      <c r="H631" s="887"/>
      <c r="I631" s="887"/>
      <c r="J631" s="862" t="s">
        <v>643</v>
      </c>
      <c r="K631" s="863"/>
      <c r="L631" s="863"/>
      <c r="M631" s="863"/>
      <c r="N631" s="863"/>
      <c r="O631" s="863"/>
      <c r="P631" s="864" t="s">
        <v>643</v>
      </c>
      <c r="Q631" s="865"/>
      <c r="R631" s="865"/>
      <c r="S631" s="865"/>
      <c r="T631" s="865"/>
      <c r="U631" s="865"/>
      <c r="V631" s="865"/>
      <c r="W631" s="865"/>
      <c r="X631" s="865"/>
      <c r="Y631" s="866" t="s">
        <v>643</v>
      </c>
      <c r="Z631" s="867"/>
      <c r="AA631" s="867"/>
      <c r="AB631" s="868"/>
      <c r="AC631" s="869"/>
      <c r="AD631" s="870"/>
      <c r="AE631" s="870"/>
      <c r="AF631" s="870"/>
      <c r="AG631" s="870"/>
      <c r="AH631" s="871" t="s">
        <v>643</v>
      </c>
      <c r="AI631" s="872"/>
      <c r="AJ631" s="872"/>
      <c r="AK631" s="872"/>
      <c r="AL631" s="854" t="s">
        <v>643</v>
      </c>
      <c r="AM631" s="855"/>
      <c r="AN631" s="855"/>
      <c r="AO631" s="856"/>
      <c r="AP631" s="857" t="s">
        <v>643</v>
      </c>
      <c r="AQ631" s="857"/>
      <c r="AR631" s="857"/>
      <c r="AS631" s="857"/>
      <c r="AT631" s="857"/>
      <c r="AU631" s="857"/>
      <c r="AV631" s="857"/>
      <c r="AW631" s="857"/>
      <c r="AX631" s="857"/>
    </row>
    <row r="632" spans="1:51" ht="30" hidden="1" customHeight="1" x14ac:dyDescent="0.15">
      <c r="A632" s="858">
        <v>2</v>
      </c>
      <c r="B632" s="858">
        <v>1</v>
      </c>
      <c r="C632" s="886"/>
      <c r="D632" s="886"/>
      <c r="E632" s="887"/>
      <c r="F632" s="887"/>
      <c r="G632" s="887"/>
      <c r="H632" s="887"/>
      <c r="I632" s="887"/>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6"/>
      <c r="D633" s="886"/>
      <c r="E633" s="887"/>
      <c r="F633" s="887"/>
      <c r="G633" s="887"/>
      <c r="H633" s="887"/>
      <c r="I633" s="887"/>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6"/>
      <c r="D634" s="886"/>
      <c r="E634" s="887"/>
      <c r="F634" s="887"/>
      <c r="G634" s="887"/>
      <c r="H634" s="887"/>
      <c r="I634" s="887"/>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6"/>
      <c r="D635" s="886"/>
      <c r="E635" s="887"/>
      <c r="F635" s="887"/>
      <c r="G635" s="887"/>
      <c r="H635" s="887"/>
      <c r="I635" s="887"/>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6"/>
      <c r="D636" s="886"/>
      <c r="E636" s="887"/>
      <c r="F636" s="887"/>
      <c r="G636" s="887"/>
      <c r="H636" s="887"/>
      <c r="I636" s="887"/>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6"/>
      <c r="D637" s="886"/>
      <c r="E637" s="887"/>
      <c r="F637" s="887"/>
      <c r="G637" s="887"/>
      <c r="H637" s="887"/>
      <c r="I637" s="887"/>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6"/>
      <c r="D638" s="886"/>
      <c r="E638" s="887"/>
      <c r="F638" s="887"/>
      <c r="G638" s="887"/>
      <c r="H638" s="887"/>
      <c r="I638" s="887"/>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6"/>
      <c r="D639" s="886"/>
      <c r="E639" s="887"/>
      <c r="F639" s="887"/>
      <c r="G639" s="887"/>
      <c r="H639" s="887"/>
      <c r="I639" s="887"/>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6"/>
      <c r="D640" s="886"/>
      <c r="E640" s="887"/>
      <c r="F640" s="887"/>
      <c r="G640" s="887"/>
      <c r="H640" s="887"/>
      <c r="I640" s="887"/>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6"/>
      <c r="D641" s="886"/>
      <c r="E641" s="887"/>
      <c r="F641" s="887"/>
      <c r="G641" s="887"/>
      <c r="H641" s="887"/>
      <c r="I641" s="887"/>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6"/>
      <c r="D642" s="886"/>
      <c r="E642" s="887"/>
      <c r="F642" s="887"/>
      <c r="G642" s="887"/>
      <c r="H642" s="887"/>
      <c r="I642" s="887"/>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6"/>
      <c r="D643" s="886"/>
      <c r="E643" s="887"/>
      <c r="F643" s="887"/>
      <c r="G643" s="887"/>
      <c r="H643" s="887"/>
      <c r="I643" s="887"/>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6"/>
      <c r="D644" s="886"/>
      <c r="E644" s="887"/>
      <c r="F644" s="887"/>
      <c r="G644" s="887"/>
      <c r="H644" s="887"/>
      <c r="I644" s="887"/>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6"/>
      <c r="D645" s="886"/>
      <c r="E645" s="887"/>
      <c r="F645" s="887"/>
      <c r="G645" s="887"/>
      <c r="H645" s="887"/>
      <c r="I645" s="887"/>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6"/>
      <c r="D646" s="886"/>
      <c r="E646" s="887"/>
      <c r="F646" s="887"/>
      <c r="G646" s="887"/>
      <c r="H646" s="887"/>
      <c r="I646" s="887"/>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6"/>
      <c r="D647" s="886"/>
      <c r="E647" s="887"/>
      <c r="F647" s="887"/>
      <c r="G647" s="887"/>
      <c r="H647" s="887"/>
      <c r="I647" s="887"/>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6"/>
      <c r="D648" s="886"/>
      <c r="E648" s="647"/>
      <c r="F648" s="887"/>
      <c r="G648" s="887"/>
      <c r="H648" s="887"/>
      <c r="I648" s="887"/>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6"/>
      <c r="D649" s="886"/>
      <c r="E649" s="887"/>
      <c r="F649" s="887"/>
      <c r="G649" s="887"/>
      <c r="H649" s="887"/>
      <c r="I649" s="887"/>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6"/>
      <c r="D650" s="886"/>
      <c r="E650" s="887"/>
      <c r="F650" s="887"/>
      <c r="G650" s="887"/>
      <c r="H650" s="887"/>
      <c r="I650" s="887"/>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6"/>
      <c r="D651" s="886"/>
      <c r="E651" s="887"/>
      <c r="F651" s="887"/>
      <c r="G651" s="887"/>
      <c r="H651" s="887"/>
      <c r="I651" s="887"/>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6"/>
      <c r="D652" s="886"/>
      <c r="E652" s="887"/>
      <c r="F652" s="887"/>
      <c r="G652" s="887"/>
      <c r="H652" s="887"/>
      <c r="I652" s="887"/>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6"/>
      <c r="D653" s="886"/>
      <c r="E653" s="887"/>
      <c r="F653" s="887"/>
      <c r="G653" s="887"/>
      <c r="H653" s="887"/>
      <c r="I653" s="887"/>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6"/>
      <c r="D654" s="886"/>
      <c r="E654" s="887"/>
      <c r="F654" s="887"/>
      <c r="G654" s="887"/>
      <c r="H654" s="887"/>
      <c r="I654" s="887"/>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6"/>
      <c r="D655" s="886"/>
      <c r="E655" s="887"/>
      <c r="F655" s="887"/>
      <c r="G655" s="887"/>
      <c r="H655" s="887"/>
      <c r="I655" s="887"/>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6"/>
      <c r="D656" s="886"/>
      <c r="E656" s="887"/>
      <c r="F656" s="887"/>
      <c r="G656" s="887"/>
      <c r="H656" s="887"/>
      <c r="I656" s="887"/>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6"/>
      <c r="D657" s="886"/>
      <c r="E657" s="887"/>
      <c r="F657" s="887"/>
      <c r="G657" s="887"/>
      <c r="H657" s="887"/>
      <c r="I657" s="887"/>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6"/>
      <c r="D658" s="886"/>
      <c r="E658" s="887"/>
      <c r="F658" s="887"/>
      <c r="G658" s="887"/>
      <c r="H658" s="887"/>
      <c r="I658" s="887"/>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6"/>
      <c r="D659" s="886"/>
      <c r="E659" s="887"/>
      <c r="F659" s="887"/>
      <c r="G659" s="887"/>
      <c r="H659" s="887"/>
      <c r="I659" s="887"/>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6"/>
      <c r="D660" s="886"/>
      <c r="E660" s="887"/>
      <c r="F660" s="887"/>
      <c r="G660" s="887"/>
      <c r="H660" s="887"/>
      <c r="I660" s="887"/>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5" priority="917">
      <formula>IF(RIGHT(TEXT(P14,"0.#"),1)=".",FALSE,TRUE)</formula>
    </cfRule>
    <cfRule type="expression" dxfId="804" priority="918">
      <formula>IF(RIGHT(TEXT(P14,"0.#"),1)=".",TRUE,FALSE)</formula>
    </cfRule>
  </conditionalFormatting>
  <conditionalFormatting sqref="P18:AX18">
    <cfRule type="expression" dxfId="803" priority="915">
      <formula>IF(RIGHT(TEXT(P18,"0.#"),1)=".",FALSE,TRUE)</formula>
    </cfRule>
    <cfRule type="expression" dxfId="802" priority="916">
      <formula>IF(RIGHT(TEXT(P18,"0.#"),1)=".",TRUE,FALSE)</formula>
    </cfRule>
  </conditionalFormatting>
  <conditionalFormatting sqref="Y311">
    <cfRule type="expression" dxfId="801" priority="913">
      <formula>IF(RIGHT(TEXT(Y311,"0.#"),1)=".",FALSE,TRUE)</formula>
    </cfRule>
    <cfRule type="expression" dxfId="800" priority="914">
      <formula>IF(RIGHT(TEXT(Y311,"0.#"),1)=".",TRUE,FALSE)</formula>
    </cfRule>
  </conditionalFormatting>
  <conditionalFormatting sqref="Y320">
    <cfRule type="expression" dxfId="799" priority="911">
      <formula>IF(RIGHT(TEXT(Y320,"0.#"),1)=".",FALSE,TRUE)</formula>
    </cfRule>
    <cfRule type="expression" dxfId="798" priority="912">
      <formula>IF(RIGHT(TEXT(Y320,"0.#"),1)=".",TRUE,FALSE)</formula>
    </cfRule>
  </conditionalFormatting>
  <conditionalFormatting sqref="Y351:Y358 Y349 Y338:Y345 Y336 Y325:Y332 Y323">
    <cfRule type="expression" dxfId="797" priority="891">
      <formula>IF(RIGHT(TEXT(Y323,"0.#"),1)=".",FALSE,TRUE)</formula>
    </cfRule>
    <cfRule type="expression" dxfId="796" priority="892">
      <formula>IF(RIGHT(TEXT(Y323,"0.#"),1)=".",TRUE,FALSE)</formula>
    </cfRule>
  </conditionalFormatting>
  <conditionalFormatting sqref="P16:AQ17 P15:AX15 P13:AX13">
    <cfRule type="expression" dxfId="795" priority="909">
      <formula>IF(RIGHT(TEXT(P13,"0.#"),1)=".",FALSE,TRUE)</formula>
    </cfRule>
    <cfRule type="expression" dxfId="794" priority="910">
      <formula>IF(RIGHT(TEXT(P13,"0.#"),1)=".",TRUE,FALSE)</formula>
    </cfRule>
  </conditionalFormatting>
  <conditionalFormatting sqref="P19:AJ19">
    <cfRule type="expression" dxfId="793" priority="907">
      <formula>IF(RIGHT(TEXT(P19,"0.#"),1)=".",FALSE,TRUE)</formula>
    </cfRule>
    <cfRule type="expression" dxfId="792" priority="908">
      <formula>IF(RIGHT(TEXT(P19,"0.#"),1)=".",TRUE,FALSE)</formula>
    </cfRule>
  </conditionalFormatting>
  <conditionalFormatting sqref="AE32 AQ32">
    <cfRule type="expression" dxfId="791" priority="905">
      <formula>IF(RIGHT(TEXT(AE32,"0.#"),1)=".",FALSE,TRUE)</formula>
    </cfRule>
    <cfRule type="expression" dxfId="790" priority="906">
      <formula>IF(RIGHT(TEXT(AE32,"0.#"),1)=".",TRUE,FALSE)</formula>
    </cfRule>
  </conditionalFormatting>
  <conditionalFormatting sqref="Y312:Y319 Y310">
    <cfRule type="expression" dxfId="789" priority="903">
      <formula>IF(RIGHT(TEXT(Y310,"0.#"),1)=".",FALSE,TRUE)</formula>
    </cfRule>
    <cfRule type="expression" dxfId="788" priority="904">
      <formula>IF(RIGHT(TEXT(Y310,"0.#"),1)=".",TRUE,FALSE)</formula>
    </cfRule>
  </conditionalFormatting>
  <conditionalFormatting sqref="AU311">
    <cfRule type="expression" dxfId="787" priority="901">
      <formula>IF(RIGHT(TEXT(AU311,"0.#"),1)=".",FALSE,TRUE)</formula>
    </cfRule>
    <cfRule type="expression" dxfId="786" priority="902">
      <formula>IF(RIGHT(TEXT(AU311,"0.#"),1)=".",TRUE,FALSE)</formula>
    </cfRule>
  </conditionalFormatting>
  <conditionalFormatting sqref="AU320">
    <cfRule type="expression" dxfId="785" priority="899">
      <formula>IF(RIGHT(TEXT(AU320,"0.#"),1)=".",FALSE,TRUE)</formula>
    </cfRule>
    <cfRule type="expression" dxfId="784" priority="900">
      <formula>IF(RIGHT(TEXT(AU320,"0.#"),1)=".",TRUE,FALSE)</formula>
    </cfRule>
  </conditionalFormatting>
  <conditionalFormatting sqref="AU312:AU319 AU310">
    <cfRule type="expression" dxfId="783" priority="897">
      <formula>IF(RIGHT(TEXT(AU310,"0.#"),1)=".",FALSE,TRUE)</formula>
    </cfRule>
    <cfRule type="expression" dxfId="782" priority="898">
      <formula>IF(RIGHT(TEXT(AU310,"0.#"),1)=".",TRUE,FALSE)</formula>
    </cfRule>
  </conditionalFormatting>
  <conditionalFormatting sqref="Y350 Y337 Y324">
    <cfRule type="expression" dxfId="781" priority="895">
      <formula>IF(RIGHT(TEXT(Y324,"0.#"),1)=".",FALSE,TRUE)</formula>
    </cfRule>
    <cfRule type="expression" dxfId="780" priority="896">
      <formula>IF(RIGHT(TEXT(Y324,"0.#"),1)=".",TRUE,FALSE)</formula>
    </cfRule>
  </conditionalFormatting>
  <conditionalFormatting sqref="Y359 Y346 Y333">
    <cfRule type="expression" dxfId="779" priority="893">
      <formula>IF(RIGHT(TEXT(Y333,"0.#"),1)=".",FALSE,TRUE)</formula>
    </cfRule>
    <cfRule type="expression" dxfId="778" priority="894">
      <formula>IF(RIGHT(TEXT(Y333,"0.#"),1)=".",TRUE,FALSE)</formula>
    </cfRule>
  </conditionalFormatting>
  <conditionalFormatting sqref="AU350 AU337 AU324">
    <cfRule type="expression" dxfId="777" priority="889">
      <formula>IF(RIGHT(TEXT(AU324,"0.#"),1)=".",FALSE,TRUE)</formula>
    </cfRule>
    <cfRule type="expression" dxfId="776" priority="890">
      <formula>IF(RIGHT(TEXT(AU324,"0.#"),1)=".",TRUE,FALSE)</formula>
    </cfRule>
  </conditionalFormatting>
  <conditionalFormatting sqref="AU359 AU346 AU333">
    <cfRule type="expression" dxfId="775" priority="887">
      <formula>IF(RIGHT(TEXT(AU333,"0.#"),1)=".",FALSE,TRUE)</formula>
    </cfRule>
    <cfRule type="expression" dxfId="774" priority="888">
      <formula>IF(RIGHT(TEXT(AU333,"0.#"),1)=".",TRUE,FALSE)</formula>
    </cfRule>
  </conditionalFormatting>
  <conditionalFormatting sqref="AU351:AU358 AU349 AU338:AU345 AU336 AU325:AU332 AU323">
    <cfRule type="expression" dxfId="773" priority="885">
      <formula>IF(RIGHT(TEXT(AU323,"0.#"),1)=".",FALSE,TRUE)</formula>
    </cfRule>
    <cfRule type="expression" dxfId="772" priority="886">
      <formula>IF(RIGHT(TEXT(AU323,"0.#"),1)=".",TRUE,FALSE)</formula>
    </cfRule>
  </conditionalFormatting>
  <conditionalFormatting sqref="AI32">
    <cfRule type="expression" dxfId="771" priority="883">
      <formula>IF(RIGHT(TEXT(AI32,"0.#"),1)=".",FALSE,TRUE)</formula>
    </cfRule>
    <cfRule type="expression" dxfId="770" priority="884">
      <formula>IF(RIGHT(TEXT(AI32,"0.#"),1)=".",TRUE,FALSE)</formula>
    </cfRule>
  </conditionalFormatting>
  <conditionalFormatting sqref="AM32">
    <cfRule type="expression" dxfId="769" priority="881">
      <formula>IF(RIGHT(TEXT(AM32,"0.#"),1)=".",FALSE,TRUE)</formula>
    </cfRule>
    <cfRule type="expression" dxfId="768" priority="882">
      <formula>IF(RIGHT(TEXT(AM32,"0.#"),1)=".",TRUE,FALSE)</formula>
    </cfRule>
  </conditionalFormatting>
  <conditionalFormatting sqref="AE33">
    <cfRule type="expression" dxfId="767" priority="879">
      <formula>IF(RIGHT(TEXT(AE33,"0.#"),1)=".",FALSE,TRUE)</formula>
    </cfRule>
    <cfRule type="expression" dxfId="766" priority="880">
      <formula>IF(RIGHT(TEXT(AE33,"0.#"),1)=".",TRUE,FALSE)</formula>
    </cfRule>
  </conditionalFormatting>
  <conditionalFormatting sqref="AI33">
    <cfRule type="expression" dxfId="765" priority="877">
      <formula>IF(RIGHT(TEXT(AI33,"0.#"),1)=".",FALSE,TRUE)</formula>
    </cfRule>
    <cfRule type="expression" dxfId="764" priority="878">
      <formula>IF(RIGHT(TEXT(AI33,"0.#"),1)=".",TRUE,FALSE)</formula>
    </cfRule>
  </conditionalFormatting>
  <conditionalFormatting sqref="AQ33">
    <cfRule type="expression" dxfId="763" priority="873">
      <formula>IF(RIGHT(TEXT(AQ33,"0.#"),1)=".",FALSE,TRUE)</formula>
    </cfRule>
    <cfRule type="expression" dxfId="762" priority="874">
      <formula>IF(RIGHT(TEXT(AQ33,"0.#"),1)=".",TRUE,FALSE)</formula>
    </cfRule>
  </conditionalFormatting>
  <conditionalFormatting sqref="AE210">
    <cfRule type="expression" dxfId="761" priority="871">
      <formula>IF(RIGHT(TEXT(AE210,"0.#"),1)=".",FALSE,TRUE)</formula>
    </cfRule>
    <cfRule type="expression" dxfId="760" priority="872">
      <formula>IF(RIGHT(TEXT(AE210,"0.#"),1)=".",TRUE,FALSE)</formula>
    </cfRule>
  </conditionalFormatting>
  <conditionalFormatting sqref="AE211">
    <cfRule type="expression" dxfId="759" priority="869">
      <formula>IF(RIGHT(TEXT(AE211,"0.#"),1)=".",FALSE,TRUE)</formula>
    </cfRule>
    <cfRule type="expression" dxfId="758" priority="870">
      <formula>IF(RIGHT(TEXT(AE211,"0.#"),1)=".",TRUE,FALSE)</formula>
    </cfRule>
  </conditionalFormatting>
  <conditionalFormatting sqref="AE212">
    <cfRule type="expression" dxfId="757" priority="867">
      <formula>IF(RIGHT(TEXT(AE212,"0.#"),1)=".",FALSE,TRUE)</formula>
    </cfRule>
    <cfRule type="expression" dxfId="756" priority="868">
      <formula>IF(RIGHT(TEXT(AE212,"0.#"),1)=".",TRUE,FALSE)</formula>
    </cfRule>
  </conditionalFormatting>
  <conditionalFormatting sqref="AI212">
    <cfRule type="expression" dxfId="755" priority="865">
      <formula>IF(RIGHT(TEXT(AI212,"0.#"),1)=".",FALSE,TRUE)</formula>
    </cfRule>
    <cfRule type="expression" dxfId="754" priority="866">
      <formula>IF(RIGHT(TEXT(AI212,"0.#"),1)=".",TRUE,FALSE)</formula>
    </cfRule>
  </conditionalFormatting>
  <conditionalFormatting sqref="AI211">
    <cfRule type="expression" dxfId="753" priority="863">
      <formula>IF(RIGHT(TEXT(AI211,"0.#"),1)=".",FALSE,TRUE)</formula>
    </cfRule>
    <cfRule type="expression" dxfId="752" priority="864">
      <formula>IF(RIGHT(TEXT(AI211,"0.#"),1)=".",TRUE,FALSE)</formula>
    </cfRule>
  </conditionalFormatting>
  <conditionalFormatting sqref="AI210">
    <cfRule type="expression" dxfId="751" priority="861">
      <formula>IF(RIGHT(TEXT(AI210,"0.#"),1)=".",FALSE,TRUE)</formula>
    </cfRule>
    <cfRule type="expression" dxfId="750" priority="862">
      <formula>IF(RIGHT(TEXT(AI210,"0.#"),1)=".",TRUE,FALSE)</formula>
    </cfRule>
  </conditionalFormatting>
  <conditionalFormatting sqref="AM210">
    <cfRule type="expression" dxfId="749" priority="859">
      <formula>IF(RIGHT(TEXT(AM210,"0.#"),1)=".",FALSE,TRUE)</formula>
    </cfRule>
    <cfRule type="expression" dxfId="748" priority="860">
      <formula>IF(RIGHT(TEXT(AM210,"0.#"),1)=".",TRUE,FALSE)</formula>
    </cfRule>
  </conditionalFormatting>
  <conditionalFormatting sqref="AM211">
    <cfRule type="expression" dxfId="747" priority="857">
      <formula>IF(RIGHT(TEXT(AM211,"0.#"),1)=".",FALSE,TRUE)</formula>
    </cfRule>
    <cfRule type="expression" dxfId="746" priority="858">
      <formula>IF(RIGHT(TEXT(AM211,"0.#"),1)=".",TRUE,FALSE)</formula>
    </cfRule>
  </conditionalFormatting>
  <conditionalFormatting sqref="AM212">
    <cfRule type="expression" dxfId="745" priority="855">
      <formula>IF(RIGHT(TEXT(AM212,"0.#"),1)=".",FALSE,TRUE)</formula>
    </cfRule>
    <cfRule type="expression" dxfId="744" priority="856">
      <formula>IF(RIGHT(TEXT(AM212,"0.#"),1)=".",TRUE,FALSE)</formula>
    </cfRule>
  </conditionalFormatting>
  <conditionalFormatting sqref="AL368:AO395">
    <cfRule type="expression" dxfId="743" priority="851">
      <formula>IF(AND(AL368&gt;=0, RIGHT(TEXT(AL368,"0.#"),1)&lt;&gt;"."),TRUE,FALSE)</formula>
    </cfRule>
    <cfRule type="expression" dxfId="742" priority="852">
      <formula>IF(AND(AL368&gt;=0, RIGHT(TEXT(AL368,"0.#"),1)="."),TRUE,FALSE)</formula>
    </cfRule>
    <cfRule type="expression" dxfId="741" priority="853">
      <formula>IF(AND(AL368&lt;0, RIGHT(TEXT(AL368,"0.#"),1)&lt;&gt;"."),TRUE,FALSE)</formula>
    </cfRule>
    <cfRule type="expression" dxfId="740" priority="854">
      <formula>IF(AND(AL368&lt;0, RIGHT(TEXT(AL368,"0.#"),1)="."),TRUE,FALSE)</formula>
    </cfRule>
  </conditionalFormatting>
  <conditionalFormatting sqref="AQ210:AQ212">
    <cfRule type="expression" dxfId="739" priority="849">
      <formula>IF(RIGHT(TEXT(AQ210,"0.#"),1)=".",FALSE,TRUE)</formula>
    </cfRule>
    <cfRule type="expression" dxfId="738" priority="850">
      <formula>IF(RIGHT(TEXT(AQ210,"0.#"),1)=".",TRUE,FALSE)</formula>
    </cfRule>
  </conditionalFormatting>
  <conditionalFormatting sqref="AU210:AU212">
    <cfRule type="expression" dxfId="737" priority="847">
      <formula>IF(RIGHT(TEXT(AU210,"0.#"),1)=".",FALSE,TRUE)</formula>
    </cfRule>
    <cfRule type="expression" dxfId="736" priority="848">
      <formula>IF(RIGHT(TEXT(AU210,"0.#"),1)=".",TRUE,FALSE)</formula>
    </cfRule>
  </conditionalFormatting>
  <conditionalFormatting sqref="Y368:Y395">
    <cfRule type="expression" dxfId="735" priority="845">
      <formula>IF(RIGHT(TEXT(Y368,"0.#"),1)=".",FALSE,TRUE)</formula>
    </cfRule>
    <cfRule type="expression" dxfId="734" priority="846">
      <formula>IF(RIGHT(TEXT(Y368,"0.#"),1)=".",TRUE,FALSE)</formula>
    </cfRule>
  </conditionalFormatting>
  <conditionalFormatting sqref="AL631:AO660">
    <cfRule type="expression" dxfId="733" priority="841">
      <formula>IF(AND(AL631&gt;=0, RIGHT(TEXT(AL631,"0.#"),1)&lt;&gt;"."),TRUE,FALSE)</formula>
    </cfRule>
    <cfRule type="expression" dxfId="732" priority="842">
      <formula>IF(AND(AL631&gt;=0, RIGHT(TEXT(AL631,"0.#"),1)="."),TRUE,FALSE)</formula>
    </cfRule>
    <cfRule type="expression" dxfId="731" priority="843">
      <formula>IF(AND(AL631&lt;0, RIGHT(TEXT(AL631,"0.#"),1)&lt;&gt;"."),TRUE,FALSE)</formula>
    </cfRule>
    <cfRule type="expression" dxfId="730" priority="844">
      <formula>IF(AND(AL631&lt;0, RIGHT(TEXT(AL631,"0.#"),1)="."),TRUE,FALSE)</formula>
    </cfRule>
  </conditionalFormatting>
  <conditionalFormatting sqref="Y631:Y660">
    <cfRule type="expression" dxfId="729" priority="839">
      <formula>IF(RIGHT(TEXT(Y631,"0.#"),1)=".",FALSE,TRUE)</formula>
    </cfRule>
    <cfRule type="expression" dxfId="728" priority="840">
      <formula>IF(RIGHT(TEXT(Y631,"0.#"),1)=".",TRUE,FALSE)</formula>
    </cfRule>
  </conditionalFormatting>
  <conditionalFormatting sqref="AL366:AO367">
    <cfRule type="expression" dxfId="727" priority="835">
      <formula>IF(AND(AL366&gt;=0, RIGHT(TEXT(AL366,"0.#"),1)&lt;&gt;"."),TRUE,FALSE)</formula>
    </cfRule>
    <cfRule type="expression" dxfId="726" priority="836">
      <formula>IF(AND(AL366&gt;=0, RIGHT(TEXT(AL366,"0.#"),1)="."),TRUE,FALSE)</formula>
    </cfRule>
    <cfRule type="expression" dxfId="725" priority="837">
      <formula>IF(AND(AL366&lt;0, RIGHT(TEXT(AL366,"0.#"),1)&lt;&gt;"."),TRUE,FALSE)</formula>
    </cfRule>
    <cfRule type="expression" dxfId="724" priority="838">
      <formula>IF(AND(AL366&lt;0, RIGHT(TEXT(AL366,"0.#"),1)="."),TRUE,FALSE)</formula>
    </cfRule>
  </conditionalFormatting>
  <conditionalFormatting sqref="Y366:Y367">
    <cfRule type="expression" dxfId="723" priority="833">
      <formula>IF(RIGHT(TEXT(Y366,"0.#"),1)=".",FALSE,TRUE)</formula>
    </cfRule>
    <cfRule type="expression" dxfId="722" priority="834">
      <formula>IF(RIGHT(TEXT(Y366,"0.#"),1)=".",TRUE,FALSE)</formula>
    </cfRule>
  </conditionalFormatting>
  <conditionalFormatting sqref="Y401:Y428">
    <cfRule type="expression" dxfId="721" priority="771">
      <formula>IF(RIGHT(TEXT(Y401,"0.#"),1)=".",FALSE,TRUE)</formula>
    </cfRule>
    <cfRule type="expression" dxfId="720" priority="772">
      <formula>IF(RIGHT(TEXT(Y401,"0.#"),1)=".",TRUE,FALSE)</formula>
    </cfRule>
  </conditionalFormatting>
  <conditionalFormatting sqref="Y399:Y400">
    <cfRule type="expression" dxfId="719" priority="765">
      <formula>IF(RIGHT(TEXT(Y399,"0.#"),1)=".",FALSE,TRUE)</formula>
    </cfRule>
    <cfRule type="expression" dxfId="718" priority="766">
      <formula>IF(RIGHT(TEXT(Y399,"0.#"),1)=".",TRUE,FALSE)</formula>
    </cfRule>
  </conditionalFormatting>
  <conditionalFormatting sqref="Y434:Y461">
    <cfRule type="expression" dxfId="717" priority="759">
      <formula>IF(RIGHT(TEXT(Y434,"0.#"),1)=".",FALSE,TRUE)</formula>
    </cfRule>
    <cfRule type="expression" dxfId="716" priority="760">
      <formula>IF(RIGHT(TEXT(Y434,"0.#"),1)=".",TRUE,FALSE)</formula>
    </cfRule>
  </conditionalFormatting>
  <conditionalFormatting sqref="Y432:Y433">
    <cfRule type="expression" dxfId="715" priority="753">
      <formula>IF(RIGHT(TEXT(Y432,"0.#"),1)=".",FALSE,TRUE)</formula>
    </cfRule>
    <cfRule type="expression" dxfId="714" priority="754">
      <formula>IF(RIGHT(TEXT(Y432,"0.#"),1)=".",TRUE,FALSE)</formula>
    </cfRule>
  </conditionalFormatting>
  <conditionalFormatting sqref="Y467:Y494">
    <cfRule type="expression" dxfId="713" priority="747">
      <formula>IF(RIGHT(TEXT(Y467,"0.#"),1)=".",FALSE,TRUE)</formula>
    </cfRule>
    <cfRule type="expression" dxfId="712" priority="748">
      <formula>IF(RIGHT(TEXT(Y467,"0.#"),1)=".",TRUE,FALSE)</formula>
    </cfRule>
  </conditionalFormatting>
  <conditionalFormatting sqref="Y465:Y466">
    <cfRule type="expression" dxfId="711" priority="741">
      <formula>IF(RIGHT(TEXT(Y465,"0.#"),1)=".",FALSE,TRUE)</formula>
    </cfRule>
    <cfRule type="expression" dxfId="710" priority="742">
      <formula>IF(RIGHT(TEXT(Y465,"0.#"),1)=".",TRUE,FALSE)</formula>
    </cfRule>
  </conditionalFormatting>
  <conditionalFormatting sqref="Y500:Y527">
    <cfRule type="expression" dxfId="709" priority="735">
      <formula>IF(RIGHT(TEXT(Y500,"0.#"),1)=".",FALSE,TRUE)</formula>
    </cfRule>
    <cfRule type="expression" dxfId="708" priority="736">
      <formula>IF(RIGHT(TEXT(Y500,"0.#"),1)=".",TRUE,FALSE)</formula>
    </cfRule>
  </conditionalFormatting>
  <conditionalFormatting sqref="Y498:Y499">
    <cfRule type="expression" dxfId="707" priority="729">
      <formula>IF(RIGHT(TEXT(Y498,"0.#"),1)=".",FALSE,TRUE)</formula>
    </cfRule>
    <cfRule type="expression" dxfId="706" priority="730">
      <formula>IF(RIGHT(TEXT(Y498,"0.#"),1)=".",TRUE,FALSE)</formula>
    </cfRule>
  </conditionalFormatting>
  <conditionalFormatting sqref="Y533:Y560">
    <cfRule type="expression" dxfId="705" priority="723">
      <formula>IF(RIGHT(TEXT(Y533,"0.#"),1)=".",FALSE,TRUE)</formula>
    </cfRule>
    <cfRule type="expression" dxfId="704" priority="724">
      <formula>IF(RIGHT(TEXT(Y533,"0.#"),1)=".",TRUE,FALSE)</formula>
    </cfRule>
  </conditionalFormatting>
  <conditionalFormatting sqref="W23">
    <cfRule type="expression" dxfId="703" priority="831">
      <formula>IF(RIGHT(TEXT(W23,"0.#"),1)=".",FALSE,TRUE)</formula>
    </cfRule>
    <cfRule type="expression" dxfId="702" priority="832">
      <formula>IF(RIGHT(TEXT(W23,"0.#"),1)=".",TRUE,FALSE)</formula>
    </cfRule>
  </conditionalFormatting>
  <conditionalFormatting sqref="W24:W27">
    <cfRule type="expression" dxfId="701" priority="829">
      <formula>IF(RIGHT(TEXT(W24,"0.#"),1)=".",FALSE,TRUE)</formula>
    </cfRule>
    <cfRule type="expression" dxfId="700" priority="830">
      <formula>IF(RIGHT(TEXT(W24,"0.#"),1)=".",TRUE,FALSE)</formula>
    </cfRule>
  </conditionalFormatting>
  <conditionalFormatting sqref="W28">
    <cfRule type="expression" dxfId="699" priority="827">
      <formula>IF(RIGHT(TEXT(W28,"0.#"),1)=".",FALSE,TRUE)</formula>
    </cfRule>
    <cfRule type="expression" dxfId="698" priority="828">
      <formula>IF(RIGHT(TEXT(W28,"0.#"),1)=".",TRUE,FALSE)</formula>
    </cfRule>
  </conditionalFormatting>
  <conditionalFormatting sqref="P23">
    <cfRule type="expression" dxfId="697" priority="825">
      <formula>IF(RIGHT(TEXT(P23,"0.#"),1)=".",FALSE,TRUE)</formula>
    </cfRule>
    <cfRule type="expression" dxfId="696" priority="826">
      <formula>IF(RIGHT(TEXT(P23,"0.#"),1)=".",TRUE,FALSE)</formula>
    </cfRule>
  </conditionalFormatting>
  <conditionalFormatting sqref="P24:P27">
    <cfRule type="expression" dxfId="695" priority="823">
      <formula>IF(RIGHT(TEXT(P24,"0.#"),1)=".",FALSE,TRUE)</formula>
    </cfRule>
    <cfRule type="expression" dxfId="694" priority="824">
      <formula>IF(RIGHT(TEXT(P24,"0.#"),1)=".",TRUE,FALSE)</formula>
    </cfRule>
  </conditionalFormatting>
  <conditionalFormatting sqref="P28">
    <cfRule type="expression" dxfId="693" priority="821">
      <formula>IF(RIGHT(TEXT(P28,"0.#"),1)=".",FALSE,TRUE)</formula>
    </cfRule>
    <cfRule type="expression" dxfId="692" priority="822">
      <formula>IF(RIGHT(TEXT(P28,"0.#"),1)=".",TRUE,FALSE)</formula>
    </cfRule>
  </conditionalFormatting>
  <conditionalFormatting sqref="AE202">
    <cfRule type="expression" dxfId="691" priority="819">
      <formula>IF(RIGHT(TEXT(AE202,"0.#"),1)=".",FALSE,TRUE)</formula>
    </cfRule>
    <cfRule type="expression" dxfId="690" priority="820">
      <formula>IF(RIGHT(TEXT(AE202,"0.#"),1)=".",TRUE,FALSE)</formula>
    </cfRule>
  </conditionalFormatting>
  <conditionalFormatting sqref="AE203">
    <cfRule type="expression" dxfId="689" priority="817">
      <formula>IF(RIGHT(TEXT(AE203,"0.#"),1)=".",FALSE,TRUE)</formula>
    </cfRule>
    <cfRule type="expression" dxfId="688" priority="818">
      <formula>IF(RIGHT(TEXT(AE203,"0.#"),1)=".",TRUE,FALSE)</formula>
    </cfRule>
  </conditionalFormatting>
  <conditionalFormatting sqref="AE204">
    <cfRule type="expression" dxfId="687" priority="815">
      <formula>IF(RIGHT(TEXT(AE204,"0.#"),1)=".",FALSE,TRUE)</formula>
    </cfRule>
    <cfRule type="expression" dxfId="686" priority="816">
      <formula>IF(RIGHT(TEXT(AE204,"0.#"),1)=".",TRUE,FALSE)</formula>
    </cfRule>
  </conditionalFormatting>
  <conditionalFormatting sqref="AI204">
    <cfRule type="expression" dxfId="685" priority="813">
      <formula>IF(RIGHT(TEXT(AI204,"0.#"),1)=".",FALSE,TRUE)</formula>
    </cfRule>
    <cfRule type="expression" dxfId="684" priority="814">
      <formula>IF(RIGHT(TEXT(AI204,"0.#"),1)=".",TRUE,FALSE)</formula>
    </cfRule>
  </conditionalFormatting>
  <conditionalFormatting sqref="AI203">
    <cfRule type="expression" dxfId="683" priority="811">
      <formula>IF(RIGHT(TEXT(AI203,"0.#"),1)=".",FALSE,TRUE)</formula>
    </cfRule>
    <cfRule type="expression" dxfId="682" priority="812">
      <formula>IF(RIGHT(TEXT(AI203,"0.#"),1)=".",TRUE,FALSE)</formula>
    </cfRule>
  </conditionalFormatting>
  <conditionalFormatting sqref="AI202">
    <cfRule type="expression" dxfId="681" priority="809">
      <formula>IF(RIGHT(TEXT(AI202,"0.#"),1)=".",FALSE,TRUE)</formula>
    </cfRule>
    <cfRule type="expression" dxfId="680" priority="810">
      <formula>IF(RIGHT(TEXT(AI202,"0.#"),1)=".",TRUE,FALSE)</formula>
    </cfRule>
  </conditionalFormatting>
  <conditionalFormatting sqref="AM202">
    <cfRule type="expression" dxfId="679" priority="807">
      <formula>IF(RIGHT(TEXT(AM202,"0.#"),1)=".",FALSE,TRUE)</formula>
    </cfRule>
    <cfRule type="expression" dxfId="678" priority="808">
      <formula>IF(RIGHT(TEXT(AM202,"0.#"),1)=".",TRUE,FALSE)</formula>
    </cfRule>
  </conditionalFormatting>
  <conditionalFormatting sqref="AM203">
    <cfRule type="expression" dxfId="677" priority="805">
      <formula>IF(RIGHT(TEXT(AM203,"0.#"),1)=".",FALSE,TRUE)</formula>
    </cfRule>
    <cfRule type="expression" dxfId="676" priority="806">
      <formula>IF(RIGHT(TEXT(AM203,"0.#"),1)=".",TRUE,FALSE)</formula>
    </cfRule>
  </conditionalFormatting>
  <conditionalFormatting sqref="AM204">
    <cfRule type="expression" dxfId="675" priority="803">
      <formula>IF(RIGHT(TEXT(AM204,"0.#"),1)=".",FALSE,TRUE)</formula>
    </cfRule>
    <cfRule type="expression" dxfId="674" priority="804">
      <formula>IF(RIGHT(TEXT(AM204,"0.#"),1)=".",TRUE,FALSE)</formula>
    </cfRule>
  </conditionalFormatting>
  <conditionalFormatting sqref="AQ202:AQ204">
    <cfRule type="expression" dxfId="673" priority="801">
      <formula>IF(RIGHT(TEXT(AQ202,"0.#"),1)=".",FALSE,TRUE)</formula>
    </cfRule>
    <cfRule type="expression" dxfId="672" priority="802">
      <formula>IF(RIGHT(TEXT(AQ202,"0.#"),1)=".",TRUE,FALSE)</formula>
    </cfRule>
  </conditionalFormatting>
  <conditionalFormatting sqref="AU202:AU204">
    <cfRule type="expression" dxfId="671" priority="799">
      <formula>IF(RIGHT(TEXT(AU202,"0.#"),1)=".",FALSE,TRUE)</formula>
    </cfRule>
    <cfRule type="expression" dxfId="670" priority="800">
      <formula>IF(RIGHT(TEXT(AU202,"0.#"),1)=".",TRUE,FALSE)</formula>
    </cfRule>
  </conditionalFormatting>
  <conditionalFormatting sqref="AE205">
    <cfRule type="expression" dxfId="669" priority="797">
      <formula>IF(RIGHT(TEXT(AE205,"0.#"),1)=".",FALSE,TRUE)</formula>
    </cfRule>
    <cfRule type="expression" dxfId="668" priority="798">
      <formula>IF(RIGHT(TEXT(AE205,"0.#"),1)=".",TRUE,FALSE)</formula>
    </cfRule>
  </conditionalFormatting>
  <conditionalFormatting sqref="AE206">
    <cfRule type="expression" dxfId="667" priority="795">
      <formula>IF(RIGHT(TEXT(AE206,"0.#"),1)=".",FALSE,TRUE)</formula>
    </cfRule>
    <cfRule type="expression" dxfId="666" priority="796">
      <formula>IF(RIGHT(TEXT(AE206,"0.#"),1)=".",TRUE,FALSE)</formula>
    </cfRule>
  </conditionalFormatting>
  <conditionalFormatting sqref="AE207">
    <cfRule type="expression" dxfId="665" priority="793">
      <formula>IF(RIGHT(TEXT(AE207,"0.#"),1)=".",FALSE,TRUE)</formula>
    </cfRule>
    <cfRule type="expression" dxfId="664" priority="794">
      <formula>IF(RIGHT(TEXT(AE207,"0.#"),1)=".",TRUE,FALSE)</formula>
    </cfRule>
  </conditionalFormatting>
  <conditionalFormatting sqref="AI207">
    <cfRule type="expression" dxfId="663" priority="791">
      <formula>IF(RIGHT(TEXT(AI207,"0.#"),1)=".",FALSE,TRUE)</formula>
    </cfRule>
    <cfRule type="expression" dxfId="662" priority="792">
      <formula>IF(RIGHT(TEXT(AI207,"0.#"),1)=".",TRUE,FALSE)</formula>
    </cfRule>
  </conditionalFormatting>
  <conditionalFormatting sqref="AI206">
    <cfRule type="expression" dxfId="661" priority="789">
      <formula>IF(RIGHT(TEXT(AI206,"0.#"),1)=".",FALSE,TRUE)</formula>
    </cfRule>
    <cfRule type="expression" dxfId="660" priority="790">
      <formula>IF(RIGHT(TEXT(AI206,"0.#"),1)=".",TRUE,FALSE)</formula>
    </cfRule>
  </conditionalFormatting>
  <conditionalFormatting sqref="AI205">
    <cfRule type="expression" dxfId="659" priority="787">
      <formula>IF(RIGHT(TEXT(AI205,"0.#"),1)=".",FALSE,TRUE)</formula>
    </cfRule>
    <cfRule type="expression" dxfId="658" priority="788">
      <formula>IF(RIGHT(TEXT(AI205,"0.#"),1)=".",TRUE,FALSE)</formula>
    </cfRule>
  </conditionalFormatting>
  <conditionalFormatting sqref="AM205">
    <cfRule type="expression" dxfId="657" priority="785">
      <formula>IF(RIGHT(TEXT(AM205,"0.#"),1)=".",FALSE,TRUE)</formula>
    </cfRule>
    <cfRule type="expression" dxfId="656" priority="786">
      <formula>IF(RIGHT(TEXT(AM205,"0.#"),1)=".",TRUE,FALSE)</formula>
    </cfRule>
  </conditionalFormatting>
  <conditionalFormatting sqref="AM206">
    <cfRule type="expression" dxfId="655" priority="783">
      <formula>IF(RIGHT(TEXT(AM206,"0.#"),1)=".",FALSE,TRUE)</formula>
    </cfRule>
    <cfRule type="expression" dxfId="654" priority="784">
      <formula>IF(RIGHT(TEXT(AM206,"0.#"),1)=".",TRUE,FALSE)</formula>
    </cfRule>
  </conditionalFormatting>
  <conditionalFormatting sqref="AM207">
    <cfRule type="expression" dxfId="653" priority="781">
      <formula>IF(RIGHT(TEXT(AM207,"0.#"),1)=".",FALSE,TRUE)</formula>
    </cfRule>
    <cfRule type="expression" dxfId="652" priority="782">
      <formula>IF(RIGHT(TEXT(AM207,"0.#"),1)=".",TRUE,FALSE)</formula>
    </cfRule>
  </conditionalFormatting>
  <conditionalFormatting sqref="AQ205:AQ207">
    <cfRule type="expression" dxfId="651" priority="779">
      <formula>IF(RIGHT(TEXT(AQ205,"0.#"),1)=".",FALSE,TRUE)</formula>
    </cfRule>
    <cfRule type="expression" dxfId="650" priority="780">
      <formula>IF(RIGHT(TEXT(AQ205,"0.#"),1)=".",TRUE,FALSE)</formula>
    </cfRule>
  </conditionalFormatting>
  <conditionalFormatting sqref="AU205:AU207">
    <cfRule type="expression" dxfId="649" priority="777">
      <formula>IF(RIGHT(TEXT(AU205,"0.#"),1)=".",FALSE,TRUE)</formula>
    </cfRule>
    <cfRule type="expression" dxfId="648" priority="778">
      <formula>IF(RIGHT(TEXT(AU205,"0.#"),1)=".",TRUE,FALSE)</formula>
    </cfRule>
  </conditionalFormatting>
  <conditionalFormatting sqref="AL401:AO428">
    <cfRule type="expression" dxfId="647" priority="773">
      <formula>IF(AND(AL401&gt;=0, RIGHT(TEXT(AL401,"0.#"),1)&lt;&gt;"."),TRUE,FALSE)</formula>
    </cfRule>
    <cfRule type="expression" dxfId="646" priority="774">
      <formula>IF(AND(AL401&gt;=0, RIGHT(TEXT(AL401,"0.#"),1)="."),TRUE,FALSE)</formula>
    </cfRule>
    <cfRule type="expression" dxfId="645" priority="775">
      <formula>IF(AND(AL401&lt;0, RIGHT(TEXT(AL401,"0.#"),1)&lt;&gt;"."),TRUE,FALSE)</formula>
    </cfRule>
    <cfRule type="expression" dxfId="644" priority="776">
      <formula>IF(AND(AL401&lt;0, RIGHT(TEXT(AL401,"0.#"),1)="."),TRUE,FALSE)</formula>
    </cfRule>
  </conditionalFormatting>
  <conditionalFormatting sqref="AL399:AO400">
    <cfRule type="expression" dxfId="643" priority="767">
      <formula>IF(AND(AL399&gt;=0, RIGHT(TEXT(AL399,"0.#"),1)&lt;&gt;"."),TRUE,FALSE)</formula>
    </cfRule>
    <cfRule type="expression" dxfId="642" priority="768">
      <formula>IF(AND(AL399&gt;=0, RIGHT(TEXT(AL399,"0.#"),1)="."),TRUE,FALSE)</formula>
    </cfRule>
    <cfRule type="expression" dxfId="641" priority="769">
      <formula>IF(AND(AL399&lt;0, RIGHT(TEXT(AL399,"0.#"),1)&lt;&gt;"."),TRUE,FALSE)</formula>
    </cfRule>
    <cfRule type="expression" dxfId="640" priority="770">
      <formula>IF(AND(AL399&lt;0, RIGHT(TEXT(AL399,"0.#"),1)="."),TRUE,FALSE)</formula>
    </cfRule>
  </conditionalFormatting>
  <conditionalFormatting sqref="AL434:AO461">
    <cfRule type="expression" dxfId="639" priority="761">
      <formula>IF(AND(AL434&gt;=0, RIGHT(TEXT(AL434,"0.#"),1)&lt;&gt;"."),TRUE,FALSE)</formula>
    </cfRule>
    <cfRule type="expression" dxfId="638" priority="762">
      <formula>IF(AND(AL434&gt;=0, RIGHT(TEXT(AL434,"0.#"),1)="."),TRUE,FALSE)</formula>
    </cfRule>
    <cfRule type="expression" dxfId="637" priority="763">
      <formula>IF(AND(AL434&lt;0, RIGHT(TEXT(AL434,"0.#"),1)&lt;&gt;"."),TRUE,FALSE)</formula>
    </cfRule>
    <cfRule type="expression" dxfId="636" priority="764">
      <formula>IF(AND(AL434&lt;0, RIGHT(TEXT(AL434,"0.#"),1)="."),TRUE,FALSE)</formula>
    </cfRule>
  </conditionalFormatting>
  <conditionalFormatting sqref="AL432:AO433">
    <cfRule type="expression" dxfId="635" priority="755">
      <formula>IF(AND(AL432&gt;=0, RIGHT(TEXT(AL432,"0.#"),1)&lt;&gt;"."),TRUE,FALSE)</formula>
    </cfRule>
    <cfRule type="expression" dxfId="634" priority="756">
      <formula>IF(AND(AL432&gt;=0, RIGHT(TEXT(AL432,"0.#"),1)="."),TRUE,FALSE)</formula>
    </cfRule>
    <cfRule type="expression" dxfId="633" priority="757">
      <formula>IF(AND(AL432&lt;0, RIGHT(TEXT(AL432,"0.#"),1)&lt;&gt;"."),TRUE,FALSE)</formula>
    </cfRule>
    <cfRule type="expression" dxfId="632" priority="758">
      <formula>IF(AND(AL432&lt;0, RIGHT(TEXT(AL432,"0.#"),1)="."),TRUE,FALSE)</formula>
    </cfRule>
  </conditionalFormatting>
  <conditionalFormatting sqref="AL467:AO494">
    <cfRule type="expression" dxfId="631" priority="749">
      <formula>IF(AND(AL467&gt;=0, RIGHT(TEXT(AL467,"0.#"),1)&lt;&gt;"."),TRUE,FALSE)</formula>
    </cfRule>
    <cfRule type="expression" dxfId="630" priority="750">
      <formula>IF(AND(AL467&gt;=0, RIGHT(TEXT(AL467,"0.#"),1)="."),TRUE,FALSE)</formula>
    </cfRule>
    <cfRule type="expression" dxfId="629" priority="751">
      <formula>IF(AND(AL467&lt;0, RIGHT(TEXT(AL467,"0.#"),1)&lt;&gt;"."),TRUE,FALSE)</formula>
    </cfRule>
    <cfRule type="expression" dxfId="628" priority="752">
      <formula>IF(AND(AL467&lt;0, RIGHT(TEXT(AL467,"0.#"),1)="."),TRUE,FALSE)</formula>
    </cfRule>
  </conditionalFormatting>
  <conditionalFormatting sqref="AL465:AO466">
    <cfRule type="expression" dxfId="627" priority="743">
      <formula>IF(AND(AL465&gt;=0, RIGHT(TEXT(AL465,"0.#"),1)&lt;&gt;"."),TRUE,FALSE)</formula>
    </cfRule>
    <cfRule type="expression" dxfId="626" priority="744">
      <formula>IF(AND(AL465&gt;=0, RIGHT(TEXT(AL465,"0.#"),1)="."),TRUE,FALSE)</formula>
    </cfRule>
    <cfRule type="expression" dxfId="625" priority="745">
      <formula>IF(AND(AL465&lt;0, RIGHT(TEXT(AL465,"0.#"),1)&lt;&gt;"."),TRUE,FALSE)</formula>
    </cfRule>
    <cfRule type="expression" dxfId="624" priority="746">
      <formula>IF(AND(AL465&lt;0, RIGHT(TEXT(AL465,"0.#"),1)="."),TRUE,FALSE)</formula>
    </cfRule>
  </conditionalFormatting>
  <conditionalFormatting sqref="AL500:AO527">
    <cfRule type="expression" dxfId="623" priority="737">
      <formula>IF(AND(AL500&gt;=0, RIGHT(TEXT(AL500,"0.#"),1)&lt;&gt;"."),TRUE,FALSE)</formula>
    </cfRule>
    <cfRule type="expression" dxfId="622" priority="738">
      <formula>IF(AND(AL500&gt;=0, RIGHT(TEXT(AL500,"0.#"),1)="."),TRUE,FALSE)</formula>
    </cfRule>
    <cfRule type="expression" dxfId="621" priority="739">
      <formula>IF(AND(AL500&lt;0, RIGHT(TEXT(AL500,"0.#"),1)&lt;&gt;"."),TRUE,FALSE)</formula>
    </cfRule>
    <cfRule type="expression" dxfId="620" priority="740">
      <formula>IF(AND(AL500&lt;0, RIGHT(TEXT(AL500,"0.#"),1)="."),TRUE,FALSE)</formula>
    </cfRule>
  </conditionalFormatting>
  <conditionalFormatting sqref="AL498:AO499">
    <cfRule type="expression" dxfId="619" priority="731">
      <formula>IF(AND(AL498&gt;=0, RIGHT(TEXT(AL498,"0.#"),1)&lt;&gt;"."),TRUE,FALSE)</formula>
    </cfRule>
    <cfRule type="expression" dxfId="618" priority="732">
      <formula>IF(AND(AL498&gt;=0, RIGHT(TEXT(AL498,"0.#"),1)="."),TRUE,FALSE)</formula>
    </cfRule>
    <cfRule type="expression" dxfId="617" priority="733">
      <formula>IF(AND(AL498&lt;0, RIGHT(TEXT(AL498,"0.#"),1)&lt;&gt;"."),TRUE,FALSE)</formula>
    </cfRule>
    <cfRule type="expression" dxfId="616" priority="734">
      <formula>IF(AND(AL498&lt;0, RIGHT(TEXT(AL498,"0.#"),1)="."),TRUE,FALSE)</formula>
    </cfRule>
  </conditionalFormatting>
  <conditionalFormatting sqref="AL533:AO560">
    <cfRule type="expression" dxfId="615" priority="725">
      <formula>IF(AND(AL533&gt;=0, RIGHT(TEXT(AL533,"0.#"),1)&lt;&gt;"."),TRUE,FALSE)</formula>
    </cfRule>
    <cfRule type="expression" dxfId="614" priority="726">
      <formula>IF(AND(AL533&gt;=0, RIGHT(TEXT(AL533,"0.#"),1)="."),TRUE,FALSE)</formula>
    </cfRule>
    <cfRule type="expression" dxfId="613" priority="727">
      <formula>IF(AND(AL533&lt;0, RIGHT(TEXT(AL533,"0.#"),1)&lt;&gt;"."),TRUE,FALSE)</formula>
    </cfRule>
    <cfRule type="expression" dxfId="612" priority="728">
      <formula>IF(AND(AL533&lt;0, RIGHT(TEXT(AL533,"0.#"),1)="."),TRUE,FALSE)</formula>
    </cfRule>
  </conditionalFormatting>
  <conditionalFormatting sqref="AL531:AO532">
    <cfRule type="expression" dxfId="611" priority="719">
      <formula>IF(AND(AL531&gt;=0, RIGHT(TEXT(AL531,"0.#"),1)&lt;&gt;"."),TRUE,FALSE)</formula>
    </cfRule>
    <cfRule type="expression" dxfId="610" priority="720">
      <formula>IF(AND(AL531&gt;=0, RIGHT(TEXT(AL531,"0.#"),1)="."),TRUE,FALSE)</formula>
    </cfRule>
    <cfRule type="expression" dxfId="609" priority="721">
      <formula>IF(AND(AL531&lt;0, RIGHT(TEXT(AL531,"0.#"),1)&lt;&gt;"."),TRUE,FALSE)</formula>
    </cfRule>
    <cfRule type="expression" dxfId="608" priority="722">
      <formula>IF(AND(AL531&lt;0, RIGHT(TEXT(AL531,"0.#"),1)="."),TRUE,FALSE)</formula>
    </cfRule>
  </conditionalFormatting>
  <conditionalFormatting sqref="Y531:Y532">
    <cfRule type="expression" dxfId="607" priority="717">
      <formula>IF(RIGHT(TEXT(Y531,"0.#"),1)=".",FALSE,TRUE)</formula>
    </cfRule>
    <cfRule type="expression" dxfId="606" priority="718">
      <formula>IF(RIGHT(TEXT(Y531,"0.#"),1)=".",TRUE,FALSE)</formula>
    </cfRule>
  </conditionalFormatting>
  <conditionalFormatting sqref="AL566:AO593">
    <cfRule type="expression" dxfId="605" priority="713">
      <formula>IF(AND(AL566&gt;=0, RIGHT(TEXT(AL566,"0.#"),1)&lt;&gt;"."),TRUE,FALSE)</formula>
    </cfRule>
    <cfRule type="expression" dxfId="604" priority="714">
      <formula>IF(AND(AL566&gt;=0, RIGHT(TEXT(AL566,"0.#"),1)="."),TRUE,FALSE)</formula>
    </cfRule>
    <cfRule type="expression" dxfId="603" priority="715">
      <formula>IF(AND(AL566&lt;0, RIGHT(TEXT(AL566,"0.#"),1)&lt;&gt;"."),TRUE,FALSE)</formula>
    </cfRule>
    <cfRule type="expression" dxfId="602" priority="716">
      <formula>IF(AND(AL566&lt;0, RIGHT(TEXT(AL566,"0.#"),1)="."),TRUE,FALSE)</formula>
    </cfRule>
  </conditionalFormatting>
  <conditionalFormatting sqref="Y566:Y593">
    <cfRule type="expression" dxfId="601" priority="711">
      <formula>IF(RIGHT(TEXT(Y566,"0.#"),1)=".",FALSE,TRUE)</formula>
    </cfRule>
    <cfRule type="expression" dxfId="600" priority="712">
      <formula>IF(RIGHT(TEXT(Y566,"0.#"),1)=".",TRUE,FALSE)</formula>
    </cfRule>
  </conditionalFormatting>
  <conditionalFormatting sqref="AL564:AO565">
    <cfRule type="expression" dxfId="599" priority="707">
      <formula>IF(AND(AL564&gt;=0, RIGHT(TEXT(AL564,"0.#"),1)&lt;&gt;"."),TRUE,FALSE)</formula>
    </cfRule>
    <cfRule type="expression" dxfId="598" priority="708">
      <formula>IF(AND(AL564&gt;=0, RIGHT(TEXT(AL564,"0.#"),1)="."),TRUE,FALSE)</formula>
    </cfRule>
    <cfRule type="expression" dxfId="597" priority="709">
      <formula>IF(AND(AL564&lt;0, RIGHT(TEXT(AL564,"0.#"),1)&lt;&gt;"."),TRUE,FALSE)</formula>
    </cfRule>
    <cfRule type="expression" dxfId="596" priority="710">
      <formula>IF(AND(AL564&lt;0, RIGHT(TEXT(AL564,"0.#"),1)="."),TRUE,FALSE)</formula>
    </cfRule>
  </conditionalFormatting>
  <conditionalFormatting sqref="Y564:Y565">
    <cfRule type="expression" dxfId="595" priority="705">
      <formula>IF(RIGHT(TEXT(Y564,"0.#"),1)=".",FALSE,TRUE)</formula>
    </cfRule>
    <cfRule type="expression" dxfId="594" priority="706">
      <formula>IF(RIGHT(TEXT(Y564,"0.#"),1)=".",TRUE,FALSE)</formula>
    </cfRule>
  </conditionalFormatting>
  <conditionalFormatting sqref="AL599:AO626">
    <cfRule type="expression" dxfId="593" priority="701">
      <formula>IF(AND(AL599&gt;=0, RIGHT(TEXT(AL599,"0.#"),1)&lt;&gt;"."),TRUE,FALSE)</formula>
    </cfRule>
    <cfRule type="expression" dxfId="592" priority="702">
      <formula>IF(AND(AL599&gt;=0, RIGHT(TEXT(AL599,"0.#"),1)="."),TRUE,FALSE)</formula>
    </cfRule>
    <cfRule type="expression" dxfId="591" priority="703">
      <formula>IF(AND(AL599&lt;0, RIGHT(TEXT(AL599,"0.#"),1)&lt;&gt;"."),TRUE,FALSE)</formula>
    </cfRule>
    <cfRule type="expression" dxfId="590" priority="704">
      <formula>IF(AND(AL599&lt;0, RIGHT(TEXT(AL599,"0.#"),1)="."),TRUE,FALSE)</formula>
    </cfRule>
  </conditionalFormatting>
  <conditionalFormatting sqref="Y599:Y626">
    <cfRule type="expression" dxfId="589" priority="699">
      <formula>IF(RIGHT(TEXT(Y599,"0.#"),1)=".",FALSE,TRUE)</formula>
    </cfRule>
    <cfRule type="expression" dxfId="588" priority="700">
      <formula>IF(RIGHT(TEXT(Y599,"0.#"),1)=".",TRUE,FALSE)</formula>
    </cfRule>
  </conditionalFormatting>
  <conditionalFormatting sqref="AL597:AO598">
    <cfRule type="expression" dxfId="587" priority="695">
      <formula>IF(AND(AL597&gt;=0, RIGHT(TEXT(AL597,"0.#"),1)&lt;&gt;"."),TRUE,FALSE)</formula>
    </cfRule>
    <cfRule type="expression" dxfId="586" priority="696">
      <formula>IF(AND(AL597&gt;=0, RIGHT(TEXT(AL597,"0.#"),1)="."),TRUE,FALSE)</formula>
    </cfRule>
    <cfRule type="expression" dxfId="585" priority="697">
      <formula>IF(AND(AL597&lt;0, RIGHT(TEXT(AL597,"0.#"),1)&lt;&gt;"."),TRUE,FALSE)</formula>
    </cfRule>
    <cfRule type="expression" dxfId="584" priority="698">
      <formula>IF(AND(AL597&lt;0, RIGHT(TEXT(AL597,"0.#"),1)="."),TRUE,FALSE)</formula>
    </cfRule>
  </conditionalFormatting>
  <conditionalFormatting sqref="Y597:Y598">
    <cfRule type="expression" dxfId="583" priority="693">
      <formula>IF(RIGHT(TEXT(Y597,"0.#"),1)=".",FALSE,TRUE)</formula>
    </cfRule>
    <cfRule type="expression" dxfId="582" priority="694">
      <formula>IF(RIGHT(TEXT(Y597,"0.#"),1)=".",TRUE,FALSE)</formula>
    </cfRule>
  </conditionalFormatting>
  <conditionalFormatting sqref="AU33">
    <cfRule type="expression" dxfId="581" priority="689">
      <formula>IF(RIGHT(TEXT(AU33,"0.#"),1)=".",FALSE,TRUE)</formula>
    </cfRule>
    <cfRule type="expression" dxfId="580" priority="690">
      <formula>IF(RIGHT(TEXT(AU33,"0.#"),1)=".",TRUE,FALSE)</formula>
    </cfRule>
  </conditionalFormatting>
  <conditionalFormatting sqref="AU32">
    <cfRule type="expression" dxfId="579" priority="691">
      <formula>IF(RIGHT(TEXT(AU32,"0.#"),1)=".",FALSE,TRUE)</formula>
    </cfRule>
    <cfRule type="expression" dxfId="578" priority="692">
      <formula>IF(RIGHT(TEXT(AU32,"0.#"),1)=".",TRUE,FALSE)</formula>
    </cfRule>
  </conditionalFormatting>
  <conditionalFormatting sqref="P29:AC29">
    <cfRule type="expression" dxfId="577" priority="687">
      <formula>IF(RIGHT(TEXT(P29,"0.#"),1)=".",FALSE,TRUE)</formula>
    </cfRule>
    <cfRule type="expression" dxfId="576" priority="688">
      <formula>IF(RIGHT(TEXT(P29,"0.#"),1)=".",TRUE,FALSE)</formula>
    </cfRule>
  </conditionalFormatting>
  <conditionalFormatting sqref="AE39">
    <cfRule type="expression" dxfId="575" priority="685">
      <formula>IF(RIGHT(TEXT(AE39,"0.#"),1)=".",FALSE,TRUE)</formula>
    </cfRule>
    <cfRule type="expression" dxfId="574" priority="686">
      <formula>IF(RIGHT(TEXT(AE39,"0.#"),1)=".",TRUE,FALSE)</formula>
    </cfRule>
  </conditionalFormatting>
  <conditionalFormatting sqref="AQ39:AQ41">
    <cfRule type="expression" dxfId="573" priority="667">
      <formula>IF(RIGHT(TEXT(AQ39,"0.#"),1)=".",FALSE,TRUE)</formula>
    </cfRule>
    <cfRule type="expression" dxfId="572" priority="668">
      <formula>IF(RIGHT(TEXT(AQ39,"0.#"),1)=".",TRUE,FALSE)</formula>
    </cfRule>
  </conditionalFormatting>
  <conditionalFormatting sqref="AU39:AU41">
    <cfRule type="expression" dxfId="571" priority="665">
      <formula>IF(RIGHT(TEXT(AU39,"0.#"),1)=".",FALSE,TRUE)</formula>
    </cfRule>
    <cfRule type="expression" dxfId="570" priority="666">
      <formula>IF(RIGHT(TEXT(AU39,"0.#"),1)=".",TRUE,FALSE)</formula>
    </cfRule>
  </conditionalFormatting>
  <conditionalFormatting sqref="AI41">
    <cfRule type="expression" dxfId="569" priority="679">
      <formula>IF(RIGHT(TEXT(AI41,"0.#"),1)=".",FALSE,TRUE)</formula>
    </cfRule>
    <cfRule type="expression" dxfId="568" priority="680">
      <formula>IF(RIGHT(TEXT(AI41,"0.#"),1)=".",TRUE,FALSE)</formula>
    </cfRule>
  </conditionalFormatting>
  <conditionalFormatting sqref="AE40">
    <cfRule type="expression" dxfId="567" priority="683">
      <formula>IF(RIGHT(TEXT(AE40,"0.#"),1)=".",FALSE,TRUE)</formula>
    </cfRule>
    <cfRule type="expression" dxfId="566" priority="684">
      <formula>IF(RIGHT(TEXT(AE40,"0.#"),1)=".",TRUE,FALSE)</formula>
    </cfRule>
  </conditionalFormatting>
  <conditionalFormatting sqref="AE41">
    <cfRule type="expression" dxfId="565" priority="681">
      <formula>IF(RIGHT(TEXT(AE41,"0.#"),1)=".",FALSE,TRUE)</formula>
    </cfRule>
    <cfRule type="expression" dxfId="564" priority="682">
      <formula>IF(RIGHT(TEXT(AE41,"0.#"),1)=".",TRUE,FALSE)</formula>
    </cfRule>
  </conditionalFormatting>
  <conditionalFormatting sqref="AM39">
    <cfRule type="expression" dxfId="563" priority="673">
      <formula>IF(RIGHT(TEXT(AM39,"0.#"),1)=".",FALSE,TRUE)</formula>
    </cfRule>
    <cfRule type="expression" dxfId="562" priority="674">
      <formula>IF(RIGHT(TEXT(AM39,"0.#"),1)=".",TRUE,FALSE)</formula>
    </cfRule>
  </conditionalFormatting>
  <conditionalFormatting sqref="AI39">
    <cfRule type="expression" dxfId="561" priority="675">
      <formula>IF(RIGHT(TEXT(AI39,"0.#"),1)=".",FALSE,TRUE)</formula>
    </cfRule>
    <cfRule type="expression" dxfId="560" priority="676">
      <formula>IF(RIGHT(TEXT(AI39,"0.#"),1)=".",TRUE,FALSE)</formula>
    </cfRule>
  </conditionalFormatting>
  <conditionalFormatting sqref="AI40">
    <cfRule type="expression" dxfId="559" priority="677">
      <formula>IF(RIGHT(TEXT(AI40,"0.#"),1)=".",FALSE,TRUE)</formula>
    </cfRule>
    <cfRule type="expression" dxfId="558" priority="678">
      <formula>IF(RIGHT(TEXT(AI40,"0.#"),1)=".",TRUE,FALSE)</formula>
    </cfRule>
  </conditionalFormatting>
  <conditionalFormatting sqref="AM69">
    <cfRule type="expression" dxfId="557" priority="637">
      <formula>IF(RIGHT(TEXT(AM69,"0.#"),1)=".",FALSE,TRUE)</formula>
    </cfRule>
    <cfRule type="expression" dxfId="556" priority="638">
      <formula>IF(RIGHT(TEXT(AM69,"0.#"),1)=".",TRUE,FALSE)</formula>
    </cfRule>
  </conditionalFormatting>
  <conditionalFormatting sqref="AE70 AM70">
    <cfRule type="expression" dxfId="555" priority="635">
      <formula>IF(RIGHT(TEXT(AE70,"0.#"),1)=".",FALSE,TRUE)</formula>
    </cfRule>
    <cfRule type="expression" dxfId="554" priority="636">
      <formula>IF(RIGHT(TEXT(AE70,"0.#"),1)=".",TRUE,FALSE)</formula>
    </cfRule>
  </conditionalFormatting>
  <conditionalFormatting sqref="AI70">
    <cfRule type="expression" dxfId="553" priority="633">
      <formula>IF(RIGHT(TEXT(AI70,"0.#"),1)=".",FALSE,TRUE)</formula>
    </cfRule>
    <cfRule type="expression" dxfId="552" priority="634">
      <formula>IF(RIGHT(TEXT(AI70,"0.#"),1)=".",TRUE,FALSE)</formula>
    </cfRule>
  </conditionalFormatting>
  <conditionalFormatting sqref="AQ70">
    <cfRule type="expression" dxfId="551" priority="631">
      <formula>IF(RIGHT(TEXT(AQ70,"0.#"),1)=".",FALSE,TRUE)</formula>
    </cfRule>
    <cfRule type="expression" dxfId="550" priority="632">
      <formula>IF(RIGHT(TEXT(AQ70,"0.#"),1)=".",TRUE,FALSE)</formula>
    </cfRule>
  </conditionalFormatting>
  <conditionalFormatting sqref="AE69 AQ69">
    <cfRule type="expression" dxfId="549" priority="641">
      <formula>IF(RIGHT(TEXT(AE69,"0.#"),1)=".",FALSE,TRUE)</formula>
    </cfRule>
    <cfRule type="expression" dxfId="548" priority="642">
      <formula>IF(RIGHT(TEXT(AE69,"0.#"),1)=".",TRUE,FALSE)</formula>
    </cfRule>
  </conditionalFormatting>
  <conditionalFormatting sqref="AI69">
    <cfRule type="expression" dxfId="547" priority="639">
      <formula>IF(RIGHT(TEXT(AI69,"0.#"),1)=".",FALSE,TRUE)</formula>
    </cfRule>
    <cfRule type="expression" dxfId="546" priority="640">
      <formula>IF(RIGHT(TEXT(AI69,"0.#"),1)=".",TRUE,FALSE)</formula>
    </cfRule>
  </conditionalFormatting>
  <conditionalFormatting sqref="AE66 AQ66">
    <cfRule type="expression" dxfId="545" priority="629">
      <formula>IF(RIGHT(TEXT(AE66,"0.#"),1)=".",FALSE,TRUE)</formula>
    </cfRule>
    <cfRule type="expression" dxfId="544" priority="630">
      <formula>IF(RIGHT(TEXT(AE66,"0.#"),1)=".",TRUE,FALSE)</formula>
    </cfRule>
  </conditionalFormatting>
  <conditionalFormatting sqref="AI66">
    <cfRule type="expression" dxfId="543" priority="627">
      <formula>IF(RIGHT(TEXT(AI66,"0.#"),1)=".",FALSE,TRUE)</formula>
    </cfRule>
    <cfRule type="expression" dxfId="542" priority="628">
      <formula>IF(RIGHT(TEXT(AI66,"0.#"),1)=".",TRUE,FALSE)</formula>
    </cfRule>
  </conditionalFormatting>
  <conditionalFormatting sqref="AM66">
    <cfRule type="expression" dxfId="541" priority="625">
      <formula>IF(RIGHT(TEXT(AM66,"0.#"),1)=".",FALSE,TRUE)</formula>
    </cfRule>
    <cfRule type="expression" dxfId="540" priority="626">
      <formula>IF(RIGHT(TEXT(AM66,"0.#"),1)=".",TRUE,FALSE)</formula>
    </cfRule>
  </conditionalFormatting>
  <conditionalFormatting sqref="AE67">
    <cfRule type="expression" dxfId="539" priority="623">
      <formula>IF(RIGHT(TEXT(AE67,"0.#"),1)=".",FALSE,TRUE)</formula>
    </cfRule>
    <cfRule type="expression" dxfId="538" priority="624">
      <formula>IF(RIGHT(TEXT(AE67,"0.#"),1)=".",TRUE,FALSE)</formula>
    </cfRule>
  </conditionalFormatting>
  <conditionalFormatting sqref="AI67">
    <cfRule type="expression" dxfId="537" priority="621">
      <formula>IF(RIGHT(TEXT(AI67,"0.#"),1)=".",FALSE,TRUE)</formula>
    </cfRule>
    <cfRule type="expression" dxfId="536" priority="622">
      <formula>IF(RIGHT(TEXT(AI67,"0.#"),1)=".",TRUE,FALSE)</formula>
    </cfRule>
  </conditionalFormatting>
  <conditionalFormatting sqref="AM67">
    <cfRule type="expression" dxfId="535" priority="619">
      <formula>IF(RIGHT(TEXT(AM67,"0.#"),1)=".",FALSE,TRUE)</formula>
    </cfRule>
    <cfRule type="expression" dxfId="534" priority="620">
      <formula>IF(RIGHT(TEXT(AM67,"0.#"),1)=".",TRUE,FALSE)</formula>
    </cfRule>
  </conditionalFormatting>
  <conditionalFormatting sqref="AQ67">
    <cfRule type="expression" dxfId="533" priority="617">
      <formula>IF(RIGHT(TEXT(AQ67,"0.#"),1)=".",FALSE,TRUE)</formula>
    </cfRule>
    <cfRule type="expression" dxfId="532" priority="618">
      <formula>IF(RIGHT(TEXT(AQ67,"0.#"),1)=".",TRUE,FALSE)</formula>
    </cfRule>
  </conditionalFormatting>
  <conditionalFormatting sqref="AU66">
    <cfRule type="expression" dxfId="531" priority="615">
      <formula>IF(RIGHT(TEXT(AU66,"0.#"),1)=".",FALSE,TRUE)</formula>
    </cfRule>
    <cfRule type="expression" dxfId="530" priority="616">
      <formula>IF(RIGHT(TEXT(AU66,"0.#"),1)=".",TRUE,FALSE)</formula>
    </cfRule>
  </conditionalFormatting>
  <conditionalFormatting sqref="AU67">
    <cfRule type="expression" dxfId="529" priority="613">
      <formula>IF(RIGHT(TEXT(AU67,"0.#"),1)=".",FALSE,TRUE)</formula>
    </cfRule>
    <cfRule type="expression" dxfId="528" priority="614">
      <formula>IF(RIGHT(TEXT(AU67,"0.#"),1)=".",TRUE,FALSE)</formula>
    </cfRule>
  </conditionalFormatting>
  <conditionalFormatting sqref="AE100 AQ100">
    <cfRule type="expression" dxfId="527" priority="575">
      <formula>IF(RIGHT(TEXT(AE100,"0.#"),1)=".",FALSE,TRUE)</formula>
    </cfRule>
    <cfRule type="expression" dxfId="526" priority="576">
      <formula>IF(RIGHT(TEXT(AE100,"0.#"),1)=".",TRUE,FALSE)</formula>
    </cfRule>
  </conditionalFormatting>
  <conditionalFormatting sqref="AI100">
    <cfRule type="expression" dxfId="525" priority="573">
      <formula>IF(RIGHT(TEXT(AI100,"0.#"),1)=".",FALSE,TRUE)</formula>
    </cfRule>
    <cfRule type="expression" dxfId="524" priority="574">
      <formula>IF(RIGHT(TEXT(AI100,"0.#"),1)=".",TRUE,FALSE)</formula>
    </cfRule>
  </conditionalFormatting>
  <conditionalFormatting sqref="AM100">
    <cfRule type="expression" dxfId="523" priority="571">
      <formula>IF(RIGHT(TEXT(AM100,"0.#"),1)=".",FALSE,TRUE)</formula>
    </cfRule>
    <cfRule type="expression" dxfId="522" priority="572">
      <formula>IF(RIGHT(TEXT(AM100,"0.#"),1)=".",TRUE,FALSE)</formula>
    </cfRule>
  </conditionalFormatting>
  <conditionalFormatting sqref="AE101">
    <cfRule type="expression" dxfId="521" priority="569">
      <formula>IF(RIGHT(TEXT(AE101,"0.#"),1)=".",FALSE,TRUE)</formula>
    </cfRule>
    <cfRule type="expression" dxfId="520" priority="570">
      <formula>IF(RIGHT(TEXT(AE101,"0.#"),1)=".",TRUE,FALSE)</formula>
    </cfRule>
  </conditionalFormatting>
  <conditionalFormatting sqref="AI101">
    <cfRule type="expression" dxfId="519" priority="567">
      <formula>IF(RIGHT(TEXT(AI101,"0.#"),1)=".",FALSE,TRUE)</formula>
    </cfRule>
    <cfRule type="expression" dxfId="518" priority="568">
      <formula>IF(RIGHT(TEXT(AI101,"0.#"),1)=".",TRUE,FALSE)</formula>
    </cfRule>
  </conditionalFormatting>
  <conditionalFormatting sqref="AM101">
    <cfRule type="expression" dxfId="517" priority="565">
      <formula>IF(RIGHT(TEXT(AM101,"0.#"),1)=".",FALSE,TRUE)</formula>
    </cfRule>
    <cfRule type="expression" dxfId="516" priority="566">
      <formula>IF(RIGHT(TEXT(AM101,"0.#"),1)=".",TRUE,FALSE)</formula>
    </cfRule>
  </conditionalFormatting>
  <conditionalFormatting sqref="AQ101">
    <cfRule type="expression" dxfId="515" priority="563">
      <formula>IF(RIGHT(TEXT(AQ101,"0.#"),1)=".",FALSE,TRUE)</formula>
    </cfRule>
    <cfRule type="expression" dxfId="514" priority="564">
      <formula>IF(RIGHT(TEXT(AQ101,"0.#"),1)=".",TRUE,FALSE)</formula>
    </cfRule>
  </conditionalFormatting>
  <conditionalFormatting sqref="AU100">
    <cfRule type="expression" dxfId="513" priority="561">
      <formula>IF(RIGHT(TEXT(AU100,"0.#"),1)=".",FALSE,TRUE)</formula>
    </cfRule>
    <cfRule type="expression" dxfId="512" priority="562">
      <formula>IF(RIGHT(TEXT(AU100,"0.#"),1)=".",TRUE,FALSE)</formula>
    </cfRule>
  </conditionalFormatting>
  <conditionalFormatting sqref="AU101">
    <cfRule type="expression" dxfId="511" priority="559">
      <formula>IF(RIGHT(TEXT(AU101,"0.#"),1)=".",FALSE,TRUE)</formula>
    </cfRule>
    <cfRule type="expression" dxfId="510" priority="560">
      <formula>IF(RIGHT(TEXT(AU101,"0.#"),1)=".",TRUE,FALSE)</formula>
    </cfRule>
  </conditionalFormatting>
  <conditionalFormatting sqref="AM35">
    <cfRule type="expression" dxfId="509" priority="553">
      <formula>IF(RIGHT(TEXT(AM35,"0.#"),1)=".",FALSE,TRUE)</formula>
    </cfRule>
    <cfRule type="expression" dxfId="508" priority="554">
      <formula>IF(RIGHT(TEXT(AM35,"0.#"),1)=".",TRUE,FALSE)</formula>
    </cfRule>
  </conditionalFormatting>
  <conditionalFormatting sqref="AE36 AM36">
    <cfRule type="expression" dxfId="507" priority="551">
      <formula>IF(RIGHT(TEXT(AE36,"0.#"),1)=".",FALSE,TRUE)</formula>
    </cfRule>
    <cfRule type="expression" dxfId="506" priority="552">
      <formula>IF(RIGHT(TEXT(AE36,"0.#"),1)=".",TRUE,FALSE)</formula>
    </cfRule>
  </conditionalFormatting>
  <conditionalFormatting sqref="AI36">
    <cfRule type="expression" dxfId="505" priority="549">
      <formula>IF(RIGHT(TEXT(AI36,"0.#"),1)=".",FALSE,TRUE)</formula>
    </cfRule>
    <cfRule type="expression" dxfId="504" priority="550">
      <formula>IF(RIGHT(TEXT(AI36,"0.#"),1)=".",TRUE,FALSE)</formula>
    </cfRule>
  </conditionalFormatting>
  <conditionalFormatting sqref="AQ36">
    <cfRule type="expression" dxfId="503" priority="547">
      <formula>IF(RIGHT(TEXT(AQ36,"0.#"),1)=".",FALSE,TRUE)</formula>
    </cfRule>
    <cfRule type="expression" dxfId="502" priority="548">
      <formula>IF(RIGHT(TEXT(AQ36,"0.#"),1)=".",TRUE,FALSE)</formula>
    </cfRule>
  </conditionalFormatting>
  <conditionalFormatting sqref="AE35 AQ35">
    <cfRule type="expression" dxfId="501" priority="557">
      <formula>IF(RIGHT(TEXT(AE35,"0.#"),1)=".",FALSE,TRUE)</formula>
    </cfRule>
    <cfRule type="expression" dxfId="500" priority="558">
      <formula>IF(RIGHT(TEXT(AE35,"0.#"),1)=".",TRUE,FALSE)</formula>
    </cfRule>
  </conditionalFormatting>
  <conditionalFormatting sqref="AI35">
    <cfRule type="expression" dxfId="499" priority="555">
      <formula>IF(RIGHT(TEXT(AI35,"0.#"),1)=".",FALSE,TRUE)</formula>
    </cfRule>
    <cfRule type="expression" dxfId="498" priority="556">
      <formula>IF(RIGHT(TEXT(AI35,"0.#"),1)=".",TRUE,FALSE)</formula>
    </cfRule>
  </conditionalFormatting>
  <conditionalFormatting sqref="AM103">
    <cfRule type="expression" dxfId="497" priority="541">
      <formula>IF(RIGHT(TEXT(AM103,"0.#"),1)=".",FALSE,TRUE)</formula>
    </cfRule>
    <cfRule type="expression" dxfId="496" priority="542">
      <formula>IF(RIGHT(TEXT(AM103,"0.#"),1)=".",TRUE,FALSE)</formula>
    </cfRule>
  </conditionalFormatting>
  <conditionalFormatting sqref="AE104 AM104">
    <cfRule type="expression" dxfId="495" priority="539">
      <formula>IF(RIGHT(TEXT(AE104,"0.#"),1)=".",FALSE,TRUE)</formula>
    </cfRule>
    <cfRule type="expression" dxfId="494" priority="540">
      <formula>IF(RIGHT(TEXT(AE104,"0.#"),1)=".",TRUE,FALSE)</formula>
    </cfRule>
  </conditionalFormatting>
  <conditionalFormatting sqref="AI104">
    <cfRule type="expression" dxfId="493" priority="537">
      <formula>IF(RIGHT(TEXT(AI104,"0.#"),1)=".",FALSE,TRUE)</formula>
    </cfRule>
    <cfRule type="expression" dxfId="492" priority="538">
      <formula>IF(RIGHT(TEXT(AI104,"0.#"),1)=".",TRUE,FALSE)</formula>
    </cfRule>
  </conditionalFormatting>
  <conditionalFormatting sqref="AQ104">
    <cfRule type="expression" dxfId="491" priority="535">
      <formula>IF(RIGHT(TEXT(AQ104,"0.#"),1)=".",FALSE,TRUE)</formula>
    </cfRule>
    <cfRule type="expression" dxfId="490" priority="536">
      <formula>IF(RIGHT(TEXT(AQ104,"0.#"),1)=".",TRUE,FALSE)</formula>
    </cfRule>
  </conditionalFormatting>
  <conditionalFormatting sqref="AE103 AQ103">
    <cfRule type="expression" dxfId="489" priority="545">
      <formula>IF(RIGHT(TEXT(AE103,"0.#"),1)=".",FALSE,TRUE)</formula>
    </cfRule>
    <cfRule type="expression" dxfId="488" priority="546">
      <formula>IF(RIGHT(TEXT(AE103,"0.#"),1)=".",TRUE,FALSE)</formula>
    </cfRule>
  </conditionalFormatting>
  <conditionalFormatting sqref="AI103">
    <cfRule type="expression" dxfId="487" priority="543">
      <formula>IF(RIGHT(TEXT(AI103,"0.#"),1)=".",FALSE,TRUE)</formula>
    </cfRule>
    <cfRule type="expression" dxfId="486" priority="544">
      <formula>IF(RIGHT(TEXT(AI103,"0.#"),1)=".",TRUE,FALSE)</formula>
    </cfRule>
  </conditionalFormatting>
  <conditionalFormatting sqref="AM137">
    <cfRule type="expression" dxfId="485" priority="529">
      <formula>IF(RIGHT(TEXT(AM137,"0.#"),1)=".",FALSE,TRUE)</formula>
    </cfRule>
    <cfRule type="expression" dxfId="484" priority="530">
      <formula>IF(RIGHT(TEXT(AM137,"0.#"),1)=".",TRUE,FALSE)</formula>
    </cfRule>
  </conditionalFormatting>
  <conditionalFormatting sqref="AE138 AM138">
    <cfRule type="expression" dxfId="483" priority="527">
      <formula>IF(RIGHT(TEXT(AE138,"0.#"),1)=".",FALSE,TRUE)</formula>
    </cfRule>
    <cfRule type="expression" dxfId="482" priority="528">
      <formula>IF(RIGHT(TEXT(AE138,"0.#"),1)=".",TRUE,FALSE)</formula>
    </cfRule>
  </conditionalFormatting>
  <conditionalFormatting sqref="AI138">
    <cfRule type="expression" dxfId="481" priority="525">
      <formula>IF(RIGHT(TEXT(AI138,"0.#"),1)=".",FALSE,TRUE)</formula>
    </cfRule>
    <cfRule type="expression" dxfId="480" priority="526">
      <formula>IF(RIGHT(TEXT(AI138,"0.#"),1)=".",TRUE,FALSE)</formula>
    </cfRule>
  </conditionalFormatting>
  <conditionalFormatting sqref="AQ138">
    <cfRule type="expression" dxfId="479" priority="523">
      <formula>IF(RIGHT(TEXT(AQ138,"0.#"),1)=".",FALSE,TRUE)</formula>
    </cfRule>
    <cfRule type="expression" dxfId="478" priority="524">
      <formula>IF(RIGHT(TEXT(AQ138,"0.#"),1)=".",TRUE,FALSE)</formula>
    </cfRule>
  </conditionalFormatting>
  <conditionalFormatting sqref="AE137 AQ137">
    <cfRule type="expression" dxfId="477" priority="533">
      <formula>IF(RIGHT(TEXT(AE137,"0.#"),1)=".",FALSE,TRUE)</formula>
    </cfRule>
    <cfRule type="expression" dxfId="476" priority="534">
      <formula>IF(RIGHT(TEXT(AE137,"0.#"),1)=".",TRUE,FALSE)</formula>
    </cfRule>
  </conditionalFormatting>
  <conditionalFormatting sqref="AI137">
    <cfRule type="expression" dxfId="475" priority="531">
      <formula>IF(RIGHT(TEXT(AI137,"0.#"),1)=".",FALSE,TRUE)</formula>
    </cfRule>
    <cfRule type="expression" dxfId="474" priority="532">
      <formula>IF(RIGHT(TEXT(AI137,"0.#"),1)=".",TRUE,FALSE)</formula>
    </cfRule>
  </conditionalFormatting>
  <conditionalFormatting sqref="AM171">
    <cfRule type="expression" dxfId="473" priority="517">
      <formula>IF(RIGHT(TEXT(AM171,"0.#"),1)=".",FALSE,TRUE)</formula>
    </cfRule>
    <cfRule type="expression" dxfId="472" priority="518">
      <formula>IF(RIGHT(TEXT(AM171,"0.#"),1)=".",TRUE,FALSE)</formula>
    </cfRule>
  </conditionalFormatting>
  <conditionalFormatting sqref="AE172 AM172">
    <cfRule type="expression" dxfId="471" priority="515">
      <formula>IF(RIGHT(TEXT(AE172,"0.#"),1)=".",FALSE,TRUE)</formula>
    </cfRule>
    <cfRule type="expression" dxfId="470" priority="516">
      <formula>IF(RIGHT(TEXT(AE172,"0.#"),1)=".",TRUE,FALSE)</formula>
    </cfRule>
  </conditionalFormatting>
  <conditionalFormatting sqref="AI172">
    <cfRule type="expression" dxfId="469" priority="513">
      <formula>IF(RIGHT(TEXT(AI172,"0.#"),1)=".",FALSE,TRUE)</formula>
    </cfRule>
    <cfRule type="expression" dxfId="468" priority="514">
      <formula>IF(RIGHT(TEXT(AI172,"0.#"),1)=".",TRUE,FALSE)</formula>
    </cfRule>
  </conditionalFormatting>
  <conditionalFormatting sqref="AQ172">
    <cfRule type="expression" dxfId="467" priority="511">
      <formula>IF(RIGHT(TEXT(AQ172,"0.#"),1)=".",FALSE,TRUE)</formula>
    </cfRule>
    <cfRule type="expression" dxfId="466" priority="512">
      <formula>IF(RIGHT(TEXT(AQ172,"0.#"),1)=".",TRUE,FALSE)</formula>
    </cfRule>
  </conditionalFormatting>
  <conditionalFormatting sqref="AE171 AQ171">
    <cfRule type="expression" dxfId="465" priority="521">
      <formula>IF(RIGHT(TEXT(AE171,"0.#"),1)=".",FALSE,TRUE)</formula>
    </cfRule>
    <cfRule type="expression" dxfId="464" priority="522">
      <formula>IF(RIGHT(TEXT(AE171,"0.#"),1)=".",TRUE,FALSE)</formula>
    </cfRule>
  </conditionalFormatting>
  <conditionalFormatting sqref="AI171">
    <cfRule type="expression" dxfId="463" priority="519">
      <formula>IF(RIGHT(TEXT(AI171,"0.#"),1)=".",FALSE,TRUE)</formula>
    </cfRule>
    <cfRule type="expression" dxfId="462" priority="520">
      <formula>IF(RIGHT(TEXT(AI171,"0.#"),1)=".",TRUE,FALSE)</formula>
    </cfRule>
  </conditionalFormatting>
  <conditionalFormatting sqref="AE73">
    <cfRule type="expression" dxfId="461" priority="509">
      <formula>IF(RIGHT(TEXT(AE73,"0.#"),1)=".",FALSE,TRUE)</formula>
    </cfRule>
    <cfRule type="expression" dxfId="460" priority="510">
      <formula>IF(RIGHT(TEXT(AE73,"0.#"),1)=".",TRUE,FALSE)</formula>
    </cfRule>
  </conditionalFormatting>
  <conditionalFormatting sqref="AM75">
    <cfRule type="expression" dxfId="459" priority="493">
      <formula>IF(RIGHT(TEXT(AM75,"0.#"),1)=".",FALSE,TRUE)</formula>
    </cfRule>
    <cfRule type="expression" dxfId="458" priority="494">
      <formula>IF(RIGHT(TEXT(AM75,"0.#"),1)=".",TRUE,FALSE)</formula>
    </cfRule>
  </conditionalFormatting>
  <conditionalFormatting sqref="AE74">
    <cfRule type="expression" dxfId="457" priority="507">
      <formula>IF(RIGHT(TEXT(AE74,"0.#"),1)=".",FALSE,TRUE)</formula>
    </cfRule>
    <cfRule type="expression" dxfId="456" priority="508">
      <formula>IF(RIGHT(TEXT(AE74,"0.#"),1)=".",TRUE,FALSE)</formula>
    </cfRule>
  </conditionalFormatting>
  <conditionalFormatting sqref="AE75">
    <cfRule type="expression" dxfId="455" priority="505">
      <formula>IF(RIGHT(TEXT(AE75,"0.#"),1)=".",FALSE,TRUE)</formula>
    </cfRule>
    <cfRule type="expression" dxfId="454" priority="506">
      <formula>IF(RIGHT(TEXT(AE75,"0.#"),1)=".",TRUE,FALSE)</formula>
    </cfRule>
  </conditionalFormatting>
  <conditionalFormatting sqref="AI75">
    <cfRule type="expression" dxfId="453" priority="503">
      <formula>IF(RIGHT(TEXT(AI75,"0.#"),1)=".",FALSE,TRUE)</formula>
    </cfRule>
    <cfRule type="expression" dxfId="452" priority="504">
      <formula>IF(RIGHT(TEXT(AI75,"0.#"),1)=".",TRUE,FALSE)</formula>
    </cfRule>
  </conditionalFormatting>
  <conditionalFormatting sqref="AI74">
    <cfRule type="expression" dxfId="451" priority="501">
      <formula>IF(RIGHT(TEXT(AI74,"0.#"),1)=".",FALSE,TRUE)</formula>
    </cfRule>
    <cfRule type="expression" dxfId="450" priority="502">
      <formula>IF(RIGHT(TEXT(AI74,"0.#"),1)=".",TRUE,FALSE)</formula>
    </cfRule>
  </conditionalFormatting>
  <conditionalFormatting sqref="AI73">
    <cfRule type="expression" dxfId="449" priority="499">
      <formula>IF(RIGHT(TEXT(AI73,"0.#"),1)=".",FALSE,TRUE)</formula>
    </cfRule>
    <cfRule type="expression" dxfId="448" priority="500">
      <formula>IF(RIGHT(TEXT(AI73,"0.#"),1)=".",TRUE,FALSE)</formula>
    </cfRule>
  </conditionalFormatting>
  <conditionalFormatting sqref="AM73">
    <cfRule type="expression" dxfId="447" priority="497">
      <formula>IF(RIGHT(TEXT(AM73,"0.#"),1)=".",FALSE,TRUE)</formula>
    </cfRule>
    <cfRule type="expression" dxfId="446" priority="498">
      <formula>IF(RIGHT(TEXT(AM73,"0.#"),1)=".",TRUE,FALSE)</formula>
    </cfRule>
  </conditionalFormatting>
  <conditionalFormatting sqref="AM74">
    <cfRule type="expression" dxfId="445" priority="495">
      <formula>IF(RIGHT(TEXT(AM74,"0.#"),1)=".",FALSE,TRUE)</formula>
    </cfRule>
    <cfRule type="expression" dxfId="444" priority="496">
      <formula>IF(RIGHT(TEXT(AM74,"0.#"),1)=".",TRUE,FALSE)</formula>
    </cfRule>
  </conditionalFormatting>
  <conditionalFormatting sqref="AQ73:AQ75">
    <cfRule type="expression" dxfId="443" priority="491">
      <formula>IF(RIGHT(TEXT(AQ73,"0.#"),1)=".",FALSE,TRUE)</formula>
    </cfRule>
    <cfRule type="expression" dxfId="442" priority="492">
      <formula>IF(RIGHT(TEXT(AQ73,"0.#"),1)=".",TRUE,FALSE)</formula>
    </cfRule>
  </conditionalFormatting>
  <conditionalFormatting sqref="AU73:AU75">
    <cfRule type="expression" dxfId="441" priority="489">
      <formula>IF(RIGHT(TEXT(AU73,"0.#"),1)=".",FALSE,TRUE)</formula>
    </cfRule>
    <cfRule type="expression" dxfId="440" priority="490">
      <formula>IF(RIGHT(TEXT(AU73,"0.#"),1)=".",TRUE,FALSE)</formula>
    </cfRule>
  </conditionalFormatting>
  <conditionalFormatting sqref="AE107">
    <cfRule type="expression" dxfId="439" priority="487">
      <formula>IF(RIGHT(TEXT(AE107,"0.#"),1)=".",FALSE,TRUE)</formula>
    </cfRule>
    <cfRule type="expression" dxfId="438" priority="488">
      <formula>IF(RIGHT(TEXT(AE107,"0.#"),1)=".",TRUE,FALSE)</formula>
    </cfRule>
  </conditionalFormatting>
  <conditionalFormatting sqref="AM109">
    <cfRule type="expression" dxfId="437" priority="471">
      <formula>IF(RIGHT(TEXT(AM109,"0.#"),1)=".",FALSE,TRUE)</formula>
    </cfRule>
    <cfRule type="expression" dxfId="436" priority="472">
      <formula>IF(RIGHT(TEXT(AM109,"0.#"),1)=".",TRUE,FALSE)</formula>
    </cfRule>
  </conditionalFormatting>
  <conditionalFormatting sqref="AE108">
    <cfRule type="expression" dxfId="435" priority="485">
      <formula>IF(RIGHT(TEXT(AE108,"0.#"),1)=".",FALSE,TRUE)</formula>
    </cfRule>
    <cfRule type="expression" dxfId="434" priority="486">
      <formula>IF(RIGHT(TEXT(AE108,"0.#"),1)=".",TRUE,FALSE)</formula>
    </cfRule>
  </conditionalFormatting>
  <conditionalFormatting sqref="AE109">
    <cfRule type="expression" dxfId="433" priority="483">
      <formula>IF(RIGHT(TEXT(AE109,"0.#"),1)=".",FALSE,TRUE)</formula>
    </cfRule>
    <cfRule type="expression" dxfId="432" priority="484">
      <formula>IF(RIGHT(TEXT(AE109,"0.#"),1)=".",TRUE,FALSE)</formula>
    </cfRule>
  </conditionalFormatting>
  <conditionalFormatting sqref="AI109">
    <cfRule type="expression" dxfId="431" priority="481">
      <formula>IF(RIGHT(TEXT(AI109,"0.#"),1)=".",FALSE,TRUE)</formula>
    </cfRule>
    <cfRule type="expression" dxfId="430" priority="482">
      <formula>IF(RIGHT(TEXT(AI109,"0.#"),1)=".",TRUE,FALSE)</formula>
    </cfRule>
  </conditionalFormatting>
  <conditionalFormatting sqref="AI108">
    <cfRule type="expression" dxfId="429" priority="479">
      <formula>IF(RIGHT(TEXT(AI108,"0.#"),1)=".",FALSE,TRUE)</formula>
    </cfRule>
    <cfRule type="expression" dxfId="428" priority="480">
      <formula>IF(RIGHT(TEXT(AI108,"0.#"),1)=".",TRUE,FALSE)</formula>
    </cfRule>
  </conditionalFormatting>
  <conditionalFormatting sqref="AI107">
    <cfRule type="expression" dxfId="427" priority="477">
      <formula>IF(RIGHT(TEXT(AI107,"0.#"),1)=".",FALSE,TRUE)</formula>
    </cfRule>
    <cfRule type="expression" dxfId="426" priority="478">
      <formula>IF(RIGHT(TEXT(AI107,"0.#"),1)=".",TRUE,FALSE)</formula>
    </cfRule>
  </conditionalFormatting>
  <conditionalFormatting sqref="AM107">
    <cfRule type="expression" dxfId="425" priority="475">
      <formula>IF(RIGHT(TEXT(AM107,"0.#"),1)=".",FALSE,TRUE)</formula>
    </cfRule>
    <cfRule type="expression" dxfId="424" priority="476">
      <formula>IF(RIGHT(TEXT(AM107,"0.#"),1)=".",TRUE,FALSE)</formula>
    </cfRule>
  </conditionalFormatting>
  <conditionalFormatting sqref="AM108">
    <cfRule type="expression" dxfId="423" priority="473">
      <formula>IF(RIGHT(TEXT(AM108,"0.#"),1)=".",FALSE,TRUE)</formula>
    </cfRule>
    <cfRule type="expression" dxfId="422" priority="474">
      <formula>IF(RIGHT(TEXT(AM108,"0.#"),1)=".",TRUE,FALSE)</formula>
    </cfRule>
  </conditionalFormatting>
  <conditionalFormatting sqref="AQ107:AQ109">
    <cfRule type="expression" dxfId="421" priority="469">
      <formula>IF(RIGHT(TEXT(AQ107,"0.#"),1)=".",FALSE,TRUE)</formula>
    </cfRule>
    <cfRule type="expression" dxfId="420" priority="470">
      <formula>IF(RIGHT(TEXT(AQ107,"0.#"),1)=".",TRUE,FALSE)</formula>
    </cfRule>
  </conditionalFormatting>
  <conditionalFormatting sqref="AU107:AU109">
    <cfRule type="expression" dxfId="419" priority="467">
      <formula>IF(RIGHT(TEXT(AU107,"0.#"),1)=".",FALSE,TRUE)</formula>
    </cfRule>
    <cfRule type="expression" dxfId="418" priority="468">
      <formula>IF(RIGHT(TEXT(AU107,"0.#"),1)=".",TRUE,FALSE)</formula>
    </cfRule>
  </conditionalFormatting>
  <conditionalFormatting sqref="AE141">
    <cfRule type="expression" dxfId="417" priority="465">
      <formula>IF(RIGHT(TEXT(AE141,"0.#"),1)=".",FALSE,TRUE)</formula>
    </cfRule>
    <cfRule type="expression" dxfId="416" priority="466">
      <formula>IF(RIGHT(TEXT(AE141,"0.#"),1)=".",TRUE,FALSE)</formula>
    </cfRule>
  </conditionalFormatting>
  <conditionalFormatting sqref="AM143">
    <cfRule type="expression" dxfId="415" priority="449">
      <formula>IF(RIGHT(TEXT(AM143,"0.#"),1)=".",FALSE,TRUE)</formula>
    </cfRule>
    <cfRule type="expression" dxfId="414" priority="450">
      <formula>IF(RIGHT(TEXT(AM143,"0.#"),1)=".",TRUE,FALSE)</formula>
    </cfRule>
  </conditionalFormatting>
  <conditionalFormatting sqref="AE142">
    <cfRule type="expression" dxfId="413" priority="463">
      <formula>IF(RIGHT(TEXT(AE142,"0.#"),1)=".",FALSE,TRUE)</formula>
    </cfRule>
    <cfRule type="expression" dxfId="412" priority="464">
      <formula>IF(RIGHT(TEXT(AE142,"0.#"),1)=".",TRUE,FALSE)</formula>
    </cfRule>
  </conditionalFormatting>
  <conditionalFormatting sqref="AE143">
    <cfRule type="expression" dxfId="411" priority="461">
      <formula>IF(RIGHT(TEXT(AE143,"0.#"),1)=".",FALSE,TRUE)</formula>
    </cfRule>
    <cfRule type="expression" dxfId="410" priority="462">
      <formula>IF(RIGHT(TEXT(AE143,"0.#"),1)=".",TRUE,FALSE)</formula>
    </cfRule>
  </conditionalFormatting>
  <conditionalFormatting sqref="AI143">
    <cfRule type="expression" dxfId="409" priority="459">
      <formula>IF(RIGHT(TEXT(AI143,"0.#"),1)=".",FALSE,TRUE)</formula>
    </cfRule>
    <cfRule type="expression" dxfId="408" priority="460">
      <formula>IF(RIGHT(TEXT(AI143,"0.#"),1)=".",TRUE,FALSE)</formula>
    </cfRule>
  </conditionalFormatting>
  <conditionalFormatting sqref="AI142">
    <cfRule type="expression" dxfId="407" priority="457">
      <formula>IF(RIGHT(TEXT(AI142,"0.#"),1)=".",FALSE,TRUE)</formula>
    </cfRule>
    <cfRule type="expression" dxfId="406" priority="458">
      <formula>IF(RIGHT(TEXT(AI142,"0.#"),1)=".",TRUE,FALSE)</formula>
    </cfRule>
  </conditionalFormatting>
  <conditionalFormatting sqref="AI141">
    <cfRule type="expression" dxfId="405" priority="455">
      <formula>IF(RIGHT(TEXT(AI141,"0.#"),1)=".",FALSE,TRUE)</formula>
    </cfRule>
    <cfRule type="expression" dxfId="404" priority="456">
      <formula>IF(RIGHT(TEXT(AI141,"0.#"),1)=".",TRUE,FALSE)</formula>
    </cfRule>
  </conditionalFormatting>
  <conditionalFormatting sqref="AM141">
    <cfRule type="expression" dxfId="403" priority="453">
      <formula>IF(RIGHT(TEXT(AM141,"0.#"),1)=".",FALSE,TRUE)</formula>
    </cfRule>
    <cfRule type="expression" dxfId="402" priority="454">
      <formula>IF(RIGHT(TEXT(AM141,"0.#"),1)=".",TRUE,FALSE)</formula>
    </cfRule>
  </conditionalFormatting>
  <conditionalFormatting sqref="AM142">
    <cfRule type="expression" dxfId="401" priority="451">
      <formula>IF(RIGHT(TEXT(AM142,"0.#"),1)=".",FALSE,TRUE)</formula>
    </cfRule>
    <cfRule type="expression" dxfId="400" priority="452">
      <formula>IF(RIGHT(TEXT(AM142,"0.#"),1)=".",TRUE,FALSE)</formula>
    </cfRule>
  </conditionalFormatting>
  <conditionalFormatting sqref="AQ141:AQ143">
    <cfRule type="expression" dxfId="399" priority="447">
      <formula>IF(RIGHT(TEXT(AQ141,"0.#"),1)=".",FALSE,TRUE)</formula>
    </cfRule>
    <cfRule type="expression" dxfId="398" priority="448">
      <formula>IF(RIGHT(TEXT(AQ141,"0.#"),1)=".",TRUE,FALSE)</formula>
    </cfRule>
  </conditionalFormatting>
  <conditionalFormatting sqref="AU141:AU143">
    <cfRule type="expression" dxfId="397" priority="445">
      <formula>IF(RIGHT(TEXT(AU141,"0.#"),1)=".",FALSE,TRUE)</formula>
    </cfRule>
    <cfRule type="expression" dxfId="396" priority="446">
      <formula>IF(RIGHT(TEXT(AU141,"0.#"),1)=".",TRUE,FALSE)</formula>
    </cfRule>
  </conditionalFormatting>
  <conditionalFormatting sqref="AE175">
    <cfRule type="expression" dxfId="395" priority="443">
      <formula>IF(RIGHT(TEXT(AE175,"0.#"),1)=".",FALSE,TRUE)</formula>
    </cfRule>
    <cfRule type="expression" dxfId="394" priority="444">
      <formula>IF(RIGHT(TEXT(AE175,"0.#"),1)=".",TRUE,FALSE)</formula>
    </cfRule>
  </conditionalFormatting>
  <conditionalFormatting sqref="AM177">
    <cfRule type="expression" dxfId="393" priority="427">
      <formula>IF(RIGHT(TEXT(AM177,"0.#"),1)=".",FALSE,TRUE)</formula>
    </cfRule>
    <cfRule type="expression" dxfId="392" priority="428">
      <formula>IF(RIGHT(TEXT(AM177,"0.#"),1)=".",TRUE,FALSE)</formula>
    </cfRule>
  </conditionalFormatting>
  <conditionalFormatting sqref="AE176">
    <cfRule type="expression" dxfId="391" priority="441">
      <formula>IF(RIGHT(TEXT(AE176,"0.#"),1)=".",FALSE,TRUE)</formula>
    </cfRule>
    <cfRule type="expression" dxfId="390" priority="442">
      <formula>IF(RIGHT(TEXT(AE176,"0.#"),1)=".",TRUE,FALSE)</formula>
    </cfRule>
  </conditionalFormatting>
  <conditionalFormatting sqref="AE177">
    <cfRule type="expression" dxfId="389" priority="439">
      <formula>IF(RIGHT(TEXT(AE177,"0.#"),1)=".",FALSE,TRUE)</formula>
    </cfRule>
    <cfRule type="expression" dxfId="388" priority="440">
      <formula>IF(RIGHT(TEXT(AE177,"0.#"),1)=".",TRUE,FALSE)</formula>
    </cfRule>
  </conditionalFormatting>
  <conditionalFormatting sqref="AI177">
    <cfRule type="expression" dxfId="387" priority="437">
      <formula>IF(RIGHT(TEXT(AI177,"0.#"),1)=".",FALSE,TRUE)</formula>
    </cfRule>
    <cfRule type="expression" dxfId="386" priority="438">
      <formula>IF(RIGHT(TEXT(AI177,"0.#"),1)=".",TRUE,FALSE)</formula>
    </cfRule>
  </conditionalFormatting>
  <conditionalFormatting sqref="AI176">
    <cfRule type="expression" dxfId="385" priority="435">
      <formula>IF(RIGHT(TEXT(AI176,"0.#"),1)=".",FALSE,TRUE)</formula>
    </cfRule>
    <cfRule type="expression" dxfId="384" priority="436">
      <formula>IF(RIGHT(TEXT(AI176,"0.#"),1)=".",TRUE,FALSE)</formula>
    </cfRule>
  </conditionalFormatting>
  <conditionalFormatting sqref="AI175">
    <cfRule type="expression" dxfId="383" priority="433">
      <formula>IF(RIGHT(TEXT(AI175,"0.#"),1)=".",FALSE,TRUE)</formula>
    </cfRule>
    <cfRule type="expression" dxfId="382" priority="434">
      <formula>IF(RIGHT(TEXT(AI175,"0.#"),1)=".",TRUE,FALSE)</formula>
    </cfRule>
  </conditionalFormatting>
  <conditionalFormatting sqref="AM175">
    <cfRule type="expression" dxfId="381" priority="431">
      <formula>IF(RIGHT(TEXT(AM175,"0.#"),1)=".",FALSE,TRUE)</formula>
    </cfRule>
    <cfRule type="expression" dxfId="380" priority="432">
      <formula>IF(RIGHT(TEXT(AM175,"0.#"),1)=".",TRUE,FALSE)</formula>
    </cfRule>
  </conditionalFormatting>
  <conditionalFormatting sqref="AM176">
    <cfRule type="expression" dxfId="379" priority="429">
      <formula>IF(RIGHT(TEXT(AM176,"0.#"),1)=".",FALSE,TRUE)</formula>
    </cfRule>
    <cfRule type="expression" dxfId="378" priority="430">
      <formula>IF(RIGHT(TEXT(AM176,"0.#"),1)=".",TRUE,FALSE)</formula>
    </cfRule>
  </conditionalFormatting>
  <conditionalFormatting sqref="AQ175:AQ177">
    <cfRule type="expression" dxfId="377" priority="425">
      <formula>IF(RIGHT(TEXT(AQ175,"0.#"),1)=".",FALSE,TRUE)</formula>
    </cfRule>
    <cfRule type="expression" dxfId="376" priority="426">
      <formula>IF(RIGHT(TEXT(AQ175,"0.#"),1)=".",TRUE,FALSE)</formula>
    </cfRule>
  </conditionalFormatting>
  <conditionalFormatting sqref="AU175:AU177">
    <cfRule type="expression" dxfId="375" priority="423">
      <formula>IF(RIGHT(TEXT(AU175,"0.#"),1)=".",FALSE,TRUE)</formula>
    </cfRule>
    <cfRule type="expression" dxfId="374" priority="424">
      <formula>IF(RIGHT(TEXT(AU175,"0.#"),1)=".",TRUE,FALSE)</formula>
    </cfRule>
  </conditionalFormatting>
  <conditionalFormatting sqref="AE61">
    <cfRule type="expression" dxfId="373" priority="377">
      <formula>IF(RIGHT(TEXT(AE61,"0.#"),1)=".",FALSE,TRUE)</formula>
    </cfRule>
    <cfRule type="expression" dxfId="372" priority="378">
      <formula>IF(RIGHT(TEXT(AE61,"0.#"),1)=".",TRUE,FALSE)</formula>
    </cfRule>
  </conditionalFormatting>
  <conditionalFormatting sqref="AE62">
    <cfRule type="expression" dxfId="371" priority="375">
      <formula>IF(RIGHT(TEXT(AE62,"0.#"),1)=".",FALSE,TRUE)</formula>
    </cfRule>
    <cfRule type="expression" dxfId="370" priority="376">
      <formula>IF(RIGHT(TEXT(AE62,"0.#"),1)=".",TRUE,FALSE)</formula>
    </cfRule>
  </conditionalFormatting>
  <conditionalFormatting sqref="AM61">
    <cfRule type="expression" dxfId="369" priority="365">
      <formula>IF(RIGHT(TEXT(AM61,"0.#"),1)=".",FALSE,TRUE)</formula>
    </cfRule>
    <cfRule type="expression" dxfId="368" priority="366">
      <formula>IF(RIGHT(TEXT(AM61,"0.#"),1)=".",TRUE,FALSE)</formula>
    </cfRule>
  </conditionalFormatting>
  <conditionalFormatting sqref="AE63">
    <cfRule type="expression" dxfId="367" priority="373">
      <formula>IF(RIGHT(TEXT(AE63,"0.#"),1)=".",FALSE,TRUE)</formula>
    </cfRule>
    <cfRule type="expression" dxfId="366" priority="374">
      <formula>IF(RIGHT(TEXT(AE63,"0.#"),1)=".",TRUE,FALSE)</formula>
    </cfRule>
  </conditionalFormatting>
  <conditionalFormatting sqref="AI63">
    <cfRule type="expression" dxfId="365" priority="371">
      <formula>IF(RIGHT(TEXT(AI63,"0.#"),1)=".",FALSE,TRUE)</formula>
    </cfRule>
    <cfRule type="expression" dxfId="364" priority="372">
      <formula>IF(RIGHT(TEXT(AI63,"0.#"),1)=".",TRUE,FALSE)</formula>
    </cfRule>
  </conditionalFormatting>
  <conditionalFormatting sqref="AI62">
    <cfRule type="expression" dxfId="363" priority="369">
      <formula>IF(RIGHT(TEXT(AI62,"0.#"),1)=".",FALSE,TRUE)</formula>
    </cfRule>
    <cfRule type="expression" dxfId="362" priority="370">
      <formula>IF(RIGHT(TEXT(AI62,"0.#"),1)=".",TRUE,FALSE)</formula>
    </cfRule>
  </conditionalFormatting>
  <conditionalFormatting sqref="AI61">
    <cfRule type="expression" dxfId="361" priority="367">
      <formula>IF(RIGHT(TEXT(AI61,"0.#"),1)=".",FALSE,TRUE)</formula>
    </cfRule>
    <cfRule type="expression" dxfId="360" priority="368">
      <formula>IF(RIGHT(TEXT(AI61,"0.#"),1)=".",TRUE,FALSE)</formula>
    </cfRule>
  </conditionalFormatting>
  <conditionalFormatting sqref="AM62">
    <cfRule type="expression" dxfId="359" priority="363">
      <formula>IF(RIGHT(TEXT(AM62,"0.#"),1)=".",FALSE,TRUE)</formula>
    </cfRule>
    <cfRule type="expression" dxfId="358" priority="364">
      <formula>IF(RIGHT(TEXT(AM62,"0.#"),1)=".",TRUE,FALSE)</formula>
    </cfRule>
  </conditionalFormatting>
  <conditionalFormatting sqref="AM63">
    <cfRule type="expression" dxfId="357" priority="361">
      <formula>IF(RIGHT(TEXT(AM63,"0.#"),1)=".",FALSE,TRUE)</formula>
    </cfRule>
    <cfRule type="expression" dxfId="356" priority="362">
      <formula>IF(RIGHT(TEXT(AM63,"0.#"),1)=".",TRUE,FALSE)</formula>
    </cfRule>
  </conditionalFormatting>
  <conditionalFormatting sqref="AQ61:AQ63">
    <cfRule type="expression" dxfId="355" priority="359">
      <formula>IF(RIGHT(TEXT(AQ61,"0.#"),1)=".",FALSE,TRUE)</formula>
    </cfRule>
    <cfRule type="expression" dxfId="354" priority="360">
      <formula>IF(RIGHT(TEXT(AQ61,"0.#"),1)=".",TRUE,FALSE)</formula>
    </cfRule>
  </conditionalFormatting>
  <conditionalFormatting sqref="AU61:AU63">
    <cfRule type="expression" dxfId="353" priority="357">
      <formula>IF(RIGHT(TEXT(AU61,"0.#"),1)=".",FALSE,TRUE)</formula>
    </cfRule>
    <cfRule type="expression" dxfId="352" priority="358">
      <formula>IF(RIGHT(TEXT(AU61,"0.#"),1)=".",TRUE,FALSE)</formula>
    </cfRule>
  </conditionalFormatting>
  <conditionalFormatting sqref="AE95">
    <cfRule type="expression" dxfId="351" priority="355">
      <formula>IF(RIGHT(TEXT(AE95,"0.#"),1)=".",FALSE,TRUE)</formula>
    </cfRule>
    <cfRule type="expression" dxfId="350" priority="356">
      <formula>IF(RIGHT(TEXT(AE95,"0.#"),1)=".",TRUE,FALSE)</formula>
    </cfRule>
  </conditionalFormatting>
  <conditionalFormatting sqref="AE96">
    <cfRule type="expression" dxfId="349" priority="353">
      <formula>IF(RIGHT(TEXT(AE96,"0.#"),1)=".",FALSE,TRUE)</formula>
    </cfRule>
    <cfRule type="expression" dxfId="348" priority="354">
      <formula>IF(RIGHT(TEXT(AE96,"0.#"),1)=".",TRUE,FALSE)</formula>
    </cfRule>
  </conditionalFormatting>
  <conditionalFormatting sqref="AM95">
    <cfRule type="expression" dxfId="347" priority="343">
      <formula>IF(RIGHT(TEXT(AM95,"0.#"),1)=".",FALSE,TRUE)</formula>
    </cfRule>
    <cfRule type="expression" dxfId="346" priority="344">
      <formula>IF(RIGHT(TEXT(AM95,"0.#"),1)=".",TRUE,FALSE)</formula>
    </cfRule>
  </conditionalFormatting>
  <conditionalFormatting sqref="AE97">
    <cfRule type="expression" dxfId="345" priority="351">
      <formula>IF(RIGHT(TEXT(AE97,"0.#"),1)=".",FALSE,TRUE)</formula>
    </cfRule>
    <cfRule type="expression" dxfId="344" priority="352">
      <formula>IF(RIGHT(TEXT(AE97,"0.#"),1)=".",TRUE,FALSE)</formula>
    </cfRule>
  </conditionalFormatting>
  <conditionalFormatting sqref="AI97">
    <cfRule type="expression" dxfId="343" priority="349">
      <formula>IF(RIGHT(TEXT(AI97,"0.#"),1)=".",FALSE,TRUE)</formula>
    </cfRule>
    <cfRule type="expression" dxfId="342" priority="350">
      <formula>IF(RIGHT(TEXT(AI97,"0.#"),1)=".",TRUE,FALSE)</formula>
    </cfRule>
  </conditionalFormatting>
  <conditionalFormatting sqref="AI96">
    <cfRule type="expression" dxfId="341" priority="347">
      <formula>IF(RIGHT(TEXT(AI96,"0.#"),1)=".",FALSE,TRUE)</formula>
    </cfRule>
    <cfRule type="expression" dxfId="340" priority="348">
      <formula>IF(RIGHT(TEXT(AI96,"0.#"),1)=".",TRUE,FALSE)</formula>
    </cfRule>
  </conditionalFormatting>
  <conditionalFormatting sqref="AI95">
    <cfRule type="expression" dxfId="339" priority="345">
      <formula>IF(RIGHT(TEXT(AI95,"0.#"),1)=".",FALSE,TRUE)</formula>
    </cfRule>
    <cfRule type="expression" dxfId="338" priority="346">
      <formula>IF(RIGHT(TEXT(AI95,"0.#"),1)=".",TRUE,FALSE)</formula>
    </cfRule>
  </conditionalFormatting>
  <conditionalFormatting sqref="AM96">
    <cfRule type="expression" dxfId="337" priority="341">
      <formula>IF(RIGHT(TEXT(AM96,"0.#"),1)=".",FALSE,TRUE)</formula>
    </cfRule>
    <cfRule type="expression" dxfId="336" priority="342">
      <formula>IF(RIGHT(TEXT(AM96,"0.#"),1)=".",TRUE,FALSE)</formula>
    </cfRule>
  </conditionalFormatting>
  <conditionalFormatting sqref="AM97">
    <cfRule type="expression" dxfId="335" priority="339">
      <formula>IF(RIGHT(TEXT(AM97,"0.#"),1)=".",FALSE,TRUE)</formula>
    </cfRule>
    <cfRule type="expression" dxfId="334" priority="340">
      <formula>IF(RIGHT(TEXT(AM97,"0.#"),1)=".",TRUE,FALSE)</formula>
    </cfRule>
  </conditionalFormatting>
  <conditionalFormatting sqref="AQ95:AQ97">
    <cfRule type="expression" dxfId="333" priority="337">
      <formula>IF(RIGHT(TEXT(AQ95,"0.#"),1)=".",FALSE,TRUE)</formula>
    </cfRule>
    <cfRule type="expression" dxfId="332" priority="338">
      <formula>IF(RIGHT(TEXT(AQ95,"0.#"),1)=".",TRUE,FALSE)</formula>
    </cfRule>
  </conditionalFormatting>
  <conditionalFormatting sqref="AU95:AU97">
    <cfRule type="expression" dxfId="331" priority="335">
      <formula>IF(RIGHT(TEXT(AU95,"0.#"),1)=".",FALSE,TRUE)</formula>
    </cfRule>
    <cfRule type="expression" dxfId="330" priority="336">
      <formula>IF(RIGHT(TEXT(AU95,"0.#"),1)=".",TRUE,FALSE)</formula>
    </cfRule>
  </conditionalFormatting>
  <conditionalFormatting sqref="AE129">
    <cfRule type="expression" dxfId="329" priority="333">
      <formula>IF(RIGHT(TEXT(AE129,"0.#"),1)=".",FALSE,TRUE)</formula>
    </cfRule>
    <cfRule type="expression" dxfId="328" priority="334">
      <formula>IF(RIGHT(TEXT(AE129,"0.#"),1)=".",TRUE,FALSE)</formula>
    </cfRule>
  </conditionalFormatting>
  <conditionalFormatting sqref="AE130">
    <cfRule type="expression" dxfId="327" priority="331">
      <formula>IF(RIGHT(TEXT(AE130,"0.#"),1)=".",FALSE,TRUE)</formula>
    </cfRule>
    <cfRule type="expression" dxfId="326" priority="332">
      <formula>IF(RIGHT(TEXT(AE130,"0.#"),1)=".",TRUE,FALSE)</formula>
    </cfRule>
  </conditionalFormatting>
  <conditionalFormatting sqref="AM129">
    <cfRule type="expression" dxfId="325" priority="321">
      <formula>IF(RIGHT(TEXT(AM129,"0.#"),1)=".",FALSE,TRUE)</formula>
    </cfRule>
    <cfRule type="expression" dxfId="324" priority="322">
      <formula>IF(RIGHT(TEXT(AM129,"0.#"),1)=".",TRUE,FALSE)</formula>
    </cfRule>
  </conditionalFormatting>
  <conditionalFormatting sqref="AE131">
    <cfRule type="expression" dxfId="323" priority="329">
      <formula>IF(RIGHT(TEXT(AE131,"0.#"),1)=".",FALSE,TRUE)</formula>
    </cfRule>
    <cfRule type="expression" dxfId="322" priority="330">
      <formula>IF(RIGHT(TEXT(AE131,"0.#"),1)=".",TRUE,FALSE)</formula>
    </cfRule>
  </conditionalFormatting>
  <conditionalFormatting sqref="AI131">
    <cfRule type="expression" dxfId="321" priority="327">
      <formula>IF(RIGHT(TEXT(AI131,"0.#"),1)=".",FALSE,TRUE)</formula>
    </cfRule>
    <cfRule type="expression" dxfId="320" priority="328">
      <formula>IF(RIGHT(TEXT(AI131,"0.#"),1)=".",TRUE,FALSE)</formula>
    </cfRule>
  </conditionalFormatting>
  <conditionalFormatting sqref="AI130">
    <cfRule type="expression" dxfId="319" priority="325">
      <formula>IF(RIGHT(TEXT(AI130,"0.#"),1)=".",FALSE,TRUE)</formula>
    </cfRule>
    <cfRule type="expression" dxfId="318" priority="326">
      <formula>IF(RIGHT(TEXT(AI130,"0.#"),1)=".",TRUE,FALSE)</formula>
    </cfRule>
  </conditionalFormatting>
  <conditionalFormatting sqref="AI129">
    <cfRule type="expression" dxfId="317" priority="323">
      <formula>IF(RIGHT(TEXT(AI129,"0.#"),1)=".",FALSE,TRUE)</formula>
    </cfRule>
    <cfRule type="expression" dxfId="316" priority="324">
      <formula>IF(RIGHT(TEXT(AI129,"0.#"),1)=".",TRUE,FALSE)</formula>
    </cfRule>
  </conditionalFormatting>
  <conditionalFormatting sqref="AM130">
    <cfRule type="expression" dxfId="315" priority="319">
      <formula>IF(RIGHT(TEXT(AM130,"0.#"),1)=".",FALSE,TRUE)</formula>
    </cfRule>
    <cfRule type="expression" dxfId="314" priority="320">
      <formula>IF(RIGHT(TEXT(AM130,"0.#"),1)=".",TRUE,FALSE)</formula>
    </cfRule>
  </conditionalFormatting>
  <conditionalFormatting sqref="AM131">
    <cfRule type="expression" dxfId="313" priority="317">
      <formula>IF(RIGHT(TEXT(AM131,"0.#"),1)=".",FALSE,TRUE)</formula>
    </cfRule>
    <cfRule type="expression" dxfId="312" priority="318">
      <formula>IF(RIGHT(TEXT(AM131,"0.#"),1)=".",TRUE,FALSE)</formula>
    </cfRule>
  </conditionalFormatting>
  <conditionalFormatting sqref="AQ129:AQ131">
    <cfRule type="expression" dxfId="311" priority="315">
      <formula>IF(RIGHT(TEXT(AQ129,"0.#"),1)=".",FALSE,TRUE)</formula>
    </cfRule>
    <cfRule type="expression" dxfId="310" priority="316">
      <formula>IF(RIGHT(TEXT(AQ129,"0.#"),1)=".",TRUE,FALSE)</formula>
    </cfRule>
  </conditionalFormatting>
  <conditionalFormatting sqref="AU129:AU131">
    <cfRule type="expression" dxfId="309" priority="313">
      <formula>IF(RIGHT(TEXT(AU129,"0.#"),1)=".",FALSE,TRUE)</formula>
    </cfRule>
    <cfRule type="expression" dxfId="308" priority="314">
      <formula>IF(RIGHT(TEXT(AU129,"0.#"),1)=".",TRUE,FALSE)</formula>
    </cfRule>
  </conditionalFormatting>
  <conditionalFormatting sqref="AE163">
    <cfRule type="expression" dxfId="307" priority="311">
      <formula>IF(RIGHT(TEXT(AE163,"0.#"),1)=".",FALSE,TRUE)</formula>
    </cfRule>
    <cfRule type="expression" dxfId="306" priority="312">
      <formula>IF(RIGHT(TEXT(AE163,"0.#"),1)=".",TRUE,FALSE)</formula>
    </cfRule>
  </conditionalFormatting>
  <conditionalFormatting sqref="AE164">
    <cfRule type="expression" dxfId="305" priority="309">
      <formula>IF(RIGHT(TEXT(AE164,"0.#"),1)=".",FALSE,TRUE)</formula>
    </cfRule>
    <cfRule type="expression" dxfId="304" priority="310">
      <formula>IF(RIGHT(TEXT(AE164,"0.#"),1)=".",TRUE,FALSE)</formula>
    </cfRule>
  </conditionalFormatting>
  <conditionalFormatting sqref="AM163">
    <cfRule type="expression" dxfId="303" priority="299">
      <formula>IF(RIGHT(TEXT(AM163,"0.#"),1)=".",FALSE,TRUE)</formula>
    </cfRule>
    <cfRule type="expression" dxfId="302" priority="300">
      <formula>IF(RIGHT(TEXT(AM163,"0.#"),1)=".",TRUE,FALSE)</formula>
    </cfRule>
  </conditionalFormatting>
  <conditionalFormatting sqref="AE165">
    <cfRule type="expression" dxfId="301" priority="307">
      <formula>IF(RIGHT(TEXT(AE165,"0.#"),1)=".",FALSE,TRUE)</formula>
    </cfRule>
    <cfRule type="expression" dxfId="300" priority="308">
      <formula>IF(RIGHT(TEXT(AE165,"0.#"),1)=".",TRUE,FALSE)</formula>
    </cfRule>
  </conditionalFormatting>
  <conditionalFormatting sqref="AI165">
    <cfRule type="expression" dxfId="299" priority="305">
      <formula>IF(RIGHT(TEXT(AI165,"0.#"),1)=".",FALSE,TRUE)</formula>
    </cfRule>
    <cfRule type="expression" dxfId="298" priority="306">
      <formula>IF(RIGHT(TEXT(AI165,"0.#"),1)=".",TRUE,FALSE)</formula>
    </cfRule>
  </conditionalFormatting>
  <conditionalFormatting sqref="AI164">
    <cfRule type="expression" dxfId="297" priority="303">
      <formula>IF(RIGHT(TEXT(AI164,"0.#"),1)=".",FALSE,TRUE)</formula>
    </cfRule>
    <cfRule type="expression" dxfId="296" priority="304">
      <formula>IF(RIGHT(TEXT(AI164,"0.#"),1)=".",TRUE,FALSE)</formula>
    </cfRule>
  </conditionalFormatting>
  <conditionalFormatting sqref="AI163">
    <cfRule type="expression" dxfId="295" priority="301">
      <formula>IF(RIGHT(TEXT(AI163,"0.#"),1)=".",FALSE,TRUE)</formula>
    </cfRule>
    <cfRule type="expression" dxfId="294" priority="302">
      <formula>IF(RIGHT(TEXT(AI163,"0.#"),1)=".",TRUE,FALSE)</formula>
    </cfRule>
  </conditionalFormatting>
  <conditionalFormatting sqref="AM164">
    <cfRule type="expression" dxfId="293" priority="297">
      <formula>IF(RIGHT(TEXT(AM164,"0.#"),1)=".",FALSE,TRUE)</formula>
    </cfRule>
    <cfRule type="expression" dxfId="292" priority="298">
      <formula>IF(RIGHT(TEXT(AM164,"0.#"),1)=".",TRUE,FALSE)</formula>
    </cfRule>
  </conditionalFormatting>
  <conditionalFormatting sqref="AM165">
    <cfRule type="expression" dxfId="291" priority="295">
      <formula>IF(RIGHT(TEXT(AM165,"0.#"),1)=".",FALSE,TRUE)</formula>
    </cfRule>
    <cfRule type="expression" dxfId="290" priority="296">
      <formula>IF(RIGHT(TEXT(AM165,"0.#"),1)=".",TRUE,FALSE)</formula>
    </cfRule>
  </conditionalFormatting>
  <conditionalFormatting sqref="AQ163:AQ165">
    <cfRule type="expression" dxfId="289" priority="293">
      <formula>IF(RIGHT(TEXT(AQ163,"0.#"),1)=".",FALSE,TRUE)</formula>
    </cfRule>
    <cfRule type="expression" dxfId="288" priority="294">
      <formula>IF(RIGHT(TEXT(AQ163,"0.#"),1)=".",TRUE,FALSE)</formula>
    </cfRule>
  </conditionalFormatting>
  <conditionalFormatting sqref="AU163:AU165">
    <cfRule type="expression" dxfId="287" priority="291">
      <formula>IF(RIGHT(TEXT(AU163,"0.#"),1)=".",FALSE,TRUE)</formula>
    </cfRule>
    <cfRule type="expression" dxfId="286" priority="292">
      <formula>IF(RIGHT(TEXT(AU163,"0.#"),1)=".",TRUE,FALSE)</formula>
    </cfRule>
  </conditionalFormatting>
  <conditionalFormatting sqref="AE197">
    <cfRule type="expression" dxfId="285" priority="289">
      <formula>IF(RIGHT(TEXT(AE197,"0.#"),1)=".",FALSE,TRUE)</formula>
    </cfRule>
    <cfRule type="expression" dxfId="284" priority="290">
      <formula>IF(RIGHT(TEXT(AE197,"0.#"),1)=".",TRUE,FALSE)</formula>
    </cfRule>
  </conditionalFormatting>
  <conditionalFormatting sqref="AE198">
    <cfRule type="expression" dxfId="283" priority="287">
      <formula>IF(RIGHT(TEXT(AE198,"0.#"),1)=".",FALSE,TRUE)</formula>
    </cfRule>
    <cfRule type="expression" dxfId="282" priority="288">
      <formula>IF(RIGHT(TEXT(AE198,"0.#"),1)=".",TRUE,FALSE)</formula>
    </cfRule>
  </conditionalFormatting>
  <conditionalFormatting sqref="AM197">
    <cfRule type="expression" dxfId="281" priority="277">
      <formula>IF(RIGHT(TEXT(AM197,"0.#"),1)=".",FALSE,TRUE)</formula>
    </cfRule>
    <cfRule type="expression" dxfId="280" priority="278">
      <formula>IF(RIGHT(TEXT(AM197,"0.#"),1)=".",TRUE,FALSE)</formula>
    </cfRule>
  </conditionalFormatting>
  <conditionalFormatting sqref="AE199">
    <cfRule type="expression" dxfId="279" priority="285">
      <formula>IF(RIGHT(TEXT(AE199,"0.#"),1)=".",FALSE,TRUE)</formula>
    </cfRule>
    <cfRule type="expression" dxfId="278" priority="286">
      <formula>IF(RIGHT(TEXT(AE199,"0.#"),1)=".",TRUE,FALSE)</formula>
    </cfRule>
  </conditionalFormatting>
  <conditionalFormatting sqref="AI199">
    <cfRule type="expression" dxfId="277" priority="283">
      <formula>IF(RIGHT(TEXT(AI199,"0.#"),1)=".",FALSE,TRUE)</formula>
    </cfRule>
    <cfRule type="expression" dxfId="276" priority="284">
      <formula>IF(RIGHT(TEXT(AI199,"0.#"),1)=".",TRUE,FALSE)</formula>
    </cfRule>
  </conditionalFormatting>
  <conditionalFormatting sqref="AI198">
    <cfRule type="expression" dxfId="275" priority="281">
      <formula>IF(RIGHT(TEXT(AI198,"0.#"),1)=".",FALSE,TRUE)</formula>
    </cfRule>
    <cfRule type="expression" dxfId="274" priority="282">
      <formula>IF(RIGHT(TEXT(AI198,"0.#"),1)=".",TRUE,FALSE)</formula>
    </cfRule>
  </conditionalFormatting>
  <conditionalFormatting sqref="AI197">
    <cfRule type="expression" dxfId="273" priority="279">
      <formula>IF(RIGHT(TEXT(AI197,"0.#"),1)=".",FALSE,TRUE)</formula>
    </cfRule>
    <cfRule type="expression" dxfId="272" priority="280">
      <formula>IF(RIGHT(TEXT(AI197,"0.#"),1)=".",TRUE,FALSE)</formula>
    </cfRule>
  </conditionalFormatting>
  <conditionalFormatting sqref="AM198">
    <cfRule type="expression" dxfId="271" priority="275">
      <formula>IF(RIGHT(TEXT(AM198,"0.#"),1)=".",FALSE,TRUE)</formula>
    </cfRule>
    <cfRule type="expression" dxfId="270" priority="276">
      <formula>IF(RIGHT(TEXT(AM198,"0.#"),1)=".",TRUE,FALSE)</formula>
    </cfRule>
  </conditionalFormatting>
  <conditionalFormatting sqref="AM199">
    <cfRule type="expression" dxfId="269" priority="273">
      <formula>IF(RIGHT(TEXT(AM199,"0.#"),1)=".",FALSE,TRUE)</formula>
    </cfRule>
    <cfRule type="expression" dxfId="268" priority="274">
      <formula>IF(RIGHT(TEXT(AM199,"0.#"),1)=".",TRUE,FALSE)</formula>
    </cfRule>
  </conditionalFormatting>
  <conditionalFormatting sqref="AQ197:AQ199">
    <cfRule type="expression" dxfId="267" priority="271">
      <formula>IF(RIGHT(TEXT(AQ197,"0.#"),1)=".",FALSE,TRUE)</formula>
    </cfRule>
    <cfRule type="expression" dxfId="266" priority="272">
      <formula>IF(RIGHT(TEXT(AQ197,"0.#"),1)=".",TRUE,FALSE)</formula>
    </cfRule>
  </conditionalFormatting>
  <conditionalFormatting sqref="AU197:AU199">
    <cfRule type="expression" dxfId="265" priority="269">
      <formula>IF(RIGHT(TEXT(AU197,"0.#"),1)=".",FALSE,TRUE)</formula>
    </cfRule>
    <cfRule type="expression" dxfId="264" priority="270">
      <formula>IF(RIGHT(TEXT(AU197,"0.#"),1)=".",TRUE,FALSE)</formula>
    </cfRule>
  </conditionalFormatting>
  <conditionalFormatting sqref="AE134 AQ134">
    <cfRule type="expression" dxfId="263" priority="267">
      <formula>IF(RIGHT(TEXT(AE134,"0.#"),1)=".",FALSE,TRUE)</formula>
    </cfRule>
    <cfRule type="expression" dxfId="262" priority="268">
      <formula>IF(RIGHT(TEXT(AE134,"0.#"),1)=".",TRUE,FALSE)</formula>
    </cfRule>
  </conditionalFormatting>
  <conditionalFormatting sqref="AI134">
    <cfRule type="expression" dxfId="261" priority="265">
      <formula>IF(RIGHT(TEXT(AI134,"0.#"),1)=".",FALSE,TRUE)</formula>
    </cfRule>
    <cfRule type="expression" dxfId="260" priority="266">
      <formula>IF(RIGHT(TEXT(AI134,"0.#"),1)=".",TRUE,FALSE)</formula>
    </cfRule>
  </conditionalFormatting>
  <conditionalFormatting sqref="AM134">
    <cfRule type="expression" dxfId="259" priority="263">
      <formula>IF(RIGHT(TEXT(AM134,"0.#"),1)=".",FALSE,TRUE)</formula>
    </cfRule>
    <cfRule type="expression" dxfId="258" priority="264">
      <formula>IF(RIGHT(TEXT(AM134,"0.#"),1)=".",TRUE,FALSE)</formula>
    </cfRule>
  </conditionalFormatting>
  <conditionalFormatting sqref="AE135">
    <cfRule type="expression" dxfId="257" priority="261">
      <formula>IF(RIGHT(TEXT(AE135,"0.#"),1)=".",FALSE,TRUE)</formula>
    </cfRule>
    <cfRule type="expression" dxfId="256" priority="262">
      <formula>IF(RIGHT(TEXT(AE135,"0.#"),1)=".",TRUE,FALSE)</formula>
    </cfRule>
  </conditionalFormatting>
  <conditionalFormatting sqref="AI135">
    <cfRule type="expression" dxfId="255" priority="259">
      <formula>IF(RIGHT(TEXT(AI135,"0.#"),1)=".",FALSE,TRUE)</formula>
    </cfRule>
    <cfRule type="expression" dxfId="254" priority="260">
      <formula>IF(RIGHT(TEXT(AI135,"0.#"),1)=".",TRUE,FALSE)</formula>
    </cfRule>
  </conditionalFormatting>
  <conditionalFormatting sqref="AM135">
    <cfRule type="expression" dxfId="253" priority="257">
      <formula>IF(RIGHT(TEXT(AM135,"0.#"),1)=".",FALSE,TRUE)</formula>
    </cfRule>
    <cfRule type="expression" dxfId="252" priority="258">
      <formula>IF(RIGHT(TEXT(AM135,"0.#"),1)=".",TRUE,FALSE)</formula>
    </cfRule>
  </conditionalFormatting>
  <conditionalFormatting sqref="AQ135">
    <cfRule type="expression" dxfId="251" priority="255">
      <formula>IF(RIGHT(TEXT(AQ135,"0.#"),1)=".",FALSE,TRUE)</formula>
    </cfRule>
    <cfRule type="expression" dxfId="250" priority="256">
      <formula>IF(RIGHT(TEXT(AQ135,"0.#"),1)=".",TRUE,FALSE)</formula>
    </cfRule>
  </conditionalFormatting>
  <conditionalFormatting sqref="AU134">
    <cfRule type="expression" dxfId="249" priority="253">
      <formula>IF(RIGHT(TEXT(AU134,"0.#"),1)=".",FALSE,TRUE)</formula>
    </cfRule>
    <cfRule type="expression" dxfId="248" priority="254">
      <formula>IF(RIGHT(TEXT(AU134,"0.#"),1)=".",TRUE,FALSE)</formula>
    </cfRule>
  </conditionalFormatting>
  <conditionalFormatting sqref="AU135">
    <cfRule type="expression" dxfId="247" priority="251">
      <formula>IF(RIGHT(TEXT(AU135,"0.#"),1)=".",FALSE,TRUE)</formula>
    </cfRule>
    <cfRule type="expression" dxfId="246" priority="252">
      <formula>IF(RIGHT(TEXT(AU135,"0.#"),1)=".",TRUE,FALSE)</formula>
    </cfRule>
  </conditionalFormatting>
  <conditionalFormatting sqref="AE168 AQ168">
    <cfRule type="expression" dxfId="245" priority="249">
      <formula>IF(RIGHT(TEXT(AE168,"0.#"),1)=".",FALSE,TRUE)</formula>
    </cfRule>
    <cfRule type="expression" dxfId="244" priority="250">
      <formula>IF(RIGHT(TEXT(AE168,"0.#"),1)=".",TRUE,FALSE)</formula>
    </cfRule>
  </conditionalFormatting>
  <conditionalFormatting sqref="AI168">
    <cfRule type="expression" dxfId="243" priority="247">
      <formula>IF(RIGHT(TEXT(AI168,"0.#"),1)=".",FALSE,TRUE)</formula>
    </cfRule>
    <cfRule type="expression" dxfId="242" priority="248">
      <formula>IF(RIGHT(TEXT(AI168,"0.#"),1)=".",TRUE,FALSE)</formula>
    </cfRule>
  </conditionalFormatting>
  <conditionalFormatting sqref="AM168">
    <cfRule type="expression" dxfId="241" priority="245">
      <formula>IF(RIGHT(TEXT(AM168,"0.#"),1)=".",FALSE,TRUE)</formula>
    </cfRule>
    <cfRule type="expression" dxfId="240" priority="246">
      <formula>IF(RIGHT(TEXT(AM168,"0.#"),1)=".",TRUE,FALSE)</formula>
    </cfRule>
  </conditionalFormatting>
  <conditionalFormatting sqref="AE169">
    <cfRule type="expression" dxfId="239" priority="243">
      <formula>IF(RIGHT(TEXT(AE169,"0.#"),1)=".",FALSE,TRUE)</formula>
    </cfRule>
    <cfRule type="expression" dxfId="238" priority="244">
      <formula>IF(RIGHT(TEXT(AE169,"0.#"),1)=".",TRUE,FALSE)</formula>
    </cfRule>
  </conditionalFormatting>
  <conditionalFormatting sqref="AI169">
    <cfRule type="expression" dxfId="237" priority="241">
      <formula>IF(RIGHT(TEXT(AI169,"0.#"),1)=".",FALSE,TRUE)</formula>
    </cfRule>
    <cfRule type="expression" dxfId="236" priority="242">
      <formula>IF(RIGHT(TEXT(AI169,"0.#"),1)=".",TRUE,FALSE)</formula>
    </cfRule>
  </conditionalFormatting>
  <conditionalFormatting sqref="AM169">
    <cfRule type="expression" dxfId="235" priority="239">
      <formula>IF(RIGHT(TEXT(AM169,"0.#"),1)=".",FALSE,TRUE)</formula>
    </cfRule>
    <cfRule type="expression" dxfId="234" priority="240">
      <formula>IF(RIGHT(TEXT(AM169,"0.#"),1)=".",TRUE,FALSE)</formula>
    </cfRule>
  </conditionalFormatting>
  <conditionalFormatting sqref="AQ169">
    <cfRule type="expression" dxfId="233" priority="237">
      <formula>IF(RIGHT(TEXT(AQ169,"0.#"),1)=".",FALSE,TRUE)</formula>
    </cfRule>
    <cfRule type="expression" dxfId="232" priority="238">
      <formula>IF(RIGHT(TEXT(AQ169,"0.#"),1)=".",TRUE,FALSE)</formula>
    </cfRule>
  </conditionalFormatting>
  <conditionalFormatting sqref="AU168">
    <cfRule type="expression" dxfId="231" priority="235">
      <formula>IF(RIGHT(TEXT(AU168,"0.#"),1)=".",FALSE,TRUE)</formula>
    </cfRule>
    <cfRule type="expression" dxfId="230" priority="236">
      <formula>IF(RIGHT(TEXT(AU168,"0.#"),1)=".",TRUE,FALSE)</formula>
    </cfRule>
  </conditionalFormatting>
  <conditionalFormatting sqref="AU169">
    <cfRule type="expression" dxfId="229" priority="233">
      <formula>IF(RIGHT(TEXT(AU169,"0.#"),1)=".",FALSE,TRUE)</formula>
    </cfRule>
    <cfRule type="expression" dxfId="228" priority="234">
      <formula>IF(RIGHT(TEXT(AU169,"0.#"),1)=".",TRUE,FALSE)</formula>
    </cfRule>
  </conditionalFormatting>
  <conditionalFormatting sqref="AE90">
    <cfRule type="expression" dxfId="227" priority="231">
      <formula>IF(RIGHT(TEXT(AE90,"0.#"),1)=".",FALSE,TRUE)</formula>
    </cfRule>
    <cfRule type="expression" dxfId="226" priority="232">
      <formula>IF(RIGHT(TEXT(AE90,"0.#"),1)=".",TRUE,FALSE)</formula>
    </cfRule>
  </conditionalFormatting>
  <conditionalFormatting sqref="AE91">
    <cfRule type="expression" dxfId="225" priority="229">
      <formula>IF(RIGHT(TEXT(AE91,"0.#"),1)=".",FALSE,TRUE)</formula>
    </cfRule>
    <cfRule type="expression" dxfId="224" priority="230">
      <formula>IF(RIGHT(TEXT(AE91,"0.#"),1)=".",TRUE,FALSE)</formula>
    </cfRule>
  </conditionalFormatting>
  <conditionalFormatting sqref="AM90">
    <cfRule type="expression" dxfId="223" priority="219">
      <formula>IF(RIGHT(TEXT(AM90,"0.#"),1)=".",FALSE,TRUE)</formula>
    </cfRule>
    <cfRule type="expression" dxfId="222" priority="220">
      <formula>IF(RIGHT(TEXT(AM90,"0.#"),1)=".",TRUE,FALSE)</formula>
    </cfRule>
  </conditionalFormatting>
  <conditionalFormatting sqref="AE92">
    <cfRule type="expression" dxfId="221" priority="227">
      <formula>IF(RIGHT(TEXT(AE92,"0.#"),1)=".",FALSE,TRUE)</formula>
    </cfRule>
    <cfRule type="expression" dxfId="220" priority="228">
      <formula>IF(RIGHT(TEXT(AE92,"0.#"),1)=".",TRUE,FALSE)</formula>
    </cfRule>
  </conditionalFormatting>
  <conditionalFormatting sqref="AI92">
    <cfRule type="expression" dxfId="219" priority="225">
      <formula>IF(RIGHT(TEXT(AI92,"0.#"),1)=".",FALSE,TRUE)</formula>
    </cfRule>
    <cfRule type="expression" dxfId="218" priority="226">
      <formula>IF(RIGHT(TEXT(AI92,"0.#"),1)=".",TRUE,FALSE)</formula>
    </cfRule>
  </conditionalFormatting>
  <conditionalFormatting sqref="AI91">
    <cfRule type="expression" dxfId="217" priority="223">
      <formula>IF(RIGHT(TEXT(AI91,"0.#"),1)=".",FALSE,TRUE)</formula>
    </cfRule>
    <cfRule type="expression" dxfId="216" priority="224">
      <formula>IF(RIGHT(TEXT(AI91,"0.#"),1)=".",TRUE,FALSE)</formula>
    </cfRule>
  </conditionalFormatting>
  <conditionalFormatting sqref="AI90">
    <cfRule type="expression" dxfId="215" priority="221">
      <formula>IF(RIGHT(TEXT(AI90,"0.#"),1)=".",FALSE,TRUE)</formula>
    </cfRule>
    <cfRule type="expression" dxfId="214" priority="222">
      <formula>IF(RIGHT(TEXT(AI90,"0.#"),1)=".",TRUE,FALSE)</formula>
    </cfRule>
  </conditionalFormatting>
  <conditionalFormatting sqref="AM91">
    <cfRule type="expression" dxfId="213" priority="217">
      <formula>IF(RIGHT(TEXT(AM91,"0.#"),1)=".",FALSE,TRUE)</formula>
    </cfRule>
    <cfRule type="expression" dxfId="212" priority="218">
      <formula>IF(RIGHT(TEXT(AM91,"0.#"),1)=".",TRUE,FALSE)</formula>
    </cfRule>
  </conditionalFormatting>
  <conditionalFormatting sqref="AM92">
    <cfRule type="expression" dxfId="211" priority="215">
      <formula>IF(RIGHT(TEXT(AM92,"0.#"),1)=".",FALSE,TRUE)</formula>
    </cfRule>
    <cfRule type="expression" dxfId="210" priority="216">
      <formula>IF(RIGHT(TEXT(AM92,"0.#"),1)=".",TRUE,FALSE)</formula>
    </cfRule>
  </conditionalFormatting>
  <conditionalFormatting sqref="AQ90:AQ92">
    <cfRule type="expression" dxfId="209" priority="213">
      <formula>IF(RIGHT(TEXT(AQ90,"0.#"),1)=".",FALSE,TRUE)</formula>
    </cfRule>
    <cfRule type="expression" dxfId="208" priority="214">
      <formula>IF(RIGHT(TEXT(AQ90,"0.#"),1)=".",TRUE,FALSE)</formula>
    </cfRule>
  </conditionalFormatting>
  <conditionalFormatting sqref="AU90:AU92">
    <cfRule type="expression" dxfId="207" priority="211">
      <formula>IF(RIGHT(TEXT(AU90,"0.#"),1)=".",FALSE,TRUE)</formula>
    </cfRule>
    <cfRule type="expression" dxfId="206" priority="212">
      <formula>IF(RIGHT(TEXT(AU90,"0.#"),1)=".",TRUE,FALSE)</formula>
    </cfRule>
  </conditionalFormatting>
  <conditionalFormatting sqref="AE85">
    <cfRule type="expression" dxfId="205" priority="209">
      <formula>IF(RIGHT(TEXT(AE85,"0.#"),1)=".",FALSE,TRUE)</formula>
    </cfRule>
    <cfRule type="expression" dxfId="204" priority="210">
      <formula>IF(RIGHT(TEXT(AE85,"0.#"),1)=".",TRUE,FALSE)</formula>
    </cfRule>
  </conditionalFormatting>
  <conditionalFormatting sqref="AE86">
    <cfRule type="expression" dxfId="203" priority="207">
      <formula>IF(RIGHT(TEXT(AE86,"0.#"),1)=".",FALSE,TRUE)</formula>
    </cfRule>
    <cfRule type="expression" dxfId="202" priority="208">
      <formula>IF(RIGHT(TEXT(AE86,"0.#"),1)=".",TRUE,FALSE)</formula>
    </cfRule>
  </conditionalFormatting>
  <conditionalFormatting sqref="AM85">
    <cfRule type="expression" dxfId="201" priority="197">
      <formula>IF(RIGHT(TEXT(AM85,"0.#"),1)=".",FALSE,TRUE)</formula>
    </cfRule>
    <cfRule type="expression" dxfId="200" priority="198">
      <formula>IF(RIGHT(TEXT(AM85,"0.#"),1)=".",TRUE,FALSE)</formula>
    </cfRule>
  </conditionalFormatting>
  <conditionalFormatting sqref="AE87">
    <cfRule type="expression" dxfId="199" priority="205">
      <formula>IF(RIGHT(TEXT(AE87,"0.#"),1)=".",FALSE,TRUE)</formula>
    </cfRule>
    <cfRule type="expression" dxfId="198" priority="206">
      <formula>IF(RIGHT(TEXT(AE87,"0.#"),1)=".",TRUE,FALSE)</formula>
    </cfRule>
  </conditionalFormatting>
  <conditionalFormatting sqref="AI87">
    <cfRule type="expression" dxfId="197" priority="203">
      <formula>IF(RIGHT(TEXT(AI87,"0.#"),1)=".",FALSE,TRUE)</formula>
    </cfRule>
    <cfRule type="expression" dxfId="196" priority="204">
      <formula>IF(RIGHT(TEXT(AI87,"0.#"),1)=".",TRUE,FALSE)</formula>
    </cfRule>
  </conditionalFormatting>
  <conditionalFormatting sqref="AI86">
    <cfRule type="expression" dxfId="195" priority="201">
      <formula>IF(RIGHT(TEXT(AI86,"0.#"),1)=".",FALSE,TRUE)</formula>
    </cfRule>
    <cfRule type="expression" dxfId="194" priority="202">
      <formula>IF(RIGHT(TEXT(AI86,"0.#"),1)=".",TRUE,FALSE)</formula>
    </cfRule>
  </conditionalFormatting>
  <conditionalFormatting sqref="AI85">
    <cfRule type="expression" dxfId="193" priority="199">
      <formula>IF(RIGHT(TEXT(AI85,"0.#"),1)=".",FALSE,TRUE)</formula>
    </cfRule>
    <cfRule type="expression" dxfId="192" priority="200">
      <formula>IF(RIGHT(TEXT(AI85,"0.#"),1)=".",TRUE,FALSE)</formula>
    </cfRule>
  </conditionalFormatting>
  <conditionalFormatting sqref="AM86">
    <cfRule type="expression" dxfId="191" priority="195">
      <formula>IF(RIGHT(TEXT(AM86,"0.#"),1)=".",FALSE,TRUE)</formula>
    </cfRule>
    <cfRule type="expression" dxfId="190" priority="196">
      <formula>IF(RIGHT(TEXT(AM86,"0.#"),1)=".",TRUE,FALSE)</formula>
    </cfRule>
  </conditionalFormatting>
  <conditionalFormatting sqref="AM87">
    <cfRule type="expression" dxfId="189" priority="193">
      <formula>IF(RIGHT(TEXT(AM87,"0.#"),1)=".",FALSE,TRUE)</formula>
    </cfRule>
    <cfRule type="expression" dxfId="188" priority="194">
      <formula>IF(RIGHT(TEXT(AM87,"0.#"),1)=".",TRUE,FALSE)</formula>
    </cfRule>
  </conditionalFormatting>
  <conditionalFormatting sqref="AQ85:AQ87">
    <cfRule type="expression" dxfId="187" priority="191">
      <formula>IF(RIGHT(TEXT(AQ85,"0.#"),1)=".",FALSE,TRUE)</formula>
    </cfRule>
    <cfRule type="expression" dxfId="186" priority="192">
      <formula>IF(RIGHT(TEXT(AQ85,"0.#"),1)=".",TRUE,FALSE)</formula>
    </cfRule>
  </conditionalFormatting>
  <conditionalFormatting sqref="AU85:AU87">
    <cfRule type="expression" dxfId="185" priority="189">
      <formula>IF(RIGHT(TEXT(AU85,"0.#"),1)=".",FALSE,TRUE)</formula>
    </cfRule>
    <cfRule type="expression" dxfId="184" priority="190">
      <formula>IF(RIGHT(TEXT(AU85,"0.#"),1)=".",TRUE,FALSE)</formula>
    </cfRule>
  </conditionalFormatting>
  <conditionalFormatting sqref="AE124">
    <cfRule type="expression" dxfId="183" priority="187">
      <formula>IF(RIGHT(TEXT(AE124,"0.#"),1)=".",FALSE,TRUE)</formula>
    </cfRule>
    <cfRule type="expression" dxfId="182" priority="188">
      <formula>IF(RIGHT(TEXT(AE124,"0.#"),1)=".",TRUE,FALSE)</formula>
    </cfRule>
  </conditionalFormatting>
  <conditionalFormatting sqref="AE125">
    <cfRule type="expression" dxfId="181" priority="185">
      <formula>IF(RIGHT(TEXT(AE125,"0.#"),1)=".",FALSE,TRUE)</formula>
    </cfRule>
    <cfRule type="expression" dxfId="180" priority="186">
      <formula>IF(RIGHT(TEXT(AE125,"0.#"),1)=".",TRUE,FALSE)</formula>
    </cfRule>
  </conditionalFormatting>
  <conditionalFormatting sqref="AM124">
    <cfRule type="expression" dxfId="179" priority="175">
      <formula>IF(RIGHT(TEXT(AM124,"0.#"),1)=".",FALSE,TRUE)</formula>
    </cfRule>
    <cfRule type="expression" dxfId="178" priority="176">
      <formula>IF(RIGHT(TEXT(AM124,"0.#"),1)=".",TRUE,FALSE)</formula>
    </cfRule>
  </conditionalFormatting>
  <conditionalFormatting sqref="AE126">
    <cfRule type="expression" dxfId="177" priority="183">
      <formula>IF(RIGHT(TEXT(AE126,"0.#"),1)=".",FALSE,TRUE)</formula>
    </cfRule>
    <cfRule type="expression" dxfId="176" priority="184">
      <formula>IF(RIGHT(TEXT(AE126,"0.#"),1)=".",TRUE,FALSE)</formula>
    </cfRule>
  </conditionalFormatting>
  <conditionalFormatting sqref="AI126">
    <cfRule type="expression" dxfId="175" priority="181">
      <formula>IF(RIGHT(TEXT(AI126,"0.#"),1)=".",FALSE,TRUE)</formula>
    </cfRule>
    <cfRule type="expression" dxfId="174" priority="182">
      <formula>IF(RIGHT(TEXT(AI126,"0.#"),1)=".",TRUE,FALSE)</formula>
    </cfRule>
  </conditionalFormatting>
  <conditionalFormatting sqref="AI125">
    <cfRule type="expression" dxfId="173" priority="179">
      <formula>IF(RIGHT(TEXT(AI125,"0.#"),1)=".",FALSE,TRUE)</formula>
    </cfRule>
    <cfRule type="expression" dxfId="172" priority="180">
      <formula>IF(RIGHT(TEXT(AI125,"0.#"),1)=".",TRUE,FALSE)</formula>
    </cfRule>
  </conditionalFormatting>
  <conditionalFormatting sqref="AI124">
    <cfRule type="expression" dxfId="171" priority="177">
      <formula>IF(RIGHT(TEXT(AI124,"0.#"),1)=".",FALSE,TRUE)</formula>
    </cfRule>
    <cfRule type="expression" dxfId="170" priority="178">
      <formula>IF(RIGHT(TEXT(AI124,"0.#"),1)=".",TRUE,FALSE)</formula>
    </cfRule>
  </conditionalFormatting>
  <conditionalFormatting sqref="AM125">
    <cfRule type="expression" dxfId="169" priority="173">
      <formula>IF(RIGHT(TEXT(AM125,"0.#"),1)=".",FALSE,TRUE)</formula>
    </cfRule>
    <cfRule type="expression" dxfId="168" priority="174">
      <formula>IF(RIGHT(TEXT(AM125,"0.#"),1)=".",TRUE,FALSE)</formula>
    </cfRule>
  </conditionalFormatting>
  <conditionalFormatting sqref="AM126">
    <cfRule type="expression" dxfId="167" priority="171">
      <formula>IF(RIGHT(TEXT(AM126,"0.#"),1)=".",FALSE,TRUE)</formula>
    </cfRule>
    <cfRule type="expression" dxfId="166" priority="172">
      <formula>IF(RIGHT(TEXT(AM126,"0.#"),1)=".",TRUE,FALSE)</formula>
    </cfRule>
  </conditionalFormatting>
  <conditionalFormatting sqref="AQ124:AQ126">
    <cfRule type="expression" dxfId="165" priority="169">
      <formula>IF(RIGHT(TEXT(AQ124,"0.#"),1)=".",FALSE,TRUE)</formula>
    </cfRule>
    <cfRule type="expression" dxfId="164" priority="170">
      <formula>IF(RIGHT(TEXT(AQ124,"0.#"),1)=".",TRUE,FALSE)</formula>
    </cfRule>
  </conditionalFormatting>
  <conditionalFormatting sqref="AU124:AU126">
    <cfRule type="expression" dxfId="163" priority="167">
      <formula>IF(RIGHT(TEXT(AU124,"0.#"),1)=".",FALSE,TRUE)</formula>
    </cfRule>
    <cfRule type="expression" dxfId="162" priority="168">
      <formula>IF(RIGHT(TEXT(AU124,"0.#"),1)=".",TRUE,FALSE)</formula>
    </cfRule>
  </conditionalFormatting>
  <conditionalFormatting sqref="AE119">
    <cfRule type="expression" dxfId="161" priority="165">
      <formula>IF(RIGHT(TEXT(AE119,"0.#"),1)=".",FALSE,TRUE)</formula>
    </cfRule>
    <cfRule type="expression" dxfId="160" priority="166">
      <formula>IF(RIGHT(TEXT(AE119,"0.#"),1)=".",TRUE,FALSE)</formula>
    </cfRule>
  </conditionalFormatting>
  <conditionalFormatting sqref="AE120">
    <cfRule type="expression" dxfId="159" priority="163">
      <formula>IF(RIGHT(TEXT(AE120,"0.#"),1)=".",FALSE,TRUE)</formula>
    </cfRule>
    <cfRule type="expression" dxfId="158" priority="164">
      <formula>IF(RIGHT(TEXT(AE120,"0.#"),1)=".",TRUE,FALSE)</formula>
    </cfRule>
  </conditionalFormatting>
  <conditionalFormatting sqref="AM119">
    <cfRule type="expression" dxfId="157" priority="153">
      <formula>IF(RIGHT(TEXT(AM119,"0.#"),1)=".",FALSE,TRUE)</formula>
    </cfRule>
    <cfRule type="expression" dxfId="156" priority="154">
      <formula>IF(RIGHT(TEXT(AM119,"0.#"),1)=".",TRUE,FALSE)</formula>
    </cfRule>
  </conditionalFormatting>
  <conditionalFormatting sqref="AE121">
    <cfRule type="expression" dxfId="155" priority="161">
      <formula>IF(RIGHT(TEXT(AE121,"0.#"),1)=".",FALSE,TRUE)</formula>
    </cfRule>
    <cfRule type="expression" dxfId="154" priority="162">
      <formula>IF(RIGHT(TEXT(AE121,"0.#"),1)=".",TRUE,FALSE)</formula>
    </cfRule>
  </conditionalFormatting>
  <conditionalFormatting sqref="AI121">
    <cfRule type="expression" dxfId="153" priority="159">
      <formula>IF(RIGHT(TEXT(AI121,"0.#"),1)=".",FALSE,TRUE)</formula>
    </cfRule>
    <cfRule type="expression" dxfId="152" priority="160">
      <formula>IF(RIGHT(TEXT(AI121,"0.#"),1)=".",TRUE,FALSE)</formula>
    </cfRule>
  </conditionalFormatting>
  <conditionalFormatting sqref="AI120">
    <cfRule type="expression" dxfId="151" priority="157">
      <formula>IF(RIGHT(TEXT(AI120,"0.#"),1)=".",FALSE,TRUE)</formula>
    </cfRule>
    <cfRule type="expression" dxfId="150" priority="158">
      <formula>IF(RIGHT(TEXT(AI120,"0.#"),1)=".",TRUE,FALSE)</formula>
    </cfRule>
  </conditionalFormatting>
  <conditionalFormatting sqref="AI119">
    <cfRule type="expression" dxfId="149" priority="155">
      <formula>IF(RIGHT(TEXT(AI119,"0.#"),1)=".",FALSE,TRUE)</formula>
    </cfRule>
    <cfRule type="expression" dxfId="148" priority="156">
      <formula>IF(RIGHT(TEXT(AI119,"0.#"),1)=".",TRUE,FALSE)</formula>
    </cfRule>
  </conditionalFormatting>
  <conditionalFormatting sqref="AM120">
    <cfRule type="expression" dxfId="147" priority="151">
      <formula>IF(RIGHT(TEXT(AM120,"0.#"),1)=".",FALSE,TRUE)</formula>
    </cfRule>
    <cfRule type="expression" dxfId="146" priority="152">
      <formula>IF(RIGHT(TEXT(AM120,"0.#"),1)=".",TRUE,FALSE)</formula>
    </cfRule>
  </conditionalFormatting>
  <conditionalFormatting sqref="AM121">
    <cfRule type="expression" dxfId="145" priority="149">
      <formula>IF(RIGHT(TEXT(AM121,"0.#"),1)=".",FALSE,TRUE)</formula>
    </cfRule>
    <cfRule type="expression" dxfId="144" priority="150">
      <formula>IF(RIGHT(TEXT(AM121,"0.#"),1)=".",TRUE,FALSE)</formula>
    </cfRule>
  </conditionalFormatting>
  <conditionalFormatting sqref="AQ119:AQ121">
    <cfRule type="expression" dxfId="143" priority="147">
      <formula>IF(RIGHT(TEXT(AQ119,"0.#"),1)=".",FALSE,TRUE)</formula>
    </cfRule>
    <cfRule type="expression" dxfId="142" priority="148">
      <formula>IF(RIGHT(TEXT(AQ119,"0.#"),1)=".",TRUE,FALSE)</formula>
    </cfRule>
  </conditionalFormatting>
  <conditionalFormatting sqref="AU119:AU121">
    <cfRule type="expression" dxfId="141" priority="145">
      <formula>IF(RIGHT(TEXT(AU119,"0.#"),1)=".",FALSE,TRUE)</formula>
    </cfRule>
    <cfRule type="expression" dxfId="140" priority="146">
      <formula>IF(RIGHT(TEXT(AU119,"0.#"),1)=".",TRUE,FALSE)</formula>
    </cfRule>
  </conditionalFormatting>
  <conditionalFormatting sqref="AE158">
    <cfRule type="expression" dxfId="139" priority="143">
      <formula>IF(RIGHT(TEXT(AE158,"0.#"),1)=".",FALSE,TRUE)</formula>
    </cfRule>
    <cfRule type="expression" dxfId="138" priority="144">
      <formula>IF(RIGHT(TEXT(AE158,"0.#"),1)=".",TRUE,FALSE)</formula>
    </cfRule>
  </conditionalFormatting>
  <conditionalFormatting sqref="AE159">
    <cfRule type="expression" dxfId="137" priority="141">
      <formula>IF(RIGHT(TEXT(AE159,"0.#"),1)=".",FALSE,TRUE)</formula>
    </cfRule>
    <cfRule type="expression" dxfId="136" priority="142">
      <formula>IF(RIGHT(TEXT(AE159,"0.#"),1)=".",TRUE,FALSE)</formula>
    </cfRule>
  </conditionalFormatting>
  <conditionalFormatting sqref="AM158">
    <cfRule type="expression" dxfId="135" priority="131">
      <formula>IF(RIGHT(TEXT(AM158,"0.#"),1)=".",FALSE,TRUE)</formula>
    </cfRule>
    <cfRule type="expression" dxfId="134" priority="132">
      <formula>IF(RIGHT(TEXT(AM158,"0.#"),1)=".",TRUE,FALSE)</formula>
    </cfRule>
  </conditionalFormatting>
  <conditionalFormatting sqref="AE160">
    <cfRule type="expression" dxfId="133" priority="139">
      <formula>IF(RIGHT(TEXT(AE160,"0.#"),1)=".",FALSE,TRUE)</formula>
    </cfRule>
    <cfRule type="expression" dxfId="132" priority="140">
      <formula>IF(RIGHT(TEXT(AE160,"0.#"),1)=".",TRUE,FALSE)</formula>
    </cfRule>
  </conditionalFormatting>
  <conditionalFormatting sqref="AI160">
    <cfRule type="expression" dxfId="131" priority="137">
      <formula>IF(RIGHT(TEXT(AI160,"0.#"),1)=".",FALSE,TRUE)</formula>
    </cfRule>
    <cfRule type="expression" dxfId="130" priority="138">
      <formula>IF(RIGHT(TEXT(AI160,"0.#"),1)=".",TRUE,FALSE)</formula>
    </cfRule>
  </conditionalFormatting>
  <conditionalFormatting sqref="AI159">
    <cfRule type="expression" dxfId="129" priority="135">
      <formula>IF(RIGHT(TEXT(AI159,"0.#"),1)=".",FALSE,TRUE)</formula>
    </cfRule>
    <cfRule type="expression" dxfId="128" priority="136">
      <formula>IF(RIGHT(TEXT(AI159,"0.#"),1)=".",TRUE,FALSE)</formula>
    </cfRule>
  </conditionalFormatting>
  <conditionalFormatting sqref="AI158">
    <cfRule type="expression" dxfId="127" priority="133">
      <formula>IF(RIGHT(TEXT(AI158,"0.#"),1)=".",FALSE,TRUE)</formula>
    </cfRule>
    <cfRule type="expression" dxfId="126" priority="134">
      <formula>IF(RIGHT(TEXT(AI158,"0.#"),1)=".",TRUE,FALSE)</formula>
    </cfRule>
  </conditionalFormatting>
  <conditionalFormatting sqref="AM159">
    <cfRule type="expression" dxfId="125" priority="129">
      <formula>IF(RIGHT(TEXT(AM159,"0.#"),1)=".",FALSE,TRUE)</formula>
    </cfRule>
    <cfRule type="expression" dxfId="124" priority="130">
      <formula>IF(RIGHT(TEXT(AM159,"0.#"),1)=".",TRUE,FALSE)</formula>
    </cfRule>
  </conditionalFormatting>
  <conditionalFormatting sqref="AM160">
    <cfRule type="expression" dxfId="123" priority="127">
      <formula>IF(RIGHT(TEXT(AM160,"0.#"),1)=".",FALSE,TRUE)</formula>
    </cfRule>
    <cfRule type="expression" dxfId="122" priority="128">
      <formula>IF(RIGHT(TEXT(AM160,"0.#"),1)=".",TRUE,FALSE)</formula>
    </cfRule>
  </conditionalFormatting>
  <conditionalFormatting sqref="AQ158:AQ160">
    <cfRule type="expression" dxfId="121" priority="125">
      <formula>IF(RIGHT(TEXT(AQ158,"0.#"),1)=".",FALSE,TRUE)</formula>
    </cfRule>
    <cfRule type="expression" dxfId="120" priority="126">
      <formula>IF(RIGHT(TEXT(AQ158,"0.#"),1)=".",TRUE,FALSE)</formula>
    </cfRule>
  </conditionalFormatting>
  <conditionalFormatting sqref="AU158:AU160">
    <cfRule type="expression" dxfId="119" priority="123">
      <formula>IF(RIGHT(TEXT(AU158,"0.#"),1)=".",FALSE,TRUE)</formula>
    </cfRule>
    <cfRule type="expression" dxfId="118" priority="124">
      <formula>IF(RIGHT(TEXT(AU158,"0.#"),1)=".",TRUE,FALSE)</formula>
    </cfRule>
  </conditionalFormatting>
  <conditionalFormatting sqref="AE153">
    <cfRule type="expression" dxfId="117" priority="121">
      <formula>IF(RIGHT(TEXT(AE153,"0.#"),1)=".",FALSE,TRUE)</formula>
    </cfRule>
    <cfRule type="expression" dxfId="116" priority="122">
      <formula>IF(RIGHT(TEXT(AE153,"0.#"),1)=".",TRUE,FALSE)</formula>
    </cfRule>
  </conditionalFormatting>
  <conditionalFormatting sqref="AE154">
    <cfRule type="expression" dxfId="115" priority="119">
      <formula>IF(RIGHT(TEXT(AE154,"0.#"),1)=".",FALSE,TRUE)</formula>
    </cfRule>
    <cfRule type="expression" dxfId="114" priority="120">
      <formula>IF(RIGHT(TEXT(AE154,"0.#"),1)=".",TRUE,FALSE)</formula>
    </cfRule>
  </conditionalFormatting>
  <conditionalFormatting sqref="AM153">
    <cfRule type="expression" dxfId="113" priority="109">
      <formula>IF(RIGHT(TEXT(AM153,"0.#"),1)=".",FALSE,TRUE)</formula>
    </cfRule>
    <cfRule type="expression" dxfId="112" priority="110">
      <formula>IF(RIGHT(TEXT(AM153,"0.#"),1)=".",TRUE,FALSE)</formula>
    </cfRule>
  </conditionalFormatting>
  <conditionalFormatting sqref="AE155">
    <cfRule type="expression" dxfId="111" priority="117">
      <formula>IF(RIGHT(TEXT(AE155,"0.#"),1)=".",FALSE,TRUE)</formula>
    </cfRule>
    <cfRule type="expression" dxfId="110" priority="118">
      <formula>IF(RIGHT(TEXT(AE155,"0.#"),1)=".",TRUE,FALSE)</formula>
    </cfRule>
  </conditionalFormatting>
  <conditionalFormatting sqref="AI155">
    <cfRule type="expression" dxfId="109" priority="115">
      <formula>IF(RIGHT(TEXT(AI155,"0.#"),1)=".",FALSE,TRUE)</formula>
    </cfRule>
    <cfRule type="expression" dxfId="108" priority="116">
      <formula>IF(RIGHT(TEXT(AI155,"0.#"),1)=".",TRUE,FALSE)</formula>
    </cfRule>
  </conditionalFormatting>
  <conditionalFormatting sqref="AI154">
    <cfRule type="expression" dxfId="107" priority="113">
      <formula>IF(RIGHT(TEXT(AI154,"0.#"),1)=".",FALSE,TRUE)</formula>
    </cfRule>
    <cfRule type="expression" dxfId="106" priority="114">
      <formula>IF(RIGHT(TEXT(AI154,"0.#"),1)=".",TRUE,FALSE)</formula>
    </cfRule>
  </conditionalFormatting>
  <conditionalFormatting sqref="AI153">
    <cfRule type="expression" dxfId="105" priority="111">
      <formula>IF(RIGHT(TEXT(AI153,"0.#"),1)=".",FALSE,TRUE)</formula>
    </cfRule>
    <cfRule type="expression" dxfId="104" priority="112">
      <formula>IF(RIGHT(TEXT(AI153,"0.#"),1)=".",TRUE,FALSE)</formula>
    </cfRule>
  </conditionalFormatting>
  <conditionalFormatting sqref="AM154">
    <cfRule type="expression" dxfId="103" priority="107">
      <formula>IF(RIGHT(TEXT(AM154,"0.#"),1)=".",FALSE,TRUE)</formula>
    </cfRule>
    <cfRule type="expression" dxfId="102" priority="108">
      <formula>IF(RIGHT(TEXT(AM154,"0.#"),1)=".",TRUE,FALSE)</formula>
    </cfRule>
  </conditionalFormatting>
  <conditionalFormatting sqref="AM155">
    <cfRule type="expression" dxfId="101" priority="105">
      <formula>IF(RIGHT(TEXT(AM155,"0.#"),1)=".",FALSE,TRUE)</formula>
    </cfRule>
    <cfRule type="expression" dxfId="100" priority="106">
      <formula>IF(RIGHT(TEXT(AM155,"0.#"),1)=".",TRUE,FALSE)</formula>
    </cfRule>
  </conditionalFormatting>
  <conditionalFormatting sqref="AQ153:AQ155">
    <cfRule type="expression" dxfId="99" priority="103">
      <formula>IF(RIGHT(TEXT(AQ153,"0.#"),1)=".",FALSE,TRUE)</formula>
    </cfRule>
    <cfRule type="expression" dxfId="98" priority="104">
      <formula>IF(RIGHT(TEXT(AQ153,"0.#"),1)=".",TRUE,FALSE)</formula>
    </cfRule>
  </conditionalFormatting>
  <conditionalFormatting sqref="AU153:AU155">
    <cfRule type="expression" dxfId="97" priority="101">
      <formula>IF(RIGHT(TEXT(AU153,"0.#"),1)=".",FALSE,TRUE)</formula>
    </cfRule>
    <cfRule type="expression" dxfId="96" priority="102">
      <formula>IF(RIGHT(TEXT(AU153,"0.#"),1)=".",TRUE,FALSE)</formula>
    </cfRule>
  </conditionalFormatting>
  <conditionalFormatting sqref="AE192">
    <cfRule type="expression" dxfId="95" priority="99">
      <formula>IF(RIGHT(TEXT(AE192,"0.#"),1)=".",FALSE,TRUE)</formula>
    </cfRule>
    <cfRule type="expression" dxfId="94" priority="100">
      <formula>IF(RIGHT(TEXT(AE192,"0.#"),1)=".",TRUE,FALSE)</formula>
    </cfRule>
  </conditionalFormatting>
  <conditionalFormatting sqref="AE193">
    <cfRule type="expression" dxfId="93" priority="97">
      <formula>IF(RIGHT(TEXT(AE193,"0.#"),1)=".",FALSE,TRUE)</formula>
    </cfRule>
    <cfRule type="expression" dxfId="92" priority="98">
      <formula>IF(RIGHT(TEXT(AE193,"0.#"),1)=".",TRUE,FALSE)</formula>
    </cfRule>
  </conditionalFormatting>
  <conditionalFormatting sqref="AM192">
    <cfRule type="expression" dxfId="91" priority="87">
      <formula>IF(RIGHT(TEXT(AM192,"0.#"),1)=".",FALSE,TRUE)</formula>
    </cfRule>
    <cfRule type="expression" dxfId="90" priority="88">
      <formula>IF(RIGHT(TEXT(AM192,"0.#"),1)=".",TRUE,FALSE)</formula>
    </cfRule>
  </conditionalFormatting>
  <conditionalFormatting sqref="AE194">
    <cfRule type="expression" dxfId="89" priority="95">
      <formula>IF(RIGHT(TEXT(AE194,"0.#"),1)=".",FALSE,TRUE)</formula>
    </cfRule>
    <cfRule type="expression" dxfId="88" priority="96">
      <formula>IF(RIGHT(TEXT(AE194,"0.#"),1)=".",TRUE,FALSE)</formula>
    </cfRule>
  </conditionalFormatting>
  <conditionalFormatting sqref="AI194">
    <cfRule type="expression" dxfId="87" priority="93">
      <formula>IF(RIGHT(TEXT(AI194,"0.#"),1)=".",FALSE,TRUE)</formula>
    </cfRule>
    <cfRule type="expression" dxfId="86" priority="94">
      <formula>IF(RIGHT(TEXT(AI194,"0.#"),1)=".",TRUE,FALSE)</formula>
    </cfRule>
  </conditionalFormatting>
  <conditionalFormatting sqref="AI193">
    <cfRule type="expression" dxfId="85" priority="91">
      <formula>IF(RIGHT(TEXT(AI193,"0.#"),1)=".",FALSE,TRUE)</formula>
    </cfRule>
    <cfRule type="expression" dxfId="84" priority="92">
      <formula>IF(RIGHT(TEXT(AI193,"0.#"),1)=".",TRUE,FALSE)</formula>
    </cfRule>
  </conditionalFormatting>
  <conditionalFormatting sqref="AI192">
    <cfRule type="expression" dxfId="83" priority="89">
      <formula>IF(RIGHT(TEXT(AI192,"0.#"),1)=".",FALSE,TRUE)</formula>
    </cfRule>
    <cfRule type="expression" dxfId="82" priority="90">
      <formula>IF(RIGHT(TEXT(AI192,"0.#"),1)=".",TRUE,FALSE)</formula>
    </cfRule>
  </conditionalFormatting>
  <conditionalFormatting sqref="AM193">
    <cfRule type="expression" dxfId="81" priority="85">
      <formula>IF(RIGHT(TEXT(AM193,"0.#"),1)=".",FALSE,TRUE)</formula>
    </cfRule>
    <cfRule type="expression" dxfId="80" priority="86">
      <formula>IF(RIGHT(TEXT(AM193,"0.#"),1)=".",TRUE,FALSE)</formula>
    </cfRule>
  </conditionalFormatting>
  <conditionalFormatting sqref="AM194">
    <cfRule type="expression" dxfId="79" priority="83">
      <formula>IF(RIGHT(TEXT(AM194,"0.#"),1)=".",FALSE,TRUE)</formula>
    </cfRule>
    <cfRule type="expression" dxfId="78" priority="84">
      <formula>IF(RIGHT(TEXT(AM194,"0.#"),1)=".",TRUE,FALSE)</formula>
    </cfRule>
  </conditionalFormatting>
  <conditionalFormatting sqref="AQ192:AQ194">
    <cfRule type="expression" dxfId="77" priority="81">
      <formula>IF(RIGHT(TEXT(AQ192,"0.#"),1)=".",FALSE,TRUE)</formula>
    </cfRule>
    <cfRule type="expression" dxfId="76" priority="82">
      <formula>IF(RIGHT(TEXT(AQ192,"0.#"),1)=".",TRUE,FALSE)</formula>
    </cfRule>
  </conditionalFormatting>
  <conditionalFormatting sqref="AU192:AU194">
    <cfRule type="expression" dxfId="75" priority="79">
      <formula>IF(RIGHT(TEXT(AU192,"0.#"),1)=".",FALSE,TRUE)</formula>
    </cfRule>
    <cfRule type="expression" dxfId="74" priority="80">
      <formula>IF(RIGHT(TEXT(AU192,"0.#"),1)=".",TRUE,FALSE)</formula>
    </cfRule>
  </conditionalFormatting>
  <conditionalFormatting sqref="AE187">
    <cfRule type="expression" dxfId="73" priority="77">
      <formula>IF(RIGHT(TEXT(AE187,"0.#"),1)=".",FALSE,TRUE)</formula>
    </cfRule>
    <cfRule type="expression" dxfId="72" priority="78">
      <formula>IF(RIGHT(TEXT(AE187,"0.#"),1)=".",TRUE,FALSE)</formula>
    </cfRule>
  </conditionalFormatting>
  <conditionalFormatting sqref="AE188">
    <cfRule type="expression" dxfId="71" priority="75">
      <formula>IF(RIGHT(TEXT(AE188,"0.#"),1)=".",FALSE,TRUE)</formula>
    </cfRule>
    <cfRule type="expression" dxfId="70" priority="76">
      <formula>IF(RIGHT(TEXT(AE188,"0.#"),1)=".",TRUE,FALSE)</formula>
    </cfRule>
  </conditionalFormatting>
  <conditionalFormatting sqref="AM187">
    <cfRule type="expression" dxfId="69" priority="65">
      <formula>IF(RIGHT(TEXT(AM187,"0.#"),1)=".",FALSE,TRUE)</formula>
    </cfRule>
    <cfRule type="expression" dxfId="68" priority="66">
      <formula>IF(RIGHT(TEXT(AM187,"0.#"),1)=".",TRUE,FALSE)</formula>
    </cfRule>
  </conditionalFormatting>
  <conditionalFormatting sqref="AE189">
    <cfRule type="expression" dxfId="67" priority="73">
      <formula>IF(RIGHT(TEXT(AE189,"0.#"),1)=".",FALSE,TRUE)</formula>
    </cfRule>
    <cfRule type="expression" dxfId="66" priority="74">
      <formula>IF(RIGHT(TEXT(AE189,"0.#"),1)=".",TRUE,FALSE)</formula>
    </cfRule>
  </conditionalFormatting>
  <conditionalFormatting sqref="AI189">
    <cfRule type="expression" dxfId="65" priority="71">
      <formula>IF(RIGHT(TEXT(AI189,"0.#"),1)=".",FALSE,TRUE)</formula>
    </cfRule>
    <cfRule type="expression" dxfId="64" priority="72">
      <formula>IF(RIGHT(TEXT(AI189,"0.#"),1)=".",TRUE,FALSE)</formula>
    </cfRule>
  </conditionalFormatting>
  <conditionalFormatting sqref="AI188">
    <cfRule type="expression" dxfId="63" priority="69">
      <formula>IF(RIGHT(TEXT(AI188,"0.#"),1)=".",FALSE,TRUE)</formula>
    </cfRule>
    <cfRule type="expression" dxfId="62" priority="70">
      <formula>IF(RIGHT(TEXT(AI188,"0.#"),1)=".",TRUE,FALSE)</formula>
    </cfRule>
  </conditionalFormatting>
  <conditionalFormatting sqref="AI187">
    <cfRule type="expression" dxfId="61" priority="67">
      <formula>IF(RIGHT(TEXT(AI187,"0.#"),1)=".",FALSE,TRUE)</formula>
    </cfRule>
    <cfRule type="expression" dxfId="60" priority="68">
      <formula>IF(RIGHT(TEXT(AI187,"0.#"),1)=".",TRUE,FALSE)</formula>
    </cfRule>
  </conditionalFormatting>
  <conditionalFormatting sqref="AM188">
    <cfRule type="expression" dxfId="59" priority="63">
      <formula>IF(RIGHT(TEXT(AM188,"0.#"),1)=".",FALSE,TRUE)</formula>
    </cfRule>
    <cfRule type="expression" dxfId="58" priority="64">
      <formula>IF(RIGHT(TEXT(AM188,"0.#"),1)=".",TRUE,FALSE)</formula>
    </cfRule>
  </conditionalFormatting>
  <conditionalFormatting sqref="AM189">
    <cfRule type="expression" dxfId="57" priority="61">
      <formula>IF(RIGHT(TEXT(AM189,"0.#"),1)=".",FALSE,TRUE)</formula>
    </cfRule>
    <cfRule type="expression" dxfId="56" priority="62">
      <formula>IF(RIGHT(TEXT(AM189,"0.#"),1)=".",TRUE,FALSE)</formula>
    </cfRule>
  </conditionalFormatting>
  <conditionalFormatting sqref="AQ187:AQ189">
    <cfRule type="expression" dxfId="55" priority="59">
      <formula>IF(RIGHT(TEXT(AQ187,"0.#"),1)=".",FALSE,TRUE)</formula>
    </cfRule>
    <cfRule type="expression" dxfId="54" priority="60">
      <formula>IF(RIGHT(TEXT(AQ187,"0.#"),1)=".",TRUE,FALSE)</formula>
    </cfRule>
  </conditionalFormatting>
  <conditionalFormatting sqref="AU187:AU189">
    <cfRule type="expression" dxfId="53" priority="57">
      <formula>IF(RIGHT(TEXT(AU187,"0.#"),1)=".",FALSE,TRUE)</formula>
    </cfRule>
    <cfRule type="expression" dxfId="52" priority="58">
      <formula>IF(RIGHT(TEXT(AU187,"0.#"),1)=".",TRUE,FALSE)</formula>
    </cfRule>
  </conditionalFormatting>
  <conditionalFormatting sqref="AE56">
    <cfRule type="expression" dxfId="51" priority="55">
      <formula>IF(RIGHT(TEXT(AE56,"0.#"),1)=".",FALSE,TRUE)</formula>
    </cfRule>
    <cfRule type="expression" dxfId="50" priority="56">
      <formula>IF(RIGHT(TEXT(AE56,"0.#"),1)=".",TRUE,FALSE)</formula>
    </cfRule>
  </conditionalFormatting>
  <conditionalFormatting sqref="AE57">
    <cfRule type="expression" dxfId="49" priority="53">
      <formula>IF(RIGHT(TEXT(AE57,"0.#"),1)=".",FALSE,TRUE)</formula>
    </cfRule>
    <cfRule type="expression" dxfId="48" priority="54">
      <formula>IF(RIGHT(TEXT(AE57,"0.#"),1)=".",TRUE,FALSE)</formula>
    </cfRule>
  </conditionalFormatting>
  <conditionalFormatting sqref="AM56">
    <cfRule type="expression" dxfId="47" priority="43">
      <formula>IF(RIGHT(TEXT(AM56,"0.#"),1)=".",FALSE,TRUE)</formula>
    </cfRule>
    <cfRule type="expression" dxfId="46" priority="44">
      <formula>IF(RIGHT(TEXT(AM56,"0.#"),1)=".",TRUE,FALSE)</formula>
    </cfRule>
  </conditionalFormatting>
  <conditionalFormatting sqref="AE58">
    <cfRule type="expression" dxfId="45" priority="51">
      <formula>IF(RIGHT(TEXT(AE58,"0.#"),1)=".",FALSE,TRUE)</formula>
    </cfRule>
    <cfRule type="expression" dxfId="44" priority="52">
      <formula>IF(RIGHT(TEXT(AE58,"0.#"),1)=".",TRUE,FALSE)</formula>
    </cfRule>
  </conditionalFormatting>
  <conditionalFormatting sqref="AI58">
    <cfRule type="expression" dxfId="43" priority="49">
      <formula>IF(RIGHT(TEXT(AI58,"0.#"),1)=".",FALSE,TRUE)</formula>
    </cfRule>
    <cfRule type="expression" dxfId="42" priority="50">
      <formula>IF(RIGHT(TEXT(AI58,"0.#"),1)=".",TRUE,FALSE)</formula>
    </cfRule>
  </conditionalFormatting>
  <conditionalFormatting sqref="AI57">
    <cfRule type="expression" dxfId="41" priority="47">
      <formula>IF(RIGHT(TEXT(AI57,"0.#"),1)=".",FALSE,TRUE)</formula>
    </cfRule>
    <cfRule type="expression" dxfId="40" priority="48">
      <formula>IF(RIGHT(TEXT(AI57,"0.#"),1)=".",TRUE,FALSE)</formula>
    </cfRule>
  </conditionalFormatting>
  <conditionalFormatting sqref="AI56">
    <cfRule type="expression" dxfId="39" priority="45">
      <formula>IF(RIGHT(TEXT(AI56,"0.#"),1)=".",FALSE,TRUE)</formula>
    </cfRule>
    <cfRule type="expression" dxfId="38" priority="46">
      <formula>IF(RIGHT(TEXT(AI56,"0.#"),1)=".",TRUE,FALSE)</formula>
    </cfRule>
  </conditionalFormatting>
  <conditionalFormatting sqref="AM57">
    <cfRule type="expression" dxfId="37" priority="41">
      <formula>IF(RIGHT(TEXT(AM57,"0.#"),1)=".",FALSE,TRUE)</formula>
    </cfRule>
    <cfRule type="expression" dxfId="36" priority="42">
      <formula>IF(RIGHT(TEXT(AM57,"0.#"),1)=".",TRUE,FALSE)</formula>
    </cfRule>
  </conditionalFormatting>
  <conditionalFormatting sqref="AM58">
    <cfRule type="expression" dxfId="35" priority="39">
      <formula>IF(RIGHT(TEXT(AM58,"0.#"),1)=".",FALSE,TRUE)</formula>
    </cfRule>
    <cfRule type="expression" dxfId="34" priority="40">
      <formula>IF(RIGHT(TEXT(AM58,"0.#"),1)=".",TRUE,FALSE)</formula>
    </cfRule>
  </conditionalFormatting>
  <conditionalFormatting sqref="AQ56:AQ58">
    <cfRule type="expression" dxfId="33" priority="37">
      <formula>IF(RIGHT(TEXT(AQ56,"0.#"),1)=".",FALSE,TRUE)</formula>
    </cfRule>
    <cfRule type="expression" dxfId="32" priority="38">
      <formula>IF(RIGHT(TEXT(AQ56,"0.#"),1)=".",TRUE,FALSE)</formula>
    </cfRule>
  </conditionalFormatting>
  <conditionalFormatting sqref="AU56:AU58">
    <cfRule type="expression" dxfId="31" priority="35">
      <formula>IF(RIGHT(TEXT(AU56,"0.#"),1)=".",FALSE,TRUE)</formula>
    </cfRule>
    <cfRule type="expression" dxfId="30" priority="36">
      <formula>IF(RIGHT(TEXT(AU56,"0.#"),1)=".",TRUE,FALSE)</formula>
    </cfRule>
  </conditionalFormatting>
  <conditionalFormatting sqref="AE51">
    <cfRule type="expression" dxfId="29" priority="33">
      <formula>IF(RIGHT(TEXT(AE51,"0.#"),1)=".",FALSE,TRUE)</formula>
    </cfRule>
    <cfRule type="expression" dxfId="28" priority="34">
      <formula>IF(RIGHT(TEXT(AE51,"0.#"),1)=".",TRUE,FALSE)</formula>
    </cfRule>
  </conditionalFormatting>
  <conditionalFormatting sqref="AE52">
    <cfRule type="expression" dxfId="27" priority="31">
      <formula>IF(RIGHT(TEXT(AE52,"0.#"),1)=".",FALSE,TRUE)</formula>
    </cfRule>
    <cfRule type="expression" dxfId="26" priority="32">
      <formula>IF(RIGHT(TEXT(AE52,"0.#"),1)=".",TRUE,FALSE)</formula>
    </cfRule>
  </conditionalFormatting>
  <conditionalFormatting sqref="AM51">
    <cfRule type="expression" dxfId="25" priority="21">
      <formula>IF(RIGHT(TEXT(AM51,"0.#"),1)=".",FALSE,TRUE)</formula>
    </cfRule>
    <cfRule type="expression" dxfId="24" priority="22">
      <formula>IF(RIGHT(TEXT(AM51,"0.#"),1)=".",TRUE,FALSE)</formula>
    </cfRule>
  </conditionalFormatting>
  <conditionalFormatting sqref="AE53">
    <cfRule type="expression" dxfId="23" priority="29">
      <formula>IF(RIGHT(TEXT(AE53,"0.#"),1)=".",FALSE,TRUE)</formula>
    </cfRule>
    <cfRule type="expression" dxfId="22" priority="30">
      <formula>IF(RIGHT(TEXT(AE53,"0.#"),1)=".",TRUE,FALSE)</formula>
    </cfRule>
  </conditionalFormatting>
  <conditionalFormatting sqref="AI53">
    <cfRule type="expression" dxfId="21" priority="27">
      <formula>IF(RIGHT(TEXT(AI53,"0.#"),1)=".",FALSE,TRUE)</formula>
    </cfRule>
    <cfRule type="expression" dxfId="20" priority="28">
      <formula>IF(RIGHT(TEXT(AI53,"0.#"),1)=".",TRUE,FALSE)</formula>
    </cfRule>
  </conditionalFormatting>
  <conditionalFormatting sqref="AI52">
    <cfRule type="expression" dxfId="19" priority="25">
      <formula>IF(RIGHT(TEXT(AI52,"0.#"),1)=".",FALSE,TRUE)</formula>
    </cfRule>
    <cfRule type="expression" dxfId="18" priority="26">
      <formula>IF(RIGHT(TEXT(AI52,"0.#"),1)=".",TRUE,FALSE)</formula>
    </cfRule>
  </conditionalFormatting>
  <conditionalFormatting sqref="AI51">
    <cfRule type="expression" dxfId="17" priority="23">
      <formula>IF(RIGHT(TEXT(AI51,"0.#"),1)=".",FALSE,TRUE)</formula>
    </cfRule>
    <cfRule type="expression" dxfId="16" priority="24">
      <formula>IF(RIGHT(TEXT(AI51,"0.#"),1)=".",TRUE,FALSE)</formula>
    </cfRule>
  </conditionalFormatting>
  <conditionalFormatting sqref="AQ51:AQ53">
    <cfRule type="expression" dxfId="15" priority="15">
      <formula>IF(RIGHT(TEXT(AQ51,"0.#"),1)=".",FALSE,TRUE)</formula>
    </cfRule>
    <cfRule type="expression" dxfId="14" priority="16">
      <formula>IF(RIGHT(TEXT(AQ51,"0.#"),1)=".",TRUE,FALSE)</formula>
    </cfRule>
  </conditionalFormatting>
  <conditionalFormatting sqref="AU51 AU53">
    <cfRule type="expression" dxfId="13" priority="13">
      <formula>IF(RIGHT(TEXT(AU51,"0.#"),1)=".",FALSE,TRUE)</formula>
    </cfRule>
    <cfRule type="expression" dxfId="12" priority="14">
      <formula>IF(RIGHT(TEXT(AU51,"0.#"),1)=".",TRUE,FALSE)</formula>
    </cfRule>
  </conditionalFormatting>
  <conditionalFormatting sqref="AM33">
    <cfRule type="expression" dxfId="11" priority="11">
      <formula>IF(RIGHT(TEXT(AM33,"0.#"),1)=".",FALSE,TRUE)</formula>
    </cfRule>
    <cfRule type="expression" dxfId="10" priority="12">
      <formula>IF(RIGHT(TEXT(AM33,"0.#"),1)=".",TRUE,FALSE)</formula>
    </cfRule>
  </conditionalFormatting>
  <conditionalFormatting sqref="AM41">
    <cfRule type="expression" dxfId="9" priority="9">
      <formula>IF(RIGHT(TEXT(AM41,"0.#"),1)=".",FALSE,TRUE)</formula>
    </cfRule>
    <cfRule type="expression" dxfId="8" priority="10">
      <formula>IF(RIGHT(TEXT(AM41,"0.#"),1)=".",TRUE,FALSE)</formula>
    </cfRule>
  </conditionalFormatting>
  <conditionalFormatting sqref="AM40">
    <cfRule type="expression" dxfId="7" priority="7">
      <formula>IF(RIGHT(TEXT(AM40,"0.#"),1)=".",FALSE,TRUE)</formula>
    </cfRule>
    <cfRule type="expression" dxfId="6" priority="8">
      <formula>IF(RIGHT(TEXT(AM40,"0.#"),1)=".",TRUE,FALSE)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M52">
    <cfRule type="expression" dxfId="3" priority="3">
      <formula>IF(RIGHT(TEXT(AM52,"0.#"),1)=".",FALSE,TRUE)</formula>
    </cfRule>
    <cfRule type="expression" dxfId="2" priority="4">
      <formula>IF(RIGHT(TEXT(AM52,"0.#"),1)=".",TRUE,FALSE)</formula>
    </cfRule>
  </conditionalFormatting>
  <conditionalFormatting sqref="AU52">
    <cfRule type="expression" dxfId="1" priority="1">
      <formula>IF(RIGHT(TEXT(AU52,"0.#"),1)=".",FALSE,TRUE)</formula>
    </cfRule>
    <cfRule type="expression" dxfId="0" priority="2">
      <formula>IF(RIGHT(TEXT(AU52,"0.#"),1)=".",TRUE,FALSE)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630</v>
      </c>
      <c r="H2" s="13" t="str">
        <f>IF(G2="","",F2)</f>
        <v>一般会計</v>
      </c>
      <c r="I2" s="13" t="str">
        <f>IF(H2="","",IF(I1&lt;&gt;"",CONCATENATE(I1,"、",H2),H2))</f>
        <v>一般会計</v>
      </c>
      <c r="K2" s="14" t="s">
        <v>97</v>
      </c>
      <c r="L2" s="15" t="s">
        <v>630</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630</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2022-05-25T05:54:20Z</cp:lastPrinted>
  <dcterms:created xsi:type="dcterms:W3CDTF">2012-03-13T00:50:25Z</dcterms:created>
  <dcterms:modified xsi:type="dcterms:W3CDTF">2022-08-31T06:53:29Z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