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4" i="11"/>
  <c r="AY321" i="11"/>
  <c r="AY330" i="11" s="1"/>
  <c r="AY398" i="11" l="1"/>
  <c r="AY322" i="11"/>
  <c r="AY323" i="11"/>
  <c r="AY327" i="11"/>
  <c r="AY331" i="11"/>
  <c r="AY397" i="11"/>
  <c r="AY325" i="11"/>
  <c r="AY329" i="11"/>
  <c r="AY333" i="11"/>
  <c r="AY326"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172" i="11" l="1"/>
  <c r="AY198" i="11"/>
  <c r="AY101" i="11"/>
  <c r="AY115" i="11"/>
  <c r="AY119" i="11"/>
  <c r="AY123" i="11"/>
  <c r="AY153" i="11"/>
  <c r="AY138" i="11"/>
  <c r="AY126"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<sst xmlns="http://schemas.openxmlformats.org/spreadsheetml/2006/main" count="1422" uniqueCount="723">
  <si>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</si>
  <si>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</si>
  <si>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</si>
  <si>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</si>
  <si>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</si>
  <si>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</si>
  <si>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</si>
  <si>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</si>
  <si>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</si>
  <si>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</si>
  <si>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</si>
  <si>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</si>
  <si>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</si>
  <si>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</si>
  <si>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</si>
  <si>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</si>
  <si>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</si>
  <si>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</si>
  <si>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</si>
  <si>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</si>
  <si>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</si>
  <si>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</si>
  <si>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</si>
  <si>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</si>
  <si>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</si>
  <si>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</si>
  <si>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</si>
  <si>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</si>
  <si>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</si>
  <si>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</si>
  <si>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</si>
  <si>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</si>
  <si>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</si>
  <si>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</si>
  <si>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</si>
  <si>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</si>
  <si>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</si>
  <si>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</si>
  <si>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</si>
  <si>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</si>
  <si>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</si>
  <si>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</si>
  <si>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</si>
  <si>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</si>
  <si>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</si>
  <si>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</si>
  <si>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</si>
  <si>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</si>
  <si>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</si>
  <si>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</si>
  <si>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</si>
  <si>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</si>
  <si>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</si>
  <si>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</si>
  <si>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</si>
  <si>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</si>
  <si>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</si>
  <si>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</si>
  <si>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</si>
  <si>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</si>
  <si>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</si>
  <si>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</si>
  <si>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</si>
  <si>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</si>
  <si>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</si>
  <si>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</si>
  <si>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</si>
  <si>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</si>
  <si>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</si>
  <si>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</si>
  <si>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</si>
  <si>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</si>
  <si>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</si>
  <si>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</si>
  <si>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</si>
  <si>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</si>
  <si>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</si>
  <si>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</si>
  <si>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</si>
  <si>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</si>
  <si>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</si>
  <si>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</si>
  <si>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</si>
  <si>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</si>
  <si>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</si>
  <si>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</si>
  <si>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</si>
  <si>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</si>
  <si>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</si>
  <si>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</si>
  <si>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</si>
  <si>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</si>
  <si>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</si>
  <si>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</si>
  <si>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</si>
  <si>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</si>
  <si>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</si>
  <si>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</si>
  <si>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</si>
  <si>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</si>
  <si>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</si>
  <si>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</si>
  <si>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</si>
  <si>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</si>
  <si>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</si>
  <si>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</si>
  <si>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</si>
  <si>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</si>
  <si>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</si>
  <si>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</si>
  <si>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</si>
  <si>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</si>
  <si>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</si>
  <si>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</si>
  <si>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</si>
  <si>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</si>
  <si>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</si>
  <si>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</si>
  <si>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</si>
  <si>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</si>
  <si>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</si>
  <si>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</si>
  <si>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</si>
  <si>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</si>
  <si>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</si>
  <si>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</si>
  <si>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</si>
  <si>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</si>
  <si>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</si>
  <si>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</si>
  <si>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</si>
  <si>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</si>
  <si>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</si>
  <si>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</si>
  <si>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</si>
  <si>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</si>
  <si>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</si>
  <si>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</si>
  <si>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</si>
  <si>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</si>
  <si>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</si>
  <si>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</si>
  <si>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</si>
  <si>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</si>
  <si>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</si>
  <si>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</si>
  <si>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</si>
  <si>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</si>
  <si>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</si>
  <si>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</si>
  <si>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</si>
  <si>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</si>
  <si>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</si>
  <si>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</si>
  <si>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</si>
  <si>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</si>
  <si>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</si>
  <si>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</si>
  <si>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</si>
  <si>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</si>
  <si>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</si>
  <si>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</si>
  <si>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</si>
  <si>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</si>
  <si>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</si>
  <si>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</si>
  <si>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</si>
  <si>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</si>
  <si>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</si>
  <si>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</si>
  <si>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</si>
  <si>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</si>
  <si>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</si>
  <si>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</si>
  <si>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</si>
  <si>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</si>
  <si>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</si>
  <si>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</si>
  <si>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</si>
  <si>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</si>
  <si>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</si>
  <si>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</si>
  <si>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</si>
  <si>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</si>
  <si>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</si>
  <si>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</si>
  <si>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</si>
  <si>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</si>
  <si>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</si>
  <si>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</si>
  <si>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</si>
  <si>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</si>
  <si>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</si>
  <si>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</si>
  <si>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</si>
  <si>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</si>
  <si>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</si>
  <si>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</si>
  <si>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</si>
  <si>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</si>
  <si>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</si>
  <si>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</si>
  <si>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</si>
  <si>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</si>
  <si>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</si>
  <si>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</si>
  <si>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</si>
  <si>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</si>
  <si>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</si>
  <si>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</si>
  <si>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</si>
  <si>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</si>
  <si>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</si>
  <si>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</si>
  <si>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</si>
  <si>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</si>
  <si>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</si>
  <si>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</si>
  <si>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</si>
  <si>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</si>
  <si>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</si>
  <si>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</si>
  <si>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</si>
  <si>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</si>
  <si>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</si>
  <si>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</si>
  <si>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</si>
  <si>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</si>
  <si>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</si>
  <si>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</si>
  <si>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</si>
  <si>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</si>
  <si>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</si>
  <si>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</si>
  <si>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</si>
  <si>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</si>
  <si>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</si>
  <si>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</si>
  <si>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</si>
  <si>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</si>
  <si>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</si>
  <si>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</si>
  <si>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</si>
  <si>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</si>
  <si>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</si>
  <si>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</si>
  <si>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</si>
  <si>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</si>
  <si>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</si>
  <si>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</si>
  <si>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</si>
  <si>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</si>
  <si>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</si>
  <si>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</si>
  <si>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</si>
  <si>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</si>
  <si>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</si>
  <si>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</si>
  <si>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</si>
  <si>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</si>
  <si>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</si>
  <si>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</si>
  <si>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</si>
  <si>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</si>
  <si>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</si>
  <si>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</si>
  <si>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</si>
  <si>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</si>
  <si>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</si>
  <si>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</si>
  <si>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</si>
  <si>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</si>
  <si>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</si>
  <si>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</si>
  <si>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</si>
  <si>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</si>
  <si>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</si>
  <si>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</si>
  <si>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</si>
  <si>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</si>
  <si>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</si>
  <si>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</si>
  <si>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</si>
  <si>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</si>
  <si>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</si>
  <si>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</si>
  <si>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</si>
  <si>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</si>
  <si>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</si>
  <si>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</si>
  <si>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</si>
  <si>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</si>
  <si>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</si>
  <si>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</si>
  <si>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</si>
  <si>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</si>
  <si>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</si>
  <si>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</si>
  <si>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</si>
  <si>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</si>
  <si>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</si>
  <si>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</si>
  <si>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</si>
  <si>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</si>
  <si>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</si>
  <si>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</si>
  <si>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</si>
  <si>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</si>
  <si>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</si>
  <si>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</si>
  <si>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</si>
  <si>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</si>
  <si>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</si>
  <si>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</si>
  <si>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</si>
  <si>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</si>
  <si>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</si>
  <si>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</si>
  <si>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</si>
  <si>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</si>
  <si>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</si>
  <si>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</si>
  <si>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</si>
  <si>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</si>
  <si>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</si>
  <si>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</si>
  <si>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</si>
  <si>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</si>
  <si>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</si>
  <si>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</si>
  <si>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</si>
  <si>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</si>
  <si>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</si>
  <si>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</si>
  <si>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</si>
  <si>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</si>
  <si>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</si>
  <si>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</si>
  <si>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</si>
  <si>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</si>
  <si>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</si>
  <si>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</si>
  <si>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</si>
  <si>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</si>
  <si>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</si>
  <si>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</si>
  <si>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</si>
  <si>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</si>
  <si>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</si>
  <si>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</si>
  <si>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</si>
  <si>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</si>
  <si>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</si>
  <si>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</si>
  <si>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</si>
  <si>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</si>
  <si>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</si>
  <si>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</si>
  <si>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</si>
  <si>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</si>
  <si>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</si>
  <si>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</si>
  <si>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</si>
  <si>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</si>
  <si>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</si>
  <si>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</si>
  <si>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</si>
  <si>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</si>
  <si>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</si>
  <si>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</si>
  <si>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</si>
  <si>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</si>
  <si>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</si>
  <si>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</si>
  <si>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</si>
  <si>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</si>
  <si>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</si>
  <si>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</si>
  <si>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</si>
  <si>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</si>
  <si>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</si>
  <si>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</si>
  <si>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</si>
  <si>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</si>
  <si>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</si>
  <si>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</si>
  <si>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</si>
  <si>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</si>
  <si>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</si>
  <si>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</si>
  <si>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</si>
  <si>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</si>
  <si>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</si>
  <si>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</si>
  <si>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</si>
  <si>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</si>
  <si>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</si>
  <si>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</si>
  <si>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</si>
  <si>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</si>
  <si>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</si>
  <si>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</si>
  <si>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</si>
  <si>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</si>
  <si>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</si>
  <si>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</si>
  <si>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</si>
  <si>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</si>
  <si>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</si>
  <si>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</si>
  <si>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</si>
  <si>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</si>
  <si>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</si>
  <si>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</si>
  <si>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</si>
  <si>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</si>
  <si>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</si>
  <si>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</si>
  <si>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</si>
  <si>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</si>
  <si>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</si>
  <si>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</si>
  <si>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</si>
  <si>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</si>
  <si>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</si>
  <si>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</si>
  <si>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</si>
  <si>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</si>
  <si>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</si>
  <si>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</si>
  <si>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</si>
  <si>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</si>
  <si>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</si>
  <si>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</si>
  <si>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</si>
  <si>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</si>
  <si>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</si>
  <si>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</si>
  <si>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</si>
  <si>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</si>
  <si>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</si>
  <si>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</si>
  <si>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</si>
  <si>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</si>
  <si>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</si>
  <si>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</si>
  <si>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</si>
  <si>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</si>
  <si>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</si>
  <si>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</si>
  <si>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</si>
  <si>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</si>
  <si>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</si>
  <si>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</si>
  <si>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</si>
  <si>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</si>
  <si>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</si>
  <si>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</si>
  <si>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</si>
  <si>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</si>
  <si>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</si>
  <si>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</si>
  <si>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</si>
  <si>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</si>
  <si>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</si>
  <si>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</si>
  <si>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</si>
  <si>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</si>
  <si>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</si>
  <si>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</si>
  <si>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</si>
  <si>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</si>
  <si>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</si>
  <si>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</si>
  <si>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</si>
  <si>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</si>
  <si>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</si>
  <si>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</si>
  <si>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</si>
  <si>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</si>
  <si>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</si>
  <si>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</si>
  <si>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</si>
  <si>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</si>
  <si>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</si>
  <si>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</si>
  <si>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</si>
  <si>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</si>
  <si>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</si>
  <si>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</si>
  <si>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</si>
  <si>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</si>
  <si>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</si>
  <si>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</si>
  <si>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</si>
  <si>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</si>
  <si>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</si>
  <si>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</si>
  <si>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</si>
  <si>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</si>
  <si>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</si>
  <si>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</si>
  <si>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</si>
  <si>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</si>
  <si>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</si>
  <si>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</si>
  <si>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</si>
  <si>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</si>
  <si>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</si>
  <si>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</si>
  <si>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</si>
  <si>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</si>
  <si>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</si>
  <si>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</si>
  <si>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</si>
  <si>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</si>
  <si>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</si>
  <si>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</si>
  <si>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</si>
  <si>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</si>
  <si>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</si>
  <si>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</si>
  <si>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</si>
  <si>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</si>
  <si>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</si>
  <si>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</si>
  <si>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</si>
  <si>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</si>
  <si>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</si>
  <si>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</si>
  <si>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</si>
  <si>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</si>
  <si>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</si>
  <si>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</si>
  <si>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</si>
  <si>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</si>
  <si>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</si>
  <si>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</si>
  <si>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</si>
  <si>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</si>
  <si>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</si>
  <si>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</si>
  <si>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</si>
  <si>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</si>
  <si>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</si>
  <si>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</si>
  <si>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</si>
  <si>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</si>
  <si>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</si>
  <si>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</si>
  <si>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</si>
  <si>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</si>
  <si>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</si>
  <si>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</si>
  <si>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</si>
  <si>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</si>
  <si>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</si>
  <si>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</si>
  <si>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</si>
  <si>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</si>
  <si>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</si>
  <si>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</si>
  <si>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</si>
  <si>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</si>
  <si>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</si>
  <si>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</si>
  <si>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</si>
  <si>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</si>
  <si>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</si>
  <si>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</si>
  <si>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</si>
  <si>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</si>
  <si>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</si>
  <si>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</si>
  <si>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</si>
  <si>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</si>
  <si>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</si>
  <si>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</si>
  <si>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</si>
  <si>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</si>
  <si>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</si>
  <si>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</si>
  <si>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</si>
  <si>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</si>
  <si>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</si>
  <si>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</si>
  <si>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</si>
  <si>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</si>
  <si>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</si>
  <si>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</si>
  <si>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</si>
  <si>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</si>
  <si>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</si>
  <si>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</si>
  <si>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</si>
  <si>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</si>
  <si>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</si>
  <si>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</si>
  <si>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</si>
  <si>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</si>
  <si>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</si>
  <si>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</si>
  <si>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</si>
  <si>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</si>
  <si>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</si>
  <si>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</si>
  <si>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人生の最終段階における医療体制整備等事業</t>
  </si>
  <si>
    <t>医政局</t>
  </si>
  <si>
    <t>平成２６年度</t>
  </si>
  <si>
    <t>終了予定なし</t>
  </si>
  <si>
    <t>－</t>
  </si>
  <si>
    <t>平成30年３月14日医政発0314第７号「『人生の最終段階における医療の決定プロセスに関するガイドライン』の改訂について」　等</t>
  </si>
  <si>
    <t>-</t>
  </si>
  <si>
    <t>「人生の最終段階における医療・ケアに関する患者本人等の相談に適切に対応できる医療・介護人材を育成する研修」参加者が所属する医療機関等の数の増加</t>
  </si>
  <si>
    <t>箇所</t>
  </si>
  <si>
    <t>事業報告書</t>
  </si>
  <si>
    <t>人生の最終段階における医療・ケアに関する本人の意思決定支援を行う医療機関の増加</t>
  </si>
  <si>
    <t>事業報告書(人生の最終段階における医療の決定プロセスに関するガイドラインの利用状況（医師）)</t>
  </si>
  <si>
    <t>研修事業参加機関数</t>
  </si>
  <si>
    <t>普及啓発事業集客数</t>
  </si>
  <si>
    <t>調査の回収数</t>
  </si>
  <si>
    <t>件</t>
  </si>
  <si>
    <t>＜研修事業参加機関数＞
単位当たりコスト＝X（執行額）／Y（参加機関数）　　　　　　　　　</t>
    <phoneticPr fontId="5"/>
  </si>
  <si>
    <t>千円</t>
  </si>
  <si>
    <t>X　　/　Y</t>
    <phoneticPr fontId="5"/>
  </si>
  <si>
    <t>35,638/457</t>
  </si>
  <si>
    <t>31,659/503</t>
  </si>
  <si>
    <t>37,400/14,993</t>
  </si>
  <si>
    <t>＜調査の回収数＞
単位当たりコスト＝Ｘ（執行額）／　Ｙ（本調査の回収数）　　　　　　　　　　　　　　</t>
    <phoneticPr fontId="5"/>
  </si>
  <si>
    <t>新26-004</t>
  </si>
  <si>
    <t>31</t>
  </si>
  <si>
    <t>30</t>
  </si>
  <si>
    <t>0029</t>
  </si>
  <si>
    <t>○</t>
  </si>
  <si>
    <t>厚労</t>
    <rPh sb="0" eb="2">
      <t>コウロウ</t>
    </rPh>
    <phoneticPr fontId="5"/>
  </si>
  <si>
    <t>医療提供体制確保対策等委託費</t>
    <phoneticPr fontId="5"/>
  </si>
  <si>
    <t>厚労</t>
    <rPh sb="0" eb="2">
      <t>コウロウ</t>
    </rPh>
    <phoneticPr fontId="5"/>
  </si>
  <si>
    <t>-</t>
    <phoneticPr fontId="5"/>
  </si>
  <si>
    <t>人生の最終段階における医療・ケア体制整備等事業
　人生の最終段階における医療・ケアに関する本人の相談に適切に対応できる体制を強化するため、医療・ケアチーム（医師、看護師等）の育成研修を全国で実施</t>
    <rPh sb="0" eb="2">
      <t>ジンセイ</t>
    </rPh>
    <rPh sb="3" eb="5">
      <t>サイシュウ</t>
    </rPh>
    <rPh sb="5" eb="7">
      <t>ダンカイ</t>
    </rPh>
    <rPh sb="11" eb="13">
      <t>イリョウ</t>
    </rPh>
    <rPh sb="16" eb="18">
      <t>タイセイ</t>
    </rPh>
    <rPh sb="18" eb="20">
      <t>セイビ</t>
    </rPh>
    <rPh sb="20" eb="21">
      <t>トウ</t>
    </rPh>
    <rPh sb="21" eb="23">
      <t>ジギョウ</t>
    </rPh>
    <phoneticPr fontId="5"/>
  </si>
  <si>
    <t>研修の実施</t>
    <phoneticPr fontId="5"/>
  </si>
  <si>
    <t>39,083/609</t>
    <phoneticPr fontId="5"/>
  </si>
  <si>
    <t>普及啓発活動の実施</t>
    <rPh sb="0" eb="2">
      <t>フキュウ</t>
    </rPh>
    <rPh sb="2" eb="4">
      <t>ケイハツ</t>
    </rPh>
    <rPh sb="4" eb="6">
      <t>カツドウ</t>
    </rPh>
    <rPh sb="7" eb="9">
      <t>ジッシ</t>
    </rPh>
    <phoneticPr fontId="5"/>
  </si>
  <si>
    <t>30,030/15,000</t>
    <phoneticPr fontId="5"/>
  </si>
  <si>
    <t>-</t>
    <phoneticPr fontId="5"/>
  </si>
  <si>
    <t>意識調査の実施</t>
    <rPh sb="0" eb="2">
      <t>イシキ</t>
    </rPh>
    <rPh sb="2" eb="4">
      <t>チョウサ</t>
    </rPh>
    <rPh sb="5" eb="7">
      <t>ジッシ</t>
    </rPh>
    <phoneticPr fontId="5"/>
  </si>
  <si>
    <t>意識調査の回収</t>
    <phoneticPr fontId="5"/>
  </si>
  <si>
    <t>意識調査の回収率</t>
    <phoneticPr fontId="5"/>
  </si>
  <si>
    <t>事業報告書</t>
    <phoneticPr fontId="5"/>
  </si>
  <si>
    <t>施策大目標１　地域において必要な医療を提供できる体制を整備すること</t>
    <phoneticPr fontId="5"/>
  </si>
  <si>
    <t>効率的かつ質の高い医療を提供するために病床機能の分化・連携を推進するとともに、在宅医療・介護連携を図り、地域包括ケアシステムを構築すること（施策目標Ⅰ－１－２）</t>
    <phoneticPr fontId="5"/>
  </si>
  <si>
    <t>https://www.mhlw.go.jp/wp/seisaku/hyouka/dl/r03_jizenbunseki/I-1-2.pdf</t>
    <phoneticPr fontId="5"/>
  </si>
  <si>
    <t>3．医療・福祉サービス改革</t>
    <phoneticPr fontId="5"/>
  </si>
  <si>
    <t>https://www5.cao.go.jp/keizai-shimon/kaigi/special/reform/report_211223_2.pdf</t>
    <phoneticPr fontId="5"/>
  </si>
  <si>
    <t>P19</t>
    <phoneticPr fontId="5"/>
  </si>
  <si>
    <t>P4</t>
    <phoneticPr fontId="5"/>
  </si>
  <si>
    <t>社会保障制度改革推進法等において、人生の最終段階の医療・ケア体制の整備が求められるなど、ニーズは大きい。国民的議論が必要な施策であり、国費の投入が必要。</t>
    <phoneticPr fontId="5"/>
  </si>
  <si>
    <t>国が今後の施策の方針等を示すための事業であり、国が実施すべき事業である。</t>
    <phoneticPr fontId="5"/>
  </si>
  <si>
    <t>社会保障制度改革推進法等にそった重要な施策であり、優先度は高い。</t>
    <phoneticPr fontId="5"/>
  </si>
  <si>
    <t>事業者の選定は、総合評価落札方式による一般競争により競争性を確保している。今後は、関係団体へのより幅広い声かけ等、一者応札解消に向けてさらなる工夫を検討する。</t>
    <phoneticPr fontId="5"/>
  </si>
  <si>
    <t>有</t>
  </si>
  <si>
    <t>無</t>
  </si>
  <si>
    <t>国が今後の施策の方針を示すための事業であって、国が全額負担すべきであり、負担関係は妥当である。</t>
    <phoneticPr fontId="5"/>
  </si>
  <si>
    <t>合理的でかつ必要な経費に限られているため、単位当たりコストの水準は妥当である。</t>
    <phoneticPr fontId="5"/>
  </si>
  <si>
    <t>‐</t>
  </si>
  <si>
    <t>事業目的の達成に必要なもののみ補助を行っており、真に必要なものに限定されている。</t>
    <phoneticPr fontId="5"/>
  </si>
  <si>
    <t>見込み以上の成果実績となっている。</t>
    <phoneticPr fontId="5"/>
  </si>
  <si>
    <t>概ね見込み通りの活動実績となっている。</t>
    <phoneticPr fontId="5"/>
  </si>
  <si>
    <t>今後も活動実績を上げるとともに、成果目標の達成度をより上げられるよう、事業設計の精査を続けていきたい。</t>
    <phoneticPr fontId="5"/>
  </si>
  <si>
    <t>成果目標及び活動実績の目標は、ともに概ね達成しており順調に事業が実施できている。なお、研修事業参加機関数については、経年での変化としても増加傾向である。</t>
    <phoneticPr fontId="5"/>
  </si>
  <si>
    <t>　</t>
    <phoneticPr fontId="5"/>
  </si>
  <si>
    <t>人件費</t>
    <rPh sb="0" eb="3">
      <t>ジンケンヒ</t>
    </rPh>
    <phoneticPr fontId="5"/>
  </si>
  <si>
    <t>事務職員給与</t>
    <rPh sb="0" eb="2">
      <t>ジム</t>
    </rPh>
    <rPh sb="2" eb="4">
      <t>ショクイン</t>
    </rPh>
    <rPh sb="4" eb="6">
      <t>キュウヨ</t>
    </rPh>
    <phoneticPr fontId="5"/>
  </si>
  <si>
    <t>諸謝金</t>
    <rPh sb="0" eb="1">
      <t>ショ</t>
    </rPh>
    <rPh sb="1" eb="3">
      <t>シャキン</t>
    </rPh>
    <phoneticPr fontId="5"/>
  </si>
  <si>
    <t>講師謝金</t>
    <rPh sb="0" eb="2">
      <t>コウシ</t>
    </rPh>
    <rPh sb="2" eb="4">
      <t>シャキン</t>
    </rPh>
    <phoneticPr fontId="5"/>
  </si>
  <si>
    <t>委託費</t>
    <rPh sb="0" eb="3">
      <t>イタクヒ</t>
    </rPh>
    <phoneticPr fontId="5"/>
  </si>
  <si>
    <t>事務局開設・運営費等</t>
    <rPh sb="0" eb="3">
      <t>ジムキョク</t>
    </rPh>
    <rPh sb="3" eb="5">
      <t>カイセツ</t>
    </rPh>
    <rPh sb="6" eb="9">
      <t>ウンエイヒ</t>
    </rPh>
    <rPh sb="9" eb="10">
      <t>トウ</t>
    </rPh>
    <phoneticPr fontId="5"/>
  </si>
  <si>
    <t>消耗品費、旅費等</t>
    <rPh sb="0" eb="3">
      <t>ショウモウヒン</t>
    </rPh>
    <rPh sb="3" eb="4">
      <t>ヒ</t>
    </rPh>
    <rPh sb="5" eb="7">
      <t>リョヒ</t>
    </rPh>
    <rPh sb="7" eb="8">
      <t>トウ</t>
    </rPh>
    <phoneticPr fontId="5"/>
  </si>
  <si>
    <t>再委託費</t>
    <rPh sb="0" eb="3">
      <t>サイイタク</t>
    </rPh>
    <rPh sb="3" eb="4">
      <t>ヒ</t>
    </rPh>
    <phoneticPr fontId="5"/>
  </si>
  <si>
    <t>事務局人件費</t>
    <rPh sb="0" eb="3">
      <t>ジムキョク</t>
    </rPh>
    <rPh sb="3" eb="6">
      <t>ジンケンヒ</t>
    </rPh>
    <phoneticPr fontId="5"/>
  </si>
  <si>
    <t>委員謝金</t>
    <rPh sb="0" eb="2">
      <t>イイン</t>
    </rPh>
    <rPh sb="2" eb="4">
      <t>シャキン</t>
    </rPh>
    <phoneticPr fontId="5"/>
  </si>
  <si>
    <t>営巣制作費</t>
    <rPh sb="0" eb="2">
      <t>エイソウ</t>
    </rPh>
    <rPh sb="2" eb="5">
      <t>セイサクヒ</t>
    </rPh>
    <phoneticPr fontId="5"/>
  </si>
  <si>
    <t>会議費、通信運搬費等</t>
    <rPh sb="0" eb="3">
      <t>カイギヒ</t>
    </rPh>
    <rPh sb="4" eb="6">
      <t>ツウシン</t>
    </rPh>
    <rPh sb="6" eb="9">
      <t>ウンパンヒ</t>
    </rPh>
    <rPh sb="9" eb="10">
      <t>トウ</t>
    </rPh>
    <phoneticPr fontId="5"/>
  </si>
  <si>
    <t>医療・ケアチーム（医師、看護師等）の育成研修を実施
人材育成研修会の拡充と継続性の担保のために講師人材の育成を実施</t>
    <phoneticPr fontId="5"/>
  </si>
  <si>
    <t>－</t>
    <phoneticPr fontId="5"/>
  </si>
  <si>
    <t>オスカー・ジャパン株式会社</t>
    <phoneticPr fontId="5"/>
  </si>
  <si>
    <t>オンライン研修会の運営</t>
    <rPh sb="5" eb="8">
      <t>ケンシュウカイ</t>
    </rPh>
    <rPh sb="9" eb="11">
      <t>ウンエイ</t>
    </rPh>
    <phoneticPr fontId="5"/>
  </si>
  <si>
    <t>一般社団法人コミュニティヘルス研究機構</t>
    <phoneticPr fontId="5"/>
  </si>
  <si>
    <t>プログラムの作成</t>
    <rPh sb="6" eb="8">
      <t>サクセイ</t>
    </rPh>
    <phoneticPr fontId="5"/>
  </si>
  <si>
    <t>「人生会議（ACP）」の国民への普及活動</t>
    <phoneticPr fontId="5"/>
  </si>
  <si>
    <t>国立大学法人神戸大学</t>
    <phoneticPr fontId="5"/>
  </si>
  <si>
    <t>国立大学法人筑波大学</t>
    <rPh sb="0" eb="2">
      <t>コクリツ</t>
    </rPh>
    <rPh sb="2" eb="4">
      <t>ダイガク</t>
    </rPh>
    <rPh sb="4" eb="6">
      <t>ホウジン</t>
    </rPh>
    <rPh sb="6" eb="8">
      <t>ツクバ</t>
    </rPh>
    <rPh sb="8" eb="10">
      <t>ダイガク</t>
    </rPh>
    <phoneticPr fontId="5"/>
  </si>
  <si>
    <t>フォローアップ調査業務</t>
    <rPh sb="7" eb="9">
      <t>チョウサ</t>
    </rPh>
    <rPh sb="9" eb="11">
      <t>ギョウム</t>
    </rPh>
    <phoneticPr fontId="5"/>
  </si>
  <si>
    <t>映像制作業務</t>
    <phoneticPr fontId="5"/>
  </si>
  <si>
    <t>吉本興業株式会社</t>
    <rPh sb="0" eb="2">
      <t>ヨシモト</t>
    </rPh>
    <rPh sb="2" eb="4">
      <t>コウギョウ</t>
    </rPh>
    <rPh sb="4" eb="6">
      <t>カブシキ</t>
    </rPh>
    <rPh sb="6" eb="8">
      <t>カイシャ</t>
    </rPh>
    <phoneticPr fontId="5"/>
  </si>
  <si>
    <t>映像制作</t>
    <phoneticPr fontId="5"/>
  </si>
  <si>
    <t>-</t>
    <phoneticPr fontId="5"/>
  </si>
  <si>
    <t>地域医療計画課外来・在宅医療対策室</t>
    <rPh sb="7" eb="9">
      <t>ガイライ</t>
    </rPh>
    <rPh sb="14" eb="16">
      <t>タイサク</t>
    </rPh>
    <phoneticPr fontId="5"/>
  </si>
  <si>
    <t>-</t>
    <phoneticPr fontId="5"/>
  </si>
  <si>
    <t>-</t>
    <phoneticPr fontId="5"/>
  </si>
  <si>
    <t>点検対象外</t>
    <rPh sb="0" eb="2">
      <t>テンケン</t>
    </rPh>
    <rPh sb="2" eb="5">
      <t>タイショウガイ</t>
    </rPh>
    <phoneticPr fontId="5"/>
  </si>
  <si>
    <t>＜普及啓発事業集客数＞
単位当たりコスト＝X（執行額）／Y（集客数）　</t>
    <phoneticPr fontId="5"/>
  </si>
  <si>
    <t>A.国立大学法人神戸大学</t>
    <phoneticPr fontId="5"/>
  </si>
  <si>
    <t>B.オスカー・ジャパン株式会社</t>
    <phoneticPr fontId="5"/>
  </si>
  <si>
    <t>C.吉本興業株式会社</t>
    <phoneticPr fontId="5"/>
  </si>
  <si>
    <t>D.株式会社スタッフラビ</t>
    <phoneticPr fontId="5"/>
  </si>
  <si>
    <t>開催支援業務</t>
    <rPh sb="0" eb="2">
      <t>カイサイ</t>
    </rPh>
    <rPh sb="2" eb="4">
      <t>シエン</t>
    </rPh>
    <rPh sb="4" eb="6">
      <t>ギョウム</t>
    </rPh>
    <phoneticPr fontId="5"/>
  </si>
  <si>
    <t>人生の最終段階における医療・ケアに関する本人・家族等の相談に適切に対応できる体制を強化するために必要な事業であり、引き続き、必要な予算額を確保し、適正な執行に努めること。</t>
    <rPh sb="48" eb="50">
      <t>ヒツヨウ</t>
    </rPh>
    <rPh sb="51" eb="53">
      <t>ジギョウ</t>
    </rPh>
    <rPh sb="57" eb="58">
      <t>ヒ</t>
    </rPh>
    <rPh sb="59" eb="60">
      <t>ツヅ</t>
    </rPh>
    <rPh sb="62" eb="64">
      <t>ヒツヨウ</t>
    </rPh>
    <rPh sb="65" eb="67">
      <t>ヨサン</t>
    </rPh>
    <rPh sb="67" eb="68">
      <t>ガク</t>
    </rPh>
    <rPh sb="69" eb="71">
      <t>カクホ</t>
    </rPh>
    <rPh sb="73" eb="75">
      <t>テキセイ</t>
    </rPh>
    <rPh sb="76" eb="78">
      <t>シッコウ</t>
    </rPh>
    <rPh sb="79" eb="80">
      <t>ツト</t>
    </rPh>
    <phoneticPr fontId="5"/>
  </si>
  <si>
    <t>室長：谷口 倫子</t>
    <phoneticPr fontId="5"/>
  </si>
  <si>
    <t>人生の最終段階における医療・ケアについては、本人・家族等に十分な情報提供がされた上で、これに基づいて本人が医療従事者と話し合いを行い、本人の意思決定を基本とすることから、本人の意思を尊重した医療を実現する。</t>
    <phoneticPr fontId="5"/>
  </si>
  <si>
    <t>人生の最終段階における医療・ケアに関する本人・家族等の相談に適切に対応できる体制を強化するため、医療・ケアチーム（医師、看護師等）の育成研修を実施するとともに、人材育成研修会の拡充と継続性の担保のために講師人材の育成を実施。平成29年度からは国民への普及啓発も実施している。
また、人生の最終段階における医療・ケアに関する医療機関の取組の実態や、国民・医療従事者等のニーズ等を把握するための実態調査を約５年おきに実施している。</t>
    <rPh sb="181" eb="182">
      <t>トウ</t>
    </rPh>
    <phoneticPr fontId="5"/>
  </si>
  <si>
    <t>55,723/300</t>
    <phoneticPr fontId="5"/>
  </si>
  <si>
    <t>「人生の最終段階における医療・ケアに関する患者本人等の相談に適切に対応できる医療・介護人材を育成する研修」参加者が所属する医療機関等の実数</t>
    <phoneticPr fontId="5"/>
  </si>
  <si>
    <t>人生の最終段階における医療・ケア体制整備等事業
　人生会議の普及のため、国民向けに普及・啓発を行う。</t>
    <rPh sb="18" eb="20">
      <t>セイビ</t>
    </rPh>
    <phoneticPr fontId="5"/>
  </si>
  <si>
    <t>人（回）</t>
    <rPh sb="2" eb="3">
      <t>カイ</t>
    </rPh>
    <phoneticPr fontId="5"/>
  </si>
  <si>
    <t>34,077/17,705</t>
    <phoneticPr fontId="5"/>
  </si>
  <si>
    <t>人生の最終段階における医療・ケアに関する意識調査
　人生の最終段階における医療・ケアに関する国民・医療従事者等の意識を把握するため調査を行う</t>
    <rPh sb="54" eb="55">
      <t>トウ</t>
    </rPh>
    <phoneticPr fontId="5"/>
  </si>
  <si>
    <t>22,804/6,135</t>
    <phoneticPr fontId="5"/>
  </si>
  <si>
    <t>所見のとおり現状維持とさせていただくが、引き続き、適正な執行に努めて参りたい。</t>
    <phoneticPr fontId="5"/>
  </si>
  <si>
    <t>人生の最終段階における医療・ケアの決定プロセスに関するガイドラインの利用率（目標値「前回調査以上」、5年毎の集計であり、次回は令和４年度調査実施・公表予定）</t>
    <phoneticPr fontId="5"/>
  </si>
  <si>
    <t>人生の最終段階における医療・ケアに関する意識調査については５年おきに実施しており、令和５年度は要求しないため。</t>
    <rPh sb="30" eb="31">
      <t>ネン</t>
    </rPh>
    <rPh sb="34" eb="36">
      <t>ジッシ</t>
    </rPh>
    <rPh sb="41" eb="43">
      <t>レイワ</t>
    </rPh>
    <rPh sb="44" eb="46">
      <t>ネンド</t>
    </rPh>
    <rPh sb="47" eb="49">
      <t>ヨウキュウ</t>
    </rPh>
    <phoneticPr fontId="5"/>
  </si>
  <si>
    <t>株式会社スタッフ羅媚</t>
    <phoneticPr fontId="5"/>
  </si>
  <si>
    <t>送料など通信費の効率化を図ったことで経費削減に努めたものであり、妥当である。なお、令和４年度の予算額が増加しているが、約５年おきに行っている人生の最終段階における医療・ケアに関する意識調査の予算が加わったものであり、人生の最終段階における医療・ケア体制整備等事業の予算自体は事業の効率化が図れることから減額となっている。</t>
    <rPh sb="41" eb="43">
      <t>レイワ</t>
    </rPh>
    <rPh sb="44" eb="46">
      <t>ネンド</t>
    </rPh>
    <rPh sb="47" eb="50">
      <t>ヨサンガク</t>
    </rPh>
    <rPh sb="51" eb="53">
      <t>ゾウカ</t>
    </rPh>
    <rPh sb="59" eb="60">
      <t>ヤク</t>
    </rPh>
    <rPh sb="61" eb="62">
      <t>ネン</t>
    </rPh>
    <rPh sb="65" eb="66">
      <t>オコナ</t>
    </rPh>
    <rPh sb="70" eb="72">
      <t>ジンセイ</t>
    </rPh>
    <rPh sb="73" eb="75">
      <t>サイシュウ</t>
    </rPh>
    <rPh sb="75" eb="77">
      <t>ダンカイ</t>
    </rPh>
    <rPh sb="81" eb="83">
      <t>イリョウ</t>
    </rPh>
    <rPh sb="87" eb="88">
      <t>カン</t>
    </rPh>
    <rPh sb="90" eb="92">
      <t>イシキ</t>
    </rPh>
    <rPh sb="92" eb="94">
      <t>チョウサ</t>
    </rPh>
    <rPh sb="95" eb="97">
      <t>ヨサン</t>
    </rPh>
    <rPh sb="98" eb="99">
      <t>クワ</t>
    </rPh>
    <rPh sb="108" eb="110">
      <t>ジンセイ</t>
    </rPh>
    <rPh sb="111" eb="113">
      <t>サイシュウ</t>
    </rPh>
    <rPh sb="113" eb="115">
      <t>ダンカイ</t>
    </rPh>
    <rPh sb="119" eb="121">
      <t>イリョウ</t>
    </rPh>
    <rPh sb="124" eb="126">
      <t>タイセイ</t>
    </rPh>
    <rPh sb="126" eb="128">
      <t>セイビ</t>
    </rPh>
    <rPh sb="128" eb="129">
      <t>トウ</t>
    </rPh>
    <rPh sb="129" eb="131">
      <t>ジギョウ</t>
    </rPh>
    <rPh sb="132" eb="134">
      <t>ヨサン</t>
    </rPh>
    <rPh sb="134" eb="136">
      <t>ジタイ</t>
    </rPh>
    <rPh sb="137" eb="139">
      <t>ジギョウ</t>
    </rPh>
    <rPh sb="140" eb="143">
      <t>コウリツカ</t>
    </rPh>
    <rPh sb="144" eb="145">
      <t>ハカ</t>
    </rPh>
    <rPh sb="151" eb="153">
      <t>ゲンガク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</si>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</sst>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66487</xdr:colOff>
      <xdr:row>271</xdr:row>
      <xdr:rowOff>112060</xdr:rowOff>
    </xdr:from>
    <xdr:to>
      <xdr:col>40</xdr:col>
      <xdr:colOff>-1</xdr:colOff>
      <xdr:row>273</xdr:row>
      <xdr:rowOff>293733</xdr:rowOff>
    </xdr:to>
    <xdr:sp macro="" textlink="">
      <xdr:nvSpPr>
        <xdr:cNvPr id="3" name="テキスト ボックス 2"/>
        <xdr:cNvSpPr txBox="1"/>
      </xdr:nvSpPr>
      <xdr:spPr>
        <a:xfrm>
          <a:off x="2666812" y="50051635"/>
          <a:ext cx="5334187" cy="8865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endParaRPr kumimoji="1" lang="en-US" altLang="ja-JP" sz="1200"/>
        </a:p>
        <a:p>
          <a:pPr algn="ctr">
            <a:lnSpc>
              <a:spcPts val="1500"/>
            </a:lnSpc>
          </a:pPr>
          <a:r>
            <a:rPr kumimoji="1" lang="ja-JP" altLang="en-US" sz="1200"/>
            <a:t>厚生労働省</a:t>
          </a:r>
          <a:endParaRPr kumimoji="1" lang="en-US" altLang="ja-JP" sz="1200"/>
        </a:p>
        <a:p>
          <a:pPr algn="ctr">
            <a:lnSpc>
              <a:spcPts val="1500"/>
            </a:lnSpc>
          </a:pPr>
          <a:r>
            <a:rPr kumimoji="1" lang="ja-JP" altLang="en-US" sz="1200"/>
            <a:t>７３．２百万円</a:t>
          </a:r>
        </a:p>
      </xdr:txBody>
    </xdr:sp>
    <xdr:clientData/>
  </xdr:twoCellAnchor>
  <xdr:twoCellAnchor>
    <xdr:from>
      <xdr:col>8</xdr:col>
      <xdr:colOff>54430</xdr:colOff>
      <xdr:row>278</xdr:row>
      <xdr:rowOff>185292</xdr:rowOff>
    </xdr:from>
    <xdr:to>
      <xdr:col>24</xdr:col>
      <xdr:colOff>176893</xdr:colOff>
      <xdr:row>281</xdr:row>
      <xdr:rowOff>13606</xdr:rowOff>
    </xdr:to>
    <xdr:sp macro="" textlink="">
      <xdr:nvSpPr>
        <xdr:cNvPr id="4" name="テキスト ボックス 3"/>
        <xdr:cNvSpPr txBox="1"/>
      </xdr:nvSpPr>
      <xdr:spPr>
        <a:xfrm>
          <a:off x="1654630" y="52591842"/>
          <a:ext cx="3322863" cy="8855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en-US" altLang="ja-JP" sz="1200"/>
            <a:t>A</a:t>
          </a:r>
          <a:r>
            <a:rPr kumimoji="1" lang="ja-JP" altLang="en-US" sz="1200"/>
            <a:t>　国立大学法人神戸大学</a:t>
          </a:r>
        </a:p>
        <a:p>
          <a:pPr algn="ctr"/>
          <a:r>
            <a:rPr kumimoji="1" lang="ja-JP" altLang="en-US" sz="1200"/>
            <a:t>３９．１百万円</a:t>
          </a:r>
        </a:p>
        <a:p>
          <a:pPr algn="ctr"/>
          <a:endParaRPr kumimoji="1" lang="en-US" altLang="ja-JP" sz="1200"/>
        </a:p>
        <a:p>
          <a:pPr algn="ctr"/>
          <a:endParaRPr kumimoji="1" lang="ja-JP" altLang="en-US" sz="1200"/>
        </a:p>
      </xdr:txBody>
    </xdr:sp>
    <xdr:clientData/>
  </xdr:twoCellAnchor>
  <xdr:twoCellAnchor>
    <xdr:from>
      <xdr:col>7</xdr:col>
      <xdr:colOff>150479</xdr:colOff>
      <xdr:row>281</xdr:row>
      <xdr:rowOff>137070</xdr:rowOff>
    </xdr:from>
    <xdr:to>
      <xdr:col>25</xdr:col>
      <xdr:colOff>95249</xdr:colOff>
      <xdr:row>284</xdr:row>
      <xdr:rowOff>324170</xdr:rowOff>
    </xdr:to>
    <xdr:sp macro="" textlink="">
      <xdr:nvSpPr>
        <xdr:cNvPr id="5" name="大かっこ 4"/>
        <xdr:cNvSpPr/>
      </xdr:nvSpPr>
      <xdr:spPr>
        <a:xfrm>
          <a:off x="1550654" y="53600895"/>
          <a:ext cx="3545220" cy="124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・医療・ケアチーム（医師、看護師等）の育成研修を実施</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・人材育成研修会の拡充と継続性の担保のために講師人材の育成を実施</a:t>
          </a:r>
          <a:endParaRPr kumimoji="1" lang="en-US" altLang="ja-JP" sz="1100">
            <a:solidFill>
              <a:schemeClr val="tx1"/>
            </a:solidFill>
            <a:latin typeface="+mn-lt"/>
            <a:ea typeface="+mn-ea"/>
            <a:cs typeface="+mn-cs"/>
          </a:endParaRPr>
        </a:p>
      </xdr:txBody>
    </xdr:sp>
    <xdr:clientData/>
  </xdr:twoCellAnchor>
  <xdr:twoCellAnchor>
    <xdr:from>
      <xdr:col>16</xdr:col>
      <xdr:colOff>176893</xdr:colOff>
      <xdr:row>273</xdr:row>
      <xdr:rowOff>280126</xdr:rowOff>
    </xdr:from>
    <xdr:to>
      <xdr:col>16</xdr:col>
      <xdr:colOff>182049</xdr:colOff>
      <xdr:row>278</xdr:row>
      <xdr:rowOff>81643</xdr:rowOff>
    </xdr:to>
    <xdr:cxnSp macro="">
      <xdr:nvCxnSpPr>
        <xdr:cNvPr id="6" name="直線コネクタ 5"/>
        <xdr:cNvCxnSpPr/>
      </xdr:nvCxnSpPr>
      <xdr:spPr>
        <a:xfrm flipH="1">
          <a:off x="3377293" y="50924551"/>
          <a:ext cx="5156" cy="156364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277</xdr:row>
      <xdr:rowOff>14066</xdr:rowOff>
    </xdr:from>
    <xdr:to>
      <xdr:col>15</xdr:col>
      <xdr:colOff>112059</xdr:colOff>
      <xdr:row>278</xdr:row>
      <xdr:rowOff>13606</xdr:rowOff>
    </xdr:to>
    <xdr:sp macro="" textlink="">
      <xdr:nvSpPr>
        <xdr:cNvPr id="7" name="テキスト ボックス 6"/>
        <xdr:cNvSpPr txBox="1"/>
      </xdr:nvSpPr>
      <xdr:spPr>
        <a:xfrm>
          <a:off x="1268185" y="52068191"/>
          <a:ext cx="1844249" cy="35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oneCellAnchor>
    <xdr:from>
      <xdr:col>26</xdr:col>
      <xdr:colOff>107156</xdr:colOff>
      <xdr:row>281</xdr:row>
      <xdr:rowOff>321469</xdr:rowOff>
    </xdr:from>
    <xdr:ext cx="184731" cy="264560"/>
    <xdr:sp macro="" textlink="">
      <xdr:nvSpPr>
        <xdr:cNvPr id="8" name="テキスト ボックス 7"/>
        <xdr:cNvSpPr txBox="1"/>
      </xdr:nvSpPr>
      <xdr:spPr>
        <a:xfrm>
          <a:off x="5307806" y="5378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154781</xdr:colOff>
      <xdr:row>285</xdr:row>
      <xdr:rowOff>11906</xdr:rowOff>
    </xdr:from>
    <xdr:ext cx="184731" cy="264560"/>
    <xdr:sp macro="" textlink="">
      <xdr:nvSpPr>
        <xdr:cNvPr id="9" name="テキスト ボックス 8"/>
        <xdr:cNvSpPr txBox="1"/>
      </xdr:nvSpPr>
      <xdr:spPr>
        <a:xfrm>
          <a:off x="5155406" y="548854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180160</xdr:colOff>
      <xdr:row>286</xdr:row>
      <xdr:rowOff>632164</xdr:rowOff>
    </xdr:from>
    <xdr:to>
      <xdr:col>25</xdr:col>
      <xdr:colOff>40822</xdr:colOff>
      <xdr:row>288</xdr:row>
      <xdr:rowOff>317443</xdr:rowOff>
    </xdr:to>
    <xdr:sp macro="" textlink="">
      <xdr:nvSpPr>
        <xdr:cNvPr id="10" name="正方形/長方形 9"/>
        <xdr:cNvSpPr/>
      </xdr:nvSpPr>
      <xdr:spPr>
        <a:xfrm>
          <a:off x="1380310" y="56172439"/>
          <a:ext cx="3661137" cy="10187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106455</xdr:colOff>
      <xdr:row>285</xdr:row>
      <xdr:rowOff>27214</xdr:rowOff>
    </xdr:from>
    <xdr:to>
      <xdr:col>16</xdr:col>
      <xdr:colOff>108857</xdr:colOff>
      <xdr:row>286</xdr:row>
      <xdr:rowOff>299357</xdr:rowOff>
    </xdr:to>
    <xdr:cxnSp macro="">
      <xdr:nvCxnSpPr>
        <xdr:cNvPr id="11" name="直線矢印コネクタ 10"/>
        <xdr:cNvCxnSpPr/>
      </xdr:nvCxnSpPr>
      <xdr:spPr>
        <a:xfrm>
          <a:off x="3306855" y="54900739"/>
          <a:ext cx="2402" cy="9388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80042</xdr:colOff>
      <xdr:row>289</xdr:row>
      <xdr:rowOff>95250</xdr:rowOff>
    </xdr:from>
    <xdr:to>
      <xdr:col>26</xdr:col>
      <xdr:colOff>124865</xdr:colOff>
      <xdr:row>291</xdr:row>
      <xdr:rowOff>245196</xdr:rowOff>
    </xdr:to>
    <xdr:sp macro="" textlink="">
      <xdr:nvSpPr>
        <xdr:cNvPr id="12" name="大かっこ 11"/>
        <xdr:cNvSpPr/>
      </xdr:nvSpPr>
      <xdr:spPr>
        <a:xfrm>
          <a:off x="1280192" y="57340500"/>
          <a:ext cx="4045323" cy="826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・事務局開設・運営、ホームページ作成・管理業務、オンライン研修会の運営</a:t>
          </a:r>
          <a:endParaRPr kumimoji="1" lang="en-US" altLang="ja-JP" sz="1100">
            <a:solidFill>
              <a:schemeClr val="tx1"/>
            </a:solidFill>
            <a:latin typeface="+mn-lt"/>
            <a:ea typeface="+mn-ea"/>
            <a:cs typeface="+mn-cs"/>
          </a:endParaRPr>
        </a:p>
      </xdr:txBody>
    </xdr:sp>
    <xdr:clientData/>
  </xdr:twoCellAnchor>
  <xdr:twoCellAnchor>
    <xdr:from>
      <xdr:col>5</xdr:col>
      <xdr:colOff>190501</xdr:colOff>
      <xdr:row>286</xdr:row>
      <xdr:rowOff>323083</xdr:rowOff>
    </xdr:from>
    <xdr:to>
      <xdr:col>21</xdr:col>
      <xdr:colOff>176892</xdr:colOff>
      <xdr:row>286</xdr:row>
      <xdr:rowOff>664402</xdr:rowOff>
    </xdr:to>
    <xdr:sp macro="" textlink="">
      <xdr:nvSpPr>
        <xdr:cNvPr id="13" name="テキスト ボックス 12"/>
        <xdr:cNvSpPr txBox="1"/>
      </xdr:nvSpPr>
      <xdr:spPr>
        <a:xfrm>
          <a:off x="1190626" y="55863358"/>
          <a:ext cx="3186791"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9</xdr:col>
      <xdr:colOff>203307</xdr:colOff>
      <xdr:row>287</xdr:row>
      <xdr:rowOff>55231</xdr:rowOff>
    </xdr:from>
    <xdr:to>
      <xdr:col>22</xdr:col>
      <xdr:colOff>136072</xdr:colOff>
      <xdr:row>288</xdr:row>
      <xdr:rowOff>299631</xdr:rowOff>
    </xdr:to>
    <xdr:sp macro="" textlink="">
      <xdr:nvSpPr>
        <xdr:cNvPr id="14" name="テキスト ボックス 13"/>
        <xdr:cNvSpPr txBox="1"/>
      </xdr:nvSpPr>
      <xdr:spPr>
        <a:xfrm>
          <a:off x="2003532" y="56262256"/>
          <a:ext cx="2533090" cy="91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オスカー・ジャパン株式会社等</a:t>
          </a:r>
          <a:endParaRPr kumimoji="1" lang="en-US" altLang="ja-JP" sz="1100"/>
        </a:p>
        <a:p>
          <a:endParaRPr kumimoji="1" lang="en-US" altLang="ja-JP" sz="1100"/>
        </a:p>
        <a:p>
          <a:r>
            <a:rPr kumimoji="1" lang="ja-JP" altLang="en-US" sz="1100"/>
            <a:t>　　　　　　　２２．９百万円</a:t>
          </a:r>
        </a:p>
      </xdr:txBody>
    </xdr:sp>
    <xdr:clientData/>
  </xdr:twoCellAnchor>
  <xdr:twoCellAnchor>
    <xdr:from>
      <xdr:col>37</xdr:col>
      <xdr:colOff>95250</xdr:colOff>
      <xdr:row>273</xdr:row>
      <xdr:rowOff>269241</xdr:rowOff>
    </xdr:from>
    <xdr:to>
      <xdr:col>37</xdr:col>
      <xdr:colOff>103127</xdr:colOff>
      <xdr:row>278</xdr:row>
      <xdr:rowOff>54428</xdr:rowOff>
    </xdr:to>
    <xdr:cxnSp macro="">
      <xdr:nvCxnSpPr>
        <xdr:cNvPr id="15" name="直線コネクタ 14"/>
        <xdr:cNvCxnSpPr/>
      </xdr:nvCxnSpPr>
      <xdr:spPr>
        <a:xfrm flipH="1">
          <a:off x="7496175" y="50913666"/>
          <a:ext cx="7877" cy="154731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149679</xdr:colOff>
      <xdr:row>278</xdr:row>
      <xdr:rowOff>149678</xdr:rowOff>
    </xdr:from>
    <xdr:to>
      <xdr:col>46</xdr:col>
      <xdr:colOff>68034</xdr:colOff>
      <xdr:row>280</xdr:row>
      <xdr:rowOff>331778</xdr:rowOff>
    </xdr:to>
    <xdr:sp macro="" textlink="">
      <xdr:nvSpPr>
        <xdr:cNvPr id="16" name="テキスト ボックス 15"/>
        <xdr:cNvSpPr txBox="1"/>
      </xdr:nvSpPr>
      <xdr:spPr>
        <a:xfrm>
          <a:off x="5950404" y="52556228"/>
          <a:ext cx="3318780" cy="8869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r>
            <a:rPr kumimoji="1" lang="ja-JP" altLang="en-US" sz="1200"/>
            <a:t>　</a:t>
          </a:r>
          <a:r>
            <a:rPr kumimoji="1" lang="en-US" altLang="ja-JP" sz="1200"/>
            <a:t>C</a:t>
          </a:r>
          <a:r>
            <a:rPr kumimoji="1" lang="ja-JP" altLang="en-US" sz="1200"/>
            <a:t>　</a:t>
          </a:r>
          <a:r>
            <a:rPr lang="ja-JP" altLang="en-US" sz="1100" b="0" i="0" u="none" strike="noStrike" baseline="0" smtClean="0">
              <a:solidFill>
                <a:schemeClr val="dk1"/>
              </a:solidFill>
              <a:latin typeface="+mn-lt"/>
              <a:ea typeface="+mn-ea"/>
              <a:cs typeface="+mn-cs"/>
            </a:rPr>
            <a:t> 吉本興業株式会社	</a:t>
          </a:r>
        </a:p>
        <a:p>
          <a:pPr algn="ctr"/>
          <a:r>
            <a:rPr kumimoji="1" lang="ja-JP" altLang="en-US" sz="1200"/>
            <a:t>３４．１百万円</a:t>
          </a:r>
        </a:p>
        <a:p>
          <a:pPr algn="ctr"/>
          <a:endParaRPr kumimoji="1" lang="en-US" altLang="ja-JP" sz="1200"/>
        </a:p>
        <a:p>
          <a:pPr algn="ctr"/>
          <a:endParaRPr kumimoji="1" lang="ja-JP" altLang="en-US" sz="1200"/>
        </a:p>
      </xdr:txBody>
    </xdr:sp>
    <xdr:clientData/>
  </xdr:twoCellAnchor>
  <xdr:twoCellAnchor>
    <xdr:from>
      <xdr:col>26</xdr:col>
      <xdr:colOff>163286</xdr:colOff>
      <xdr:row>277</xdr:row>
      <xdr:rowOff>0</xdr:rowOff>
    </xdr:from>
    <xdr:to>
      <xdr:col>36</xdr:col>
      <xdr:colOff>78441</xdr:colOff>
      <xdr:row>278</xdr:row>
      <xdr:rowOff>5943</xdr:rowOff>
    </xdr:to>
    <xdr:sp macro="" textlink="">
      <xdr:nvSpPr>
        <xdr:cNvPr id="17" name="テキスト ボックス 16"/>
        <xdr:cNvSpPr txBox="1"/>
      </xdr:nvSpPr>
      <xdr:spPr>
        <a:xfrm>
          <a:off x="5363936" y="52054125"/>
          <a:ext cx="1915405" cy="358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29</xdr:col>
      <xdr:colOff>122465</xdr:colOff>
      <xdr:row>281</xdr:row>
      <xdr:rowOff>136072</xdr:rowOff>
    </xdr:from>
    <xdr:to>
      <xdr:col>47</xdr:col>
      <xdr:colOff>67235</xdr:colOff>
      <xdr:row>283</xdr:row>
      <xdr:rowOff>1</xdr:rowOff>
    </xdr:to>
    <xdr:sp macro="" textlink="">
      <xdr:nvSpPr>
        <xdr:cNvPr id="18" name="大かっこ 17"/>
        <xdr:cNvSpPr/>
      </xdr:nvSpPr>
      <xdr:spPr>
        <a:xfrm>
          <a:off x="5923190" y="53599897"/>
          <a:ext cx="3545220" cy="568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「人生会議（</a:t>
          </a:r>
          <a:r>
            <a:rPr kumimoji="1" lang="en-US" altLang="ja-JP" sz="1100">
              <a:solidFill>
                <a:schemeClr val="tx1"/>
              </a:solidFill>
              <a:latin typeface="+mn-lt"/>
              <a:ea typeface="+mn-ea"/>
              <a:cs typeface="+mn-cs"/>
            </a:rPr>
            <a:t>ACP</a:t>
          </a:r>
          <a:r>
            <a:rPr kumimoji="1" lang="ja-JP" altLang="en-US" sz="1100">
              <a:solidFill>
                <a:schemeClr val="tx1"/>
              </a:solidFill>
              <a:latin typeface="+mn-lt"/>
              <a:ea typeface="+mn-ea"/>
              <a:cs typeface="+mn-cs"/>
            </a:rPr>
            <a:t>）」の国民への普及活動</a:t>
          </a:r>
          <a:endParaRPr kumimoji="1" lang="en-US" altLang="ja-JP" sz="1100">
            <a:solidFill>
              <a:schemeClr val="tx1"/>
            </a:solidFill>
            <a:latin typeface="+mn-lt"/>
            <a:ea typeface="+mn-ea"/>
            <a:cs typeface="+mn-cs"/>
          </a:endParaRPr>
        </a:p>
      </xdr:txBody>
    </xdr:sp>
    <xdr:clientData/>
  </xdr:twoCellAnchor>
  <xdr:twoCellAnchor>
    <xdr:from>
      <xdr:col>38</xdr:col>
      <xdr:colOff>16010</xdr:colOff>
      <xdr:row>283</xdr:row>
      <xdr:rowOff>122465</xdr:rowOff>
    </xdr:from>
    <xdr:to>
      <xdr:col>38</xdr:col>
      <xdr:colOff>27215</xdr:colOff>
      <xdr:row>286</xdr:row>
      <xdr:rowOff>176893</xdr:rowOff>
    </xdr:to>
    <xdr:cxnSp macro="">
      <xdr:nvCxnSpPr>
        <xdr:cNvPr id="19" name="直線矢印コネクタ 18"/>
        <xdr:cNvCxnSpPr/>
      </xdr:nvCxnSpPr>
      <xdr:spPr>
        <a:xfrm flipH="1">
          <a:off x="7616960" y="54291140"/>
          <a:ext cx="11205" cy="14260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81643</xdr:colOff>
      <xdr:row>286</xdr:row>
      <xdr:rowOff>268140</xdr:rowOff>
    </xdr:from>
    <xdr:to>
      <xdr:col>44</xdr:col>
      <xdr:colOff>68034</xdr:colOff>
      <xdr:row>286</xdr:row>
      <xdr:rowOff>609459</xdr:rowOff>
    </xdr:to>
    <xdr:sp macro="" textlink="">
      <xdr:nvSpPr>
        <xdr:cNvPr id="20" name="テキスト ボックス 19"/>
        <xdr:cNvSpPr txBox="1"/>
      </xdr:nvSpPr>
      <xdr:spPr>
        <a:xfrm>
          <a:off x="5682343" y="55808415"/>
          <a:ext cx="3186791"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29</xdr:col>
      <xdr:colOff>68036</xdr:colOff>
      <xdr:row>286</xdr:row>
      <xdr:rowOff>585107</xdr:rowOff>
    </xdr:from>
    <xdr:to>
      <xdr:col>47</xdr:col>
      <xdr:colOff>132805</xdr:colOff>
      <xdr:row>288</xdr:row>
      <xdr:rowOff>270386</xdr:rowOff>
    </xdr:to>
    <xdr:sp macro="" textlink="">
      <xdr:nvSpPr>
        <xdr:cNvPr id="21" name="正方形/長方形 20"/>
        <xdr:cNvSpPr/>
      </xdr:nvSpPr>
      <xdr:spPr>
        <a:xfrm>
          <a:off x="5868761" y="56125382"/>
          <a:ext cx="3665219" cy="10187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287</xdr:row>
      <xdr:rowOff>0</xdr:rowOff>
    </xdr:from>
    <xdr:to>
      <xdr:col>44</xdr:col>
      <xdr:colOff>136873</xdr:colOff>
      <xdr:row>288</xdr:row>
      <xdr:rowOff>244400</xdr:rowOff>
    </xdr:to>
    <xdr:sp macro="" textlink="">
      <xdr:nvSpPr>
        <xdr:cNvPr id="22" name="テキスト ボックス 21"/>
        <xdr:cNvSpPr txBox="1"/>
      </xdr:nvSpPr>
      <xdr:spPr>
        <a:xfrm>
          <a:off x="6400800" y="56207025"/>
          <a:ext cx="2537173" cy="91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D</a:t>
          </a:r>
          <a:r>
            <a:rPr kumimoji="1" lang="ja-JP" altLang="en-US" sz="1100"/>
            <a:t>　株式会社　スタッフラビ　</a:t>
          </a:r>
          <a:endParaRPr kumimoji="1" lang="en-US" altLang="ja-JP" sz="1100"/>
        </a:p>
        <a:p>
          <a:endParaRPr kumimoji="1" lang="en-US" altLang="ja-JP" sz="1100"/>
        </a:p>
        <a:p>
          <a:r>
            <a:rPr kumimoji="1" lang="ja-JP" altLang="en-US" sz="1100"/>
            <a:t>　　　　　　　１４．４百万円</a:t>
          </a:r>
        </a:p>
      </xdr:txBody>
    </xdr:sp>
    <xdr:clientData/>
  </xdr:twoCellAnchor>
  <xdr:twoCellAnchor>
    <xdr:from>
      <xdr:col>28</xdr:col>
      <xdr:colOff>108857</xdr:colOff>
      <xdr:row>289</xdr:row>
      <xdr:rowOff>54429</xdr:rowOff>
    </xdr:from>
    <xdr:to>
      <xdr:col>48</xdr:col>
      <xdr:colOff>153680</xdr:colOff>
      <xdr:row>291</xdr:row>
      <xdr:rowOff>204375</xdr:rowOff>
    </xdr:to>
    <xdr:sp macro="" textlink="">
      <xdr:nvSpPr>
        <xdr:cNvPr id="23" name="大かっこ 22"/>
        <xdr:cNvSpPr/>
      </xdr:nvSpPr>
      <xdr:spPr>
        <a:xfrm>
          <a:off x="5709557" y="57299679"/>
          <a:ext cx="4045323" cy="826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・映像制作業務</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Q102" sqref="AQ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282</v>
      </c>
      <c r="AJ2" s="173" t="s">
        <v>636</v>
      </c>
      <c r="AK2" s="173"/>
      <c r="AL2" s="173"/>
      <c r="AM2" s="173"/>
      <c r="AN2" s="75" t="s">
        <v>282</v>
      </c>
      <c r="AO2" s="173">
        <v>21</v>
      </c>
      <c r="AP2" s="173"/>
      <c r="AQ2" s="173"/>
      <c r="AR2" s="76" t="s">
        <v>282</v>
      </c>
      <c r="AS2" s="174">
        <v>27</v>
      </c>
      <c r="AT2" s="174"/>
      <c r="AU2" s="174"/>
      <c r="AV2" s="75" t="str">
        <f>IF(AW2="","","-")</f>
        <v/>
      </c>
      <c r="AW2" s="175"/>
      <c r="AX2" s="175"/>
    </row>
    <row r="3" spans="1:50" ht="21" customHeight="1" thickBot="1" x14ac:dyDescent="0.2">
      <c r="A3" s="176" t="s">
        <v>595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605</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607</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608</v>
      </c>
      <c r="H5" s="164"/>
      <c r="I5" s="164"/>
      <c r="J5" s="164"/>
      <c r="K5" s="164"/>
      <c r="L5" s="164"/>
      <c r="M5" s="165" t="s">
        <v>61</v>
      </c>
      <c r="N5" s="166"/>
      <c r="O5" s="166"/>
      <c r="P5" s="166"/>
      <c r="Q5" s="166"/>
      <c r="R5" s="167"/>
      <c r="S5" s="168" t="s">
        <v>609</v>
      </c>
      <c r="T5" s="164"/>
      <c r="U5" s="164"/>
      <c r="V5" s="164"/>
      <c r="W5" s="164"/>
      <c r="X5" s="169"/>
      <c r="Y5" s="170" t="s">
        <v>3</v>
      </c>
      <c r="Z5" s="171"/>
      <c r="AA5" s="171"/>
      <c r="AB5" s="171"/>
      <c r="AC5" s="171"/>
      <c r="AD5" s="172"/>
      <c r="AE5" s="195" t="s">
        <v>696</v>
      </c>
      <c r="AF5" s="195"/>
      <c r="AG5" s="195"/>
      <c r="AH5" s="195"/>
      <c r="AI5" s="195"/>
      <c r="AJ5" s="195"/>
      <c r="AK5" s="195"/>
      <c r="AL5" s="195"/>
      <c r="AM5" s="195"/>
      <c r="AN5" s="195"/>
      <c r="AO5" s="195"/>
      <c r="AP5" s="196"/>
      <c r="AQ5" s="197" t="s">
        <v>707</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610</v>
      </c>
      <c r="H7" s="206"/>
      <c r="I7" s="206"/>
      <c r="J7" s="206"/>
      <c r="K7" s="206"/>
      <c r="L7" s="206"/>
      <c r="M7" s="206"/>
      <c r="N7" s="206"/>
      <c r="O7" s="206"/>
      <c r="P7" s="206"/>
      <c r="Q7" s="206"/>
      <c r="R7" s="206"/>
      <c r="S7" s="206"/>
      <c r="T7" s="206"/>
      <c r="U7" s="206"/>
      <c r="V7" s="206"/>
      <c r="W7" s="206"/>
      <c r="X7" s="207"/>
      <c r="Y7" s="208" t="s">
        <v>267</v>
      </c>
      <c r="Z7" s="209"/>
      <c r="AA7" s="209"/>
      <c r="AB7" s="209"/>
      <c r="AC7" s="209"/>
      <c r="AD7" s="210"/>
      <c r="AE7" s="211" t="s">
        <v>611</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708</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4" t="s">
        <v>27</v>
      </c>
      <c r="B10" s="235"/>
      <c r="C10" s="235"/>
      <c r="D10" s="235"/>
      <c r="E10" s="235"/>
      <c r="F10" s="235"/>
      <c r="G10" s="236" t="s">
        <v>709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3" t="s">
        <v>414</v>
      </c>
      <c r="Q12" s="224"/>
      <c r="R12" s="224"/>
      <c r="S12" s="224"/>
      <c r="T12" s="224"/>
      <c r="U12" s="224"/>
      <c r="V12" s="252"/>
      <c r="W12" s="223" t="s">
        <v>566</v>
      </c>
      <c r="X12" s="224"/>
      <c r="Y12" s="224"/>
      <c r="Z12" s="224"/>
      <c r="AA12" s="224"/>
      <c r="AB12" s="224"/>
      <c r="AC12" s="252"/>
      <c r="AD12" s="223" t="s">
        <v>568</v>
      </c>
      <c r="AE12" s="224"/>
      <c r="AF12" s="224"/>
      <c r="AG12" s="224"/>
      <c r="AH12" s="224"/>
      <c r="AI12" s="224"/>
      <c r="AJ12" s="252"/>
      <c r="AK12" s="223" t="s">
        <v>586</v>
      </c>
      <c r="AL12" s="224"/>
      <c r="AM12" s="224"/>
      <c r="AN12" s="224"/>
      <c r="AO12" s="224"/>
      <c r="AP12" s="224"/>
      <c r="AQ12" s="252"/>
      <c r="AR12" s="223" t="s">
        <v>587</v>
      </c>
      <c r="AS12" s="224"/>
      <c r="AT12" s="224"/>
      <c r="AU12" s="224"/>
      <c r="AV12" s="224"/>
      <c r="AW12" s="224"/>
      <c r="AX12" s="225"/>
    </row>
    <row r="13" spans="1:50" ht="21" customHeight="1" x14ac:dyDescent="0.15">
      <c r="A13" s="246"/>
      <c r="B13" s="247"/>
      <c r="C13" s="247"/>
      <c r="D13" s="247"/>
      <c r="E13" s="247"/>
      <c r="F13" s="248"/>
      <c r="G13" s="266" t="s">
        <v>6</v>
      </c>
      <c r="H13" s="267"/>
      <c r="I13" s="226" t="s">
        <v>7</v>
      </c>
      <c r="J13" s="227"/>
      <c r="K13" s="227"/>
      <c r="L13" s="227"/>
      <c r="M13" s="227"/>
      <c r="N13" s="227"/>
      <c r="O13" s="228"/>
      <c r="P13" s="217">
        <v>100</v>
      </c>
      <c r="Q13" s="218"/>
      <c r="R13" s="218"/>
      <c r="S13" s="218"/>
      <c r="T13" s="218"/>
      <c r="U13" s="218"/>
      <c r="V13" s="219"/>
      <c r="W13" s="217">
        <v>101</v>
      </c>
      <c r="X13" s="218"/>
      <c r="Y13" s="218"/>
      <c r="Z13" s="218"/>
      <c r="AA13" s="218"/>
      <c r="AB13" s="218"/>
      <c r="AC13" s="219"/>
      <c r="AD13" s="217">
        <v>101</v>
      </c>
      <c r="AE13" s="218"/>
      <c r="AF13" s="218"/>
      <c r="AG13" s="218"/>
      <c r="AH13" s="218"/>
      <c r="AI13" s="218"/>
      <c r="AJ13" s="219"/>
      <c r="AK13" s="217">
        <v>109</v>
      </c>
      <c r="AL13" s="218"/>
      <c r="AM13" s="218"/>
      <c r="AN13" s="218"/>
      <c r="AO13" s="218"/>
      <c r="AP13" s="218"/>
      <c r="AQ13" s="219"/>
      <c r="AR13" s="229">
        <v>86</v>
      </c>
      <c r="AS13" s="230"/>
      <c r="AT13" s="230"/>
      <c r="AU13" s="230"/>
      <c r="AV13" s="230"/>
      <c r="AW13" s="230"/>
      <c r="AX13" s="231"/>
    </row>
    <row r="14" spans="1:50" ht="21" customHeight="1" x14ac:dyDescent="0.15">
      <c r="A14" s="246"/>
      <c r="B14" s="247"/>
      <c r="C14" s="247"/>
      <c r="D14" s="247"/>
      <c r="E14" s="247"/>
      <c r="F14" s="248"/>
      <c r="G14" s="268"/>
      <c r="H14" s="269"/>
      <c r="I14" s="214" t="s">
        <v>8</v>
      </c>
      <c r="J14" s="232"/>
      <c r="K14" s="232"/>
      <c r="L14" s="232"/>
      <c r="M14" s="232"/>
      <c r="N14" s="232"/>
      <c r="O14" s="233"/>
      <c r="P14" s="217" t="s">
        <v>612</v>
      </c>
      <c r="Q14" s="218"/>
      <c r="R14" s="218"/>
      <c r="S14" s="218"/>
      <c r="T14" s="218"/>
      <c r="U14" s="218"/>
      <c r="V14" s="219"/>
      <c r="W14" s="217" t="s">
        <v>612</v>
      </c>
      <c r="X14" s="218"/>
      <c r="Y14" s="218"/>
      <c r="Z14" s="218"/>
      <c r="AA14" s="218"/>
      <c r="AB14" s="218"/>
      <c r="AC14" s="219"/>
      <c r="AD14" s="217" t="s">
        <v>637</v>
      </c>
      <c r="AE14" s="218"/>
      <c r="AF14" s="218"/>
      <c r="AG14" s="218"/>
      <c r="AH14" s="218"/>
      <c r="AI14" s="218"/>
      <c r="AJ14" s="219"/>
      <c r="AK14" s="217" t="s">
        <v>282</v>
      </c>
      <c r="AL14" s="218"/>
      <c r="AM14" s="218"/>
      <c r="AN14" s="218"/>
      <c r="AO14" s="218"/>
      <c r="AP14" s="218"/>
      <c r="AQ14" s="219"/>
      <c r="AR14" s="272"/>
      <c r="AS14" s="272"/>
      <c r="AT14" s="272"/>
      <c r="AU14" s="272"/>
      <c r="AV14" s="272"/>
      <c r="AW14" s="272"/>
      <c r="AX14" s="273"/>
    </row>
    <row r="15" spans="1:50" ht="21" customHeight="1" x14ac:dyDescent="0.15">
      <c r="A15" s="246"/>
      <c r="B15" s="247"/>
      <c r="C15" s="247"/>
      <c r="D15" s="247"/>
      <c r="E15" s="247"/>
      <c r="F15" s="248"/>
      <c r="G15" s="268"/>
      <c r="H15" s="269"/>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t="s">
        <v>612</v>
      </c>
      <c r="AE15" s="218"/>
      <c r="AF15" s="218"/>
      <c r="AG15" s="218"/>
      <c r="AH15" s="218"/>
      <c r="AI15" s="218"/>
      <c r="AJ15" s="219"/>
      <c r="AK15" s="217" t="s">
        <v>695</v>
      </c>
      <c r="AL15" s="218"/>
      <c r="AM15" s="218"/>
      <c r="AN15" s="218"/>
      <c r="AO15" s="218"/>
      <c r="AP15" s="218"/>
      <c r="AQ15" s="219"/>
      <c r="AR15" s="217" t="s">
        <v>282</v>
      </c>
      <c r="AS15" s="218"/>
      <c r="AT15" s="218"/>
      <c r="AU15" s="218"/>
      <c r="AV15" s="218"/>
      <c r="AW15" s="218"/>
      <c r="AX15" s="219"/>
    </row>
    <row r="16" spans="1:50" ht="21" customHeight="1" x14ac:dyDescent="0.15">
      <c r="A16" s="246"/>
      <c r="B16" s="247"/>
      <c r="C16" s="247"/>
      <c r="D16" s="247"/>
      <c r="E16" s="247"/>
      <c r="F16" s="248"/>
      <c r="G16" s="268"/>
      <c r="H16" s="269"/>
      <c r="I16" s="214" t="s">
        <v>48</v>
      </c>
      <c r="J16" s="215"/>
      <c r="K16" s="215"/>
      <c r="L16" s="215"/>
      <c r="M16" s="215"/>
      <c r="N16" s="215"/>
      <c r="O16" s="216"/>
      <c r="P16" s="217" t="s">
        <v>612</v>
      </c>
      <c r="Q16" s="218"/>
      <c r="R16" s="218"/>
      <c r="S16" s="218"/>
      <c r="T16" s="218"/>
      <c r="U16" s="218"/>
      <c r="V16" s="219"/>
      <c r="W16" s="217" t="s">
        <v>612</v>
      </c>
      <c r="X16" s="218"/>
      <c r="Y16" s="218"/>
      <c r="Z16" s="218"/>
      <c r="AA16" s="218"/>
      <c r="AB16" s="218"/>
      <c r="AC16" s="219"/>
      <c r="AD16" s="217" t="s">
        <v>695</v>
      </c>
      <c r="AE16" s="218"/>
      <c r="AF16" s="218"/>
      <c r="AG16" s="218"/>
      <c r="AH16" s="218"/>
      <c r="AI16" s="218"/>
      <c r="AJ16" s="219"/>
      <c r="AK16" s="217" t="s">
        <v>282</v>
      </c>
      <c r="AL16" s="218"/>
      <c r="AM16" s="218"/>
      <c r="AN16" s="218"/>
      <c r="AO16" s="218"/>
      <c r="AP16" s="218"/>
      <c r="AQ16" s="219"/>
      <c r="AR16" s="220"/>
      <c r="AS16" s="221"/>
      <c r="AT16" s="221"/>
      <c r="AU16" s="221"/>
      <c r="AV16" s="221"/>
      <c r="AW16" s="221"/>
      <c r="AX16" s="222"/>
    </row>
    <row r="17" spans="1:50" ht="24.75" customHeight="1" x14ac:dyDescent="0.15">
      <c r="A17" s="246"/>
      <c r="B17" s="247"/>
      <c r="C17" s="247"/>
      <c r="D17" s="247"/>
      <c r="E17" s="247"/>
      <c r="F17" s="248"/>
      <c r="G17" s="268"/>
      <c r="H17" s="269"/>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695</v>
      </c>
      <c r="AE17" s="218"/>
      <c r="AF17" s="218"/>
      <c r="AG17" s="218"/>
      <c r="AH17" s="218"/>
      <c r="AI17" s="218"/>
      <c r="AJ17" s="219"/>
      <c r="AK17" s="217" t="s">
        <v>282</v>
      </c>
      <c r="AL17" s="218"/>
      <c r="AM17" s="218"/>
      <c r="AN17" s="218"/>
      <c r="AO17" s="218"/>
      <c r="AP17" s="218"/>
      <c r="AQ17" s="219"/>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100</v>
      </c>
      <c r="Q18" s="261"/>
      <c r="R18" s="261"/>
      <c r="S18" s="261"/>
      <c r="T18" s="261"/>
      <c r="U18" s="261"/>
      <c r="V18" s="262"/>
      <c r="W18" s="260">
        <f>SUM(W13:AC17)</f>
        <v>101</v>
      </c>
      <c r="X18" s="261"/>
      <c r="Y18" s="261"/>
      <c r="Z18" s="261"/>
      <c r="AA18" s="261"/>
      <c r="AB18" s="261"/>
      <c r="AC18" s="262"/>
      <c r="AD18" s="260">
        <f>SUM(AD13:AJ17)</f>
        <v>101</v>
      </c>
      <c r="AE18" s="261"/>
      <c r="AF18" s="261"/>
      <c r="AG18" s="261"/>
      <c r="AH18" s="261"/>
      <c r="AI18" s="261"/>
      <c r="AJ18" s="262"/>
      <c r="AK18" s="260">
        <f>SUM(AK13:AQ17)</f>
        <v>109</v>
      </c>
      <c r="AL18" s="261"/>
      <c r="AM18" s="261"/>
      <c r="AN18" s="261"/>
      <c r="AO18" s="261"/>
      <c r="AP18" s="261"/>
      <c r="AQ18" s="262"/>
      <c r="AR18" s="260">
        <f>SUM(AR13:AX17)</f>
        <v>86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7">
        <v>35.6</v>
      </c>
      <c r="Q19" s="218"/>
      <c r="R19" s="218"/>
      <c r="S19" s="218"/>
      <c r="T19" s="218"/>
      <c r="U19" s="218"/>
      <c r="V19" s="219"/>
      <c r="W19" s="217">
        <v>70</v>
      </c>
      <c r="X19" s="218"/>
      <c r="Y19" s="218"/>
      <c r="Z19" s="218"/>
      <c r="AA19" s="218"/>
      <c r="AB19" s="218"/>
      <c r="AC19" s="219"/>
      <c r="AD19" s="217">
        <v>73</v>
      </c>
      <c r="AE19" s="218"/>
      <c r="AF19" s="218"/>
      <c r="AG19" s="218"/>
      <c r="AH19" s="218"/>
      <c r="AI19" s="218"/>
      <c r="AJ19" s="219"/>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0.35600000000000004</v>
      </c>
      <c r="Q20" s="292"/>
      <c r="R20" s="292"/>
      <c r="S20" s="292"/>
      <c r="T20" s="292"/>
      <c r="U20" s="292"/>
      <c r="V20" s="292"/>
      <c r="W20" s="292">
        <f>IF(W18=0, "-", SUM(W19)/W18)</f>
        <v>0.69306930693069302</v>
      </c>
      <c r="X20" s="292"/>
      <c r="Y20" s="292"/>
      <c r="Z20" s="292"/>
      <c r="AA20" s="292"/>
      <c r="AB20" s="292"/>
      <c r="AC20" s="292"/>
      <c r="AD20" s="292">
        <f>IF(AD18=0, "-", SUM(AD19)/AD18)</f>
        <v>0.72277227722772275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90"/>
      <c r="B21" s="191"/>
      <c r="C21" s="191"/>
      <c r="D21" s="191"/>
      <c r="E21" s="191"/>
      <c r="F21" s="249"/>
      <c r="G21" s="290" t="s">
        <v>237</v>
      </c>
      <c r="H21" s="291"/>
      <c r="I21" s="291"/>
      <c r="J21" s="291"/>
      <c r="K21" s="291"/>
      <c r="L21" s="291"/>
      <c r="M21" s="291"/>
      <c r="N21" s="291"/>
      <c r="O21" s="291"/>
      <c r="P21" s="292">
        <f>IF(P19=0, "-", SUM(P19)/SUM(P13,P14))</f>
        <v>0.35600000000000004</v>
      </c>
      <c r="Q21" s="292"/>
      <c r="R21" s="292"/>
      <c r="S21" s="292"/>
      <c r="T21" s="292"/>
      <c r="U21" s="292"/>
      <c r="V21" s="292"/>
      <c r="W21" s="292">
        <f>IF(W19=0, "-", SUM(W19)/SUM(W13,W14))</f>
        <v>0.69306930693069302</v>
      </c>
      <c r="X21" s="292"/>
      <c r="Y21" s="292"/>
      <c r="Z21" s="292"/>
      <c r="AA21" s="292"/>
      <c r="AB21" s="292"/>
      <c r="AC21" s="292"/>
      <c r="AD21" s="292">
        <f>IF(AD19=0, "-", SUM(AD19)/SUM(AD13,AD14))</f>
        <v>0.72277227722772275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635</v>
      </c>
      <c r="H23" s="278"/>
      <c r="I23" s="278"/>
      <c r="J23" s="278"/>
      <c r="K23" s="278"/>
      <c r="L23" s="278"/>
      <c r="M23" s="278"/>
      <c r="N23" s="278"/>
      <c r="O23" s="279"/>
      <c r="P23" s="229">
        <v>109</v>
      </c>
      <c r="Q23" s="230"/>
      <c r="R23" s="230"/>
      <c r="S23" s="230"/>
      <c r="T23" s="230"/>
      <c r="U23" s="230"/>
      <c r="V23" s="280"/>
      <c r="W23" s="229">
        <v>86</v>
      </c>
      <c r="X23" s="230"/>
      <c r="Y23" s="230"/>
      <c r="Z23" s="230"/>
      <c r="AA23" s="230"/>
      <c r="AB23" s="230"/>
      <c r="AC23" s="280"/>
      <c r="AD23" s="281" t="s">
        <v>719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7"/>
      <c r="Q24" s="218"/>
      <c r="R24" s="218"/>
      <c r="S24" s="218"/>
      <c r="T24" s="218"/>
      <c r="U24" s="218"/>
      <c r="V24" s="219"/>
      <c r="W24" s="217"/>
      <c r="X24" s="218"/>
      <c r="Y24" s="218"/>
      <c r="Z24" s="218"/>
      <c r="AA24" s="218"/>
      <c r="AB24" s="218"/>
      <c r="AC24" s="219"/>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7"/>
      <c r="Q25" s="218"/>
      <c r="R25" s="218"/>
      <c r="S25" s="218"/>
      <c r="T25" s="218"/>
      <c r="U25" s="218"/>
      <c r="V25" s="219"/>
      <c r="W25" s="217"/>
      <c r="X25" s="218"/>
      <c r="Y25" s="218"/>
      <c r="Z25" s="218"/>
      <c r="AA25" s="218"/>
      <c r="AB25" s="218"/>
      <c r="AC25" s="219"/>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7"/>
      <c r="Q26" s="218"/>
      <c r="R26" s="218"/>
      <c r="S26" s="218"/>
      <c r="T26" s="218"/>
      <c r="U26" s="218"/>
      <c r="V26" s="219"/>
      <c r="W26" s="217"/>
      <c r="X26" s="218"/>
      <c r="Y26" s="218"/>
      <c r="Z26" s="218"/>
      <c r="AA26" s="218"/>
      <c r="AB26" s="218"/>
      <c r="AC26" s="219"/>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7"/>
      <c r="Q27" s="218"/>
      <c r="R27" s="218"/>
      <c r="S27" s="218"/>
      <c r="T27" s="218"/>
      <c r="U27" s="218"/>
      <c r="V27" s="219"/>
      <c r="W27" s="217"/>
      <c r="X27" s="218"/>
      <c r="Y27" s="218"/>
      <c r="Z27" s="218"/>
      <c r="AA27" s="218"/>
      <c r="AB27" s="218"/>
      <c r="AC27" s="219"/>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7" t="s">
        <v>18</v>
      </c>
      <c r="H29" s="128"/>
      <c r="I29" s="128"/>
      <c r="J29" s="128"/>
      <c r="K29" s="128"/>
      <c r="L29" s="128"/>
      <c r="M29" s="128"/>
      <c r="N29" s="128"/>
      <c r="O29" s="129"/>
      <c r="P29" s="331">
        <f>AK13</f>
        <v>109</v>
      </c>
      <c r="Q29" s="332"/>
      <c r="R29" s="332"/>
      <c r="S29" s="332"/>
      <c r="T29" s="332"/>
      <c r="U29" s="332"/>
      <c r="V29" s="333"/>
      <c r="W29" s="334">
        <f>AR13</f>
        <v>86</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577</v>
      </c>
      <c r="B30" s="338"/>
      <c r="C30" s="338"/>
      <c r="D30" s="338"/>
      <c r="E30" s="338"/>
      <c r="F30" s="339"/>
      <c r="G30" s="311"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8"/>
      <c r="C31" s="318"/>
      <c r="D31" s="318"/>
      <c r="E31" s="318"/>
      <c r="F31" s="319"/>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8"/>
      <c r="C32" s="318"/>
      <c r="D32" s="318"/>
      <c r="E32" s="318"/>
      <c r="F32" s="319"/>
      <c r="G32" s="357" t="s">
        <v>639</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614</v>
      </c>
      <c r="AC32" s="370"/>
      <c r="AD32" s="370"/>
      <c r="AE32" s="371">
        <v>457</v>
      </c>
      <c r="AF32" s="371"/>
      <c r="AG32" s="371"/>
      <c r="AH32" s="371"/>
      <c r="AI32" s="371">
        <v>503</v>
      </c>
      <c r="AJ32" s="371"/>
      <c r="AK32" s="371"/>
      <c r="AL32" s="371"/>
      <c r="AM32" s="371">
        <v>609</v>
      </c>
      <c r="AN32" s="371"/>
      <c r="AO32" s="371"/>
      <c r="AP32" s="371"/>
      <c r="AQ32" s="371"/>
      <c r="AR32" s="371"/>
      <c r="AS32" s="371"/>
      <c r="AT32" s="371"/>
      <c r="AU32" s="405"/>
      <c r="AV32" s="406"/>
      <c r="AW32" s="406"/>
      <c r="AX32" s="407"/>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614</v>
      </c>
      <c r="AC33" s="370"/>
      <c r="AD33" s="370"/>
      <c r="AE33" s="371">
        <v>240</v>
      </c>
      <c r="AF33" s="371"/>
      <c r="AG33" s="371"/>
      <c r="AH33" s="371"/>
      <c r="AI33" s="371">
        <v>300</v>
      </c>
      <c r="AJ33" s="371"/>
      <c r="AK33" s="371"/>
      <c r="AL33" s="371"/>
      <c r="AM33" s="371">
        <v>300</v>
      </c>
      <c r="AN33" s="371"/>
      <c r="AO33" s="371"/>
      <c r="AP33" s="371"/>
      <c r="AQ33" s="371">
        <v>300</v>
      </c>
      <c r="AR33" s="371"/>
      <c r="AS33" s="371"/>
      <c r="AT33" s="371"/>
      <c r="AU33" s="405">
        <v>300</v>
      </c>
      <c r="AV33" s="406"/>
      <c r="AW33" s="406"/>
      <c r="AX33" s="407"/>
    </row>
    <row r="34" spans="1:51" ht="23.25" customHeight="1" x14ac:dyDescent="0.15">
      <c r="A34" s="436" t="s">
        <v>579</v>
      </c>
      <c r="B34" s="437"/>
      <c r="C34" s="437"/>
      <c r="D34" s="437"/>
      <c r="E34" s="437"/>
      <c r="F34" s="438"/>
      <c r="G34" s="224" t="s">
        <v>580</v>
      </c>
      <c r="H34" s="224"/>
      <c r="I34" s="224"/>
      <c r="J34" s="224"/>
      <c r="K34" s="224"/>
      <c r="L34" s="224"/>
      <c r="M34" s="224"/>
      <c r="N34" s="224"/>
      <c r="O34" s="224"/>
      <c r="P34" s="224"/>
      <c r="Q34" s="224"/>
      <c r="R34" s="224"/>
      <c r="S34" s="224"/>
      <c r="T34" s="224"/>
      <c r="U34" s="224"/>
      <c r="V34" s="224"/>
      <c r="W34" s="224"/>
      <c r="X34" s="252"/>
      <c r="Y34" s="444"/>
      <c r="Z34" s="445"/>
      <c r="AA34" s="446"/>
      <c r="AB34" s="223" t="s">
        <v>11</v>
      </c>
      <c r="AC34" s="224"/>
      <c r="AD34" s="252"/>
      <c r="AE34" s="223" t="s">
        <v>414</v>
      </c>
      <c r="AF34" s="224"/>
      <c r="AG34" s="224"/>
      <c r="AH34" s="252"/>
      <c r="AI34" s="223" t="s">
        <v>566</v>
      </c>
      <c r="AJ34" s="224"/>
      <c r="AK34" s="224"/>
      <c r="AL34" s="252"/>
      <c r="AM34" s="223" t="s">
        <v>382</v>
      </c>
      <c r="AN34" s="224"/>
      <c r="AO34" s="224"/>
      <c r="AP34" s="252"/>
      <c r="AQ34" s="416" t="s">
        <v>592</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579</v>
      </c>
      <c r="Z35" s="420"/>
      <c r="AA35" s="421"/>
      <c r="AB35" s="422" t="s">
        <v>623</v>
      </c>
      <c r="AC35" s="423"/>
      <c r="AD35" s="424"/>
      <c r="AE35" s="398">
        <v>78</v>
      </c>
      <c r="AF35" s="398"/>
      <c r="AG35" s="398"/>
      <c r="AH35" s="398"/>
      <c r="AI35" s="398">
        <v>63</v>
      </c>
      <c r="AJ35" s="398"/>
      <c r="AK35" s="398"/>
      <c r="AL35" s="398"/>
      <c r="AM35" s="398">
        <v>64</v>
      </c>
      <c r="AN35" s="398"/>
      <c r="AO35" s="398"/>
      <c r="AP35" s="398"/>
      <c r="AQ35" s="389">
        <v>186</v>
      </c>
      <c r="AR35" s="372"/>
      <c r="AS35" s="372"/>
      <c r="AT35" s="372"/>
      <c r="AU35" s="372"/>
      <c r="AV35" s="372"/>
      <c r="AW35" s="372"/>
      <c r="AX35" s="373"/>
    </row>
    <row r="36" spans="1:51" ht="46.5" customHeight="1" x14ac:dyDescent="0.15">
      <c r="A36" s="442"/>
      <c r="B36" s="209"/>
      <c r="C36" s="209"/>
      <c r="D36" s="209"/>
      <c r="E36" s="209"/>
      <c r="F36" s="443"/>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624</v>
      </c>
      <c r="AC36" s="426"/>
      <c r="AD36" s="427"/>
      <c r="AE36" s="428" t="s">
        <v>625</v>
      </c>
      <c r="AF36" s="428"/>
      <c r="AG36" s="428"/>
      <c r="AH36" s="428"/>
      <c r="AI36" s="428" t="s">
        <v>626</v>
      </c>
      <c r="AJ36" s="428"/>
      <c r="AK36" s="428"/>
      <c r="AL36" s="428"/>
      <c r="AM36" s="428" t="s">
        <v>640</v>
      </c>
      <c r="AN36" s="428"/>
      <c r="AO36" s="428"/>
      <c r="AP36" s="428"/>
      <c r="AQ36" s="428" t="s">
        <v>710</v>
      </c>
      <c r="AR36" s="428"/>
      <c r="AS36" s="428"/>
      <c r="AT36" s="428"/>
      <c r="AU36" s="428"/>
      <c r="AV36" s="428"/>
      <c r="AW36" s="428"/>
      <c r="AX36" s="429"/>
    </row>
    <row r="37" spans="1:51" ht="18.75" customHeight="1" x14ac:dyDescent="0.15">
      <c r="A37" s="466" t="s">
        <v>234</v>
      </c>
      <c r="B37" s="467"/>
      <c r="C37" s="467"/>
      <c r="D37" s="467"/>
      <c r="E37" s="467"/>
      <c r="F37" s="468"/>
      <c r="G37" s="476" t="s">
        <v>139</v>
      </c>
      <c r="H37" s="323"/>
      <c r="I37" s="323"/>
      <c r="J37" s="323"/>
      <c r="K37" s="323"/>
      <c r="L37" s="323"/>
      <c r="M37" s="323"/>
      <c r="N37" s="323"/>
      <c r="O37" s="324"/>
      <c r="P37" s="327" t="s">
        <v>55</v>
      </c>
      <c r="Q37" s="323"/>
      <c r="R37" s="323"/>
      <c r="S37" s="323"/>
      <c r="T37" s="323"/>
      <c r="U37" s="323"/>
      <c r="V37" s="323"/>
      <c r="W37" s="323"/>
      <c r="X37" s="324"/>
      <c r="Y37" s="477"/>
      <c r="Z37" s="478"/>
      <c r="AA37" s="479"/>
      <c r="AB37" s="483" t="s">
        <v>11</v>
      </c>
      <c r="AC37" s="484"/>
      <c r="AD37" s="485"/>
      <c r="AE37" s="483" t="s">
        <v>414</v>
      </c>
      <c r="AF37" s="484"/>
      <c r="AG37" s="484"/>
      <c r="AH37" s="485"/>
      <c r="AI37" s="488" t="s">
        <v>566</v>
      </c>
      <c r="AJ37" s="488"/>
      <c r="AK37" s="488"/>
      <c r="AL37" s="483"/>
      <c r="AM37" s="488" t="s">
        <v>382</v>
      </c>
      <c r="AN37" s="488"/>
      <c r="AO37" s="488"/>
      <c r="AP37" s="483"/>
      <c r="AQ37" s="457" t="s">
        <v>174</v>
      </c>
      <c r="AR37" s="458"/>
      <c r="AS37" s="458"/>
      <c r="AT37" s="459"/>
      <c r="AU37" s="323" t="s">
        <v>128</v>
      </c>
      <c r="AV37" s="323"/>
      <c r="AW37" s="323"/>
      <c r="AX37" s="328"/>
    </row>
    <row r="38" spans="1:51" ht="18.75" customHeight="1" x14ac:dyDescent="0.15">
      <c r="A38" s="469"/>
      <c r="B38" s="470"/>
      <c r="C38" s="470"/>
      <c r="D38" s="470"/>
      <c r="E38" s="470"/>
      <c r="F38" s="471"/>
      <c r="G38" s="343"/>
      <c r="H38" s="325"/>
      <c r="I38" s="325"/>
      <c r="J38" s="325"/>
      <c r="K38" s="325"/>
      <c r="L38" s="325"/>
      <c r="M38" s="325"/>
      <c r="N38" s="325"/>
      <c r="O38" s="326"/>
      <c r="P38" s="329"/>
      <c r="Q38" s="325"/>
      <c r="R38" s="325"/>
      <c r="S38" s="325"/>
      <c r="T38" s="325"/>
      <c r="U38" s="325"/>
      <c r="V38" s="325"/>
      <c r="W38" s="325"/>
      <c r="X38" s="326"/>
      <c r="Y38" s="480"/>
      <c r="Z38" s="481"/>
      <c r="AA38" s="482"/>
      <c r="AB38" s="402"/>
      <c r="AC38" s="486"/>
      <c r="AD38" s="487"/>
      <c r="AE38" s="402"/>
      <c r="AF38" s="486"/>
      <c r="AG38" s="486"/>
      <c r="AH38" s="487"/>
      <c r="AI38" s="489"/>
      <c r="AJ38" s="489"/>
      <c r="AK38" s="489"/>
      <c r="AL38" s="402"/>
      <c r="AM38" s="489"/>
      <c r="AN38" s="489"/>
      <c r="AO38" s="489"/>
      <c r="AP38" s="402"/>
      <c r="AQ38" s="430" t="s">
        <v>612</v>
      </c>
      <c r="AR38" s="431"/>
      <c r="AS38" s="432" t="s">
        <v>175</v>
      </c>
      <c r="AT38" s="433"/>
      <c r="AU38" s="434">
        <v>4</v>
      </c>
      <c r="AV38" s="434"/>
      <c r="AW38" s="325" t="s">
        <v>166</v>
      </c>
      <c r="AX38" s="330"/>
    </row>
    <row r="39" spans="1:51" ht="39.950000000000003" customHeight="1" x14ac:dyDescent="0.15">
      <c r="A39" s="472"/>
      <c r="B39" s="470"/>
      <c r="C39" s="470"/>
      <c r="D39" s="470"/>
      <c r="E39" s="470"/>
      <c r="F39" s="471"/>
      <c r="G39" s="374" t="s">
        <v>613</v>
      </c>
      <c r="H39" s="375"/>
      <c r="I39" s="375"/>
      <c r="J39" s="375"/>
      <c r="K39" s="375"/>
      <c r="L39" s="375"/>
      <c r="M39" s="375"/>
      <c r="N39" s="375"/>
      <c r="O39" s="376"/>
      <c r="P39" s="140" t="s">
        <v>711</v>
      </c>
      <c r="Q39" s="140"/>
      <c r="R39" s="140"/>
      <c r="S39" s="140"/>
      <c r="T39" s="140"/>
      <c r="U39" s="140"/>
      <c r="V39" s="140"/>
      <c r="W39" s="140"/>
      <c r="X39" s="141"/>
      <c r="Y39" s="385" t="s">
        <v>12</v>
      </c>
      <c r="Z39" s="386"/>
      <c r="AA39" s="387"/>
      <c r="AB39" s="388" t="s">
        <v>614</v>
      </c>
      <c r="AC39" s="388"/>
      <c r="AD39" s="388"/>
      <c r="AE39" s="389">
        <v>457</v>
      </c>
      <c r="AF39" s="372"/>
      <c r="AG39" s="372"/>
      <c r="AH39" s="372"/>
      <c r="AI39" s="389">
        <v>503</v>
      </c>
      <c r="AJ39" s="372"/>
      <c r="AK39" s="372"/>
      <c r="AL39" s="372"/>
      <c r="AM39" s="389">
        <v>609</v>
      </c>
      <c r="AN39" s="372"/>
      <c r="AO39" s="372"/>
      <c r="AP39" s="372"/>
      <c r="AQ39" s="391" t="s">
        <v>612</v>
      </c>
      <c r="AR39" s="392"/>
      <c r="AS39" s="392"/>
      <c r="AT39" s="393"/>
      <c r="AU39" s="372" t="s">
        <v>612</v>
      </c>
      <c r="AV39" s="372"/>
      <c r="AW39" s="372"/>
      <c r="AX39" s="373"/>
    </row>
    <row r="40" spans="1:51" ht="39.950000000000003"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3" t="s">
        <v>50</v>
      </c>
      <c r="Z40" s="224"/>
      <c r="AA40" s="252"/>
      <c r="AB40" s="447" t="s">
        <v>614</v>
      </c>
      <c r="AC40" s="447"/>
      <c r="AD40" s="447"/>
      <c r="AE40" s="389">
        <v>240</v>
      </c>
      <c r="AF40" s="372"/>
      <c r="AG40" s="372"/>
      <c r="AH40" s="372"/>
      <c r="AI40" s="389">
        <v>300</v>
      </c>
      <c r="AJ40" s="372"/>
      <c r="AK40" s="372"/>
      <c r="AL40" s="372"/>
      <c r="AM40" s="389">
        <v>300</v>
      </c>
      <c r="AN40" s="372"/>
      <c r="AO40" s="372"/>
      <c r="AP40" s="372"/>
      <c r="AQ40" s="391" t="s">
        <v>697</v>
      </c>
      <c r="AR40" s="392"/>
      <c r="AS40" s="392"/>
      <c r="AT40" s="393"/>
      <c r="AU40" s="372">
        <v>300</v>
      </c>
      <c r="AV40" s="372"/>
      <c r="AW40" s="372"/>
      <c r="AX40" s="373"/>
    </row>
    <row r="41" spans="1:51" ht="39.950000000000003" customHeight="1" x14ac:dyDescent="0.15">
      <c r="A41" s="472"/>
      <c r="B41" s="470"/>
      <c r="C41" s="470"/>
      <c r="D41" s="470"/>
      <c r="E41" s="470"/>
      <c r="F41" s="471"/>
      <c r="G41" s="380"/>
      <c r="H41" s="381"/>
      <c r="I41" s="381"/>
      <c r="J41" s="381"/>
      <c r="K41" s="381"/>
      <c r="L41" s="381"/>
      <c r="M41" s="381"/>
      <c r="N41" s="381"/>
      <c r="O41" s="382"/>
      <c r="P41" s="143"/>
      <c r="Q41" s="143"/>
      <c r="R41" s="143"/>
      <c r="S41" s="143"/>
      <c r="T41" s="143"/>
      <c r="U41" s="143"/>
      <c r="V41" s="143"/>
      <c r="W41" s="143"/>
      <c r="X41" s="144"/>
      <c r="Y41" s="223" t="s">
        <v>13</v>
      </c>
      <c r="Z41" s="224"/>
      <c r="AA41" s="252"/>
      <c r="AB41" s="390" t="s">
        <v>14</v>
      </c>
      <c r="AC41" s="390"/>
      <c r="AD41" s="390"/>
      <c r="AE41" s="389">
        <v>190.4</v>
      </c>
      <c r="AF41" s="372"/>
      <c r="AG41" s="372"/>
      <c r="AH41" s="372"/>
      <c r="AI41" s="389">
        <v>167.7</v>
      </c>
      <c r="AJ41" s="372"/>
      <c r="AK41" s="372"/>
      <c r="AL41" s="372"/>
      <c r="AM41" s="389">
        <v>203</v>
      </c>
      <c r="AN41" s="372"/>
      <c r="AO41" s="372"/>
      <c r="AP41" s="372"/>
      <c r="AQ41" s="391" t="s">
        <v>612</v>
      </c>
      <c r="AR41" s="392"/>
      <c r="AS41" s="392"/>
      <c r="AT41" s="393"/>
      <c r="AU41" s="372" t="s">
        <v>612</v>
      </c>
      <c r="AV41" s="372"/>
      <c r="AW41" s="372"/>
      <c r="AX41" s="373"/>
    </row>
    <row r="42" spans="1:51" ht="23.25" customHeight="1" x14ac:dyDescent="0.15">
      <c r="A42" s="460" t="s">
        <v>258</v>
      </c>
      <c r="B42" s="455"/>
      <c r="C42" s="455"/>
      <c r="D42" s="455"/>
      <c r="E42" s="455"/>
      <c r="F42" s="456"/>
      <c r="G42" s="496" t="s">
        <v>615</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1"/>
      <c r="C43" s="321"/>
      <c r="D43" s="321"/>
      <c r="E43" s="321"/>
      <c r="F43" s="322"/>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5"/>
      <c r="B47" s="317"/>
      <c r="C47" s="318"/>
      <c r="D47" s="318"/>
      <c r="E47" s="318"/>
      <c r="F47" s="319"/>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5"/>
      <c r="B48" s="320"/>
      <c r="C48" s="321"/>
      <c r="D48" s="321"/>
      <c r="E48" s="321"/>
      <c r="F48" s="322"/>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5"/>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414</v>
      </c>
      <c r="AF49" s="415"/>
      <c r="AG49" s="415"/>
      <c r="AH49" s="415"/>
      <c r="AI49" s="415" t="s">
        <v>566</v>
      </c>
      <c r="AJ49" s="415"/>
      <c r="AK49" s="415"/>
      <c r="AL49" s="415"/>
      <c r="AM49" s="415" t="s">
        <v>382</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6"/>
      <c r="AD50" s="487"/>
      <c r="AE50" s="415"/>
      <c r="AF50" s="415"/>
      <c r="AG50" s="415"/>
      <c r="AH50" s="415"/>
      <c r="AI50" s="415"/>
      <c r="AJ50" s="415"/>
      <c r="AK50" s="415"/>
      <c r="AL50" s="415"/>
      <c r="AM50" s="415"/>
      <c r="AN50" s="415"/>
      <c r="AO50" s="415"/>
      <c r="AP50" s="415"/>
      <c r="AQ50" s="495"/>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414</v>
      </c>
      <c r="AF54" s="415"/>
      <c r="AG54" s="415"/>
      <c r="AH54" s="415"/>
      <c r="AI54" s="415" t="s">
        <v>566</v>
      </c>
      <c r="AJ54" s="415"/>
      <c r="AK54" s="415"/>
      <c r="AL54" s="415"/>
      <c r="AM54" s="415" t="s">
        <v>382</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6"/>
      <c r="AD55" s="487"/>
      <c r="AE55" s="415"/>
      <c r="AF55" s="415"/>
      <c r="AG55" s="415"/>
      <c r="AH55" s="415"/>
      <c r="AI55" s="415"/>
      <c r="AJ55" s="415"/>
      <c r="AK55" s="415"/>
      <c r="AL55" s="415"/>
      <c r="AM55" s="415"/>
      <c r="AN55" s="415"/>
      <c r="AO55" s="415"/>
      <c r="AP55" s="415"/>
      <c r="AQ55" s="495"/>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414</v>
      </c>
      <c r="AF59" s="415"/>
      <c r="AG59" s="415"/>
      <c r="AH59" s="415"/>
      <c r="AI59" s="415" t="s">
        <v>566</v>
      </c>
      <c r="AJ59" s="415"/>
      <c r="AK59" s="415"/>
      <c r="AL59" s="415"/>
      <c r="AM59" s="415" t="s">
        <v>382</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6"/>
      <c r="AD60" s="487"/>
      <c r="AE60" s="415"/>
      <c r="AF60" s="415"/>
      <c r="AG60" s="415"/>
      <c r="AH60" s="415"/>
      <c r="AI60" s="415"/>
      <c r="AJ60" s="415"/>
      <c r="AK60" s="415"/>
      <c r="AL60" s="415"/>
      <c r="AM60" s="415"/>
      <c r="AN60" s="415"/>
      <c r="AO60" s="415"/>
      <c r="AP60" s="415"/>
      <c r="AQ60" s="495"/>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82"/>
      <c r="C63" s="883"/>
      <c r="D63" s="883"/>
      <c r="E63" s="883"/>
      <c r="F63" s="884"/>
      <c r="G63" s="142"/>
      <c r="H63" s="143"/>
      <c r="I63" s="143"/>
      <c r="J63" s="143"/>
      <c r="K63" s="143"/>
      <c r="L63" s="143"/>
      <c r="M63" s="143"/>
      <c r="N63" s="143"/>
      <c r="O63" s="144"/>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7" t="s">
        <v>577</v>
      </c>
      <c r="B64" s="338"/>
      <c r="C64" s="338"/>
      <c r="D64" s="338"/>
      <c r="E64" s="338"/>
      <c r="F64" s="339"/>
      <c r="G64" s="311" t="s">
        <v>712</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578</v>
      </c>
      <c r="B65" s="318"/>
      <c r="C65" s="318"/>
      <c r="D65" s="318"/>
      <c r="E65" s="318"/>
      <c r="F65" s="319"/>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1</v>
      </c>
    </row>
    <row r="66" spans="1:51" ht="23.25" customHeight="1" x14ac:dyDescent="0.15">
      <c r="A66" s="348"/>
      <c r="B66" s="318"/>
      <c r="C66" s="318"/>
      <c r="D66" s="318"/>
      <c r="E66" s="318"/>
      <c r="F66" s="319"/>
      <c r="G66" s="357" t="s">
        <v>641</v>
      </c>
      <c r="H66" s="358"/>
      <c r="I66" s="358"/>
      <c r="J66" s="358"/>
      <c r="K66" s="358"/>
      <c r="L66" s="358"/>
      <c r="M66" s="358"/>
      <c r="N66" s="358"/>
      <c r="O66" s="358"/>
      <c r="P66" s="361" t="s">
        <v>619</v>
      </c>
      <c r="Q66" s="362"/>
      <c r="R66" s="362"/>
      <c r="S66" s="362"/>
      <c r="T66" s="362"/>
      <c r="U66" s="362"/>
      <c r="V66" s="362"/>
      <c r="W66" s="362"/>
      <c r="X66" s="363"/>
      <c r="Y66" s="367" t="s">
        <v>51</v>
      </c>
      <c r="Z66" s="368"/>
      <c r="AA66" s="369"/>
      <c r="AB66" s="388" t="s">
        <v>713</v>
      </c>
      <c r="AC66" s="370"/>
      <c r="AD66" s="370"/>
      <c r="AE66" s="371" t="s">
        <v>612</v>
      </c>
      <c r="AF66" s="371"/>
      <c r="AG66" s="371"/>
      <c r="AH66" s="371"/>
      <c r="AI66" s="371">
        <v>14993</v>
      </c>
      <c r="AJ66" s="371"/>
      <c r="AK66" s="371"/>
      <c r="AL66" s="371"/>
      <c r="AM66" s="371">
        <v>17705</v>
      </c>
      <c r="AN66" s="371"/>
      <c r="AO66" s="371"/>
      <c r="AP66" s="371"/>
      <c r="AQ66" s="371"/>
      <c r="AR66" s="371"/>
      <c r="AS66" s="371"/>
      <c r="AT66" s="371"/>
      <c r="AU66" s="405"/>
      <c r="AV66" s="406"/>
      <c r="AW66" s="406"/>
      <c r="AX66" s="407"/>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8" t="s">
        <v>52</v>
      </c>
      <c r="Z67" s="409"/>
      <c r="AA67" s="410"/>
      <c r="AB67" s="388" t="s">
        <v>713</v>
      </c>
      <c r="AC67" s="370"/>
      <c r="AD67" s="370"/>
      <c r="AE67" s="371" t="s">
        <v>612</v>
      </c>
      <c r="AF67" s="371"/>
      <c r="AG67" s="371"/>
      <c r="AH67" s="371"/>
      <c r="AI67" s="371">
        <v>15000</v>
      </c>
      <c r="AJ67" s="371"/>
      <c r="AK67" s="371"/>
      <c r="AL67" s="371"/>
      <c r="AM67" s="371">
        <v>15000</v>
      </c>
      <c r="AN67" s="371"/>
      <c r="AO67" s="371"/>
      <c r="AP67" s="371"/>
      <c r="AQ67" s="371">
        <v>15000</v>
      </c>
      <c r="AR67" s="371"/>
      <c r="AS67" s="371"/>
      <c r="AT67" s="371"/>
      <c r="AU67" s="405">
        <v>15000</v>
      </c>
      <c r="AV67" s="406"/>
      <c r="AW67" s="406"/>
      <c r="AX67" s="407"/>
      <c r="AY67">
        <f>$AY$65</f>
        <v>1</v>
      </c>
    </row>
    <row r="68" spans="1:51" ht="23.25" customHeight="1" x14ac:dyDescent="0.15">
      <c r="A68" s="436" t="s">
        <v>579</v>
      </c>
      <c r="B68" s="437"/>
      <c r="C68" s="437"/>
      <c r="D68" s="437"/>
      <c r="E68" s="437"/>
      <c r="F68" s="438"/>
      <c r="G68" s="224" t="s">
        <v>580</v>
      </c>
      <c r="H68" s="224"/>
      <c r="I68" s="224"/>
      <c r="J68" s="224"/>
      <c r="K68" s="224"/>
      <c r="L68" s="224"/>
      <c r="M68" s="224"/>
      <c r="N68" s="224"/>
      <c r="O68" s="224"/>
      <c r="P68" s="224"/>
      <c r="Q68" s="224"/>
      <c r="R68" s="224"/>
      <c r="S68" s="224"/>
      <c r="T68" s="224"/>
      <c r="U68" s="224"/>
      <c r="V68" s="224"/>
      <c r="W68" s="224"/>
      <c r="X68" s="252"/>
      <c r="Y68" s="444"/>
      <c r="Z68" s="445"/>
      <c r="AA68" s="446"/>
      <c r="AB68" s="223" t="s">
        <v>11</v>
      </c>
      <c r="AC68" s="224"/>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39"/>
      <c r="B69" s="440"/>
      <c r="C69" s="440"/>
      <c r="D69" s="440"/>
      <c r="E69" s="440"/>
      <c r="F69" s="441"/>
      <c r="G69" s="394" t="s">
        <v>700</v>
      </c>
      <c r="H69" s="395"/>
      <c r="I69" s="395"/>
      <c r="J69" s="395"/>
      <c r="K69" s="395"/>
      <c r="L69" s="395"/>
      <c r="M69" s="395"/>
      <c r="N69" s="395"/>
      <c r="O69" s="395"/>
      <c r="P69" s="395"/>
      <c r="Q69" s="395"/>
      <c r="R69" s="395"/>
      <c r="S69" s="395"/>
      <c r="T69" s="395"/>
      <c r="U69" s="395"/>
      <c r="V69" s="395"/>
      <c r="W69" s="395"/>
      <c r="X69" s="395"/>
      <c r="Y69" s="419" t="s">
        <v>579</v>
      </c>
      <c r="Z69" s="420"/>
      <c r="AA69" s="421"/>
      <c r="AB69" s="422" t="s">
        <v>623</v>
      </c>
      <c r="AC69" s="423"/>
      <c r="AD69" s="424"/>
      <c r="AE69" s="398" t="s">
        <v>612</v>
      </c>
      <c r="AF69" s="398"/>
      <c r="AG69" s="398"/>
      <c r="AH69" s="398"/>
      <c r="AI69" s="398">
        <v>2</v>
      </c>
      <c r="AJ69" s="398"/>
      <c r="AK69" s="398"/>
      <c r="AL69" s="398"/>
      <c r="AM69" s="398">
        <v>2</v>
      </c>
      <c r="AN69" s="398"/>
      <c r="AO69" s="398"/>
      <c r="AP69" s="398"/>
      <c r="AQ69" s="389">
        <v>2</v>
      </c>
      <c r="AR69" s="372"/>
      <c r="AS69" s="372"/>
      <c r="AT69" s="372"/>
      <c r="AU69" s="372"/>
      <c r="AV69" s="372"/>
      <c r="AW69" s="372"/>
      <c r="AX69" s="373"/>
      <c r="AY69">
        <f>$AY$68</f>
        <v>1</v>
      </c>
    </row>
    <row r="70" spans="1:51" ht="46.5" customHeight="1" x14ac:dyDescent="0.15">
      <c r="A70" s="442"/>
      <c r="B70" s="209"/>
      <c r="C70" s="209"/>
      <c r="D70" s="209"/>
      <c r="E70" s="209"/>
      <c r="F70" s="443"/>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624</v>
      </c>
      <c r="AC70" s="426"/>
      <c r="AD70" s="427"/>
      <c r="AE70" s="428" t="s">
        <v>612</v>
      </c>
      <c r="AF70" s="428"/>
      <c r="AG70" s="428"/>
      <c r="AH70" s="428"/>
      <c r="AI70" s="428" t="s">
        <v>627</v>
      </c>
      <c r="AJ70" s="428"/>
      <c r="AK70" s="428"/>
      <c r="AL70" s="428"/>
      <c r="AM70" s="428" t="s">
        <v>714</v>
      </c>
      <c r="AN70" s="428"/>
      <c r="AO70" s="428"/>
      <c r="AP70" s="428"/>
      <c r="AQ70" s="428" t="s">
        <v>642</v>
      </c>
      <c r="AR70" s="428"/>
      <c r="AS70" s="428"/>
      <c r="AT70" s="428"/>
      <c r="AU70" s="428"/>
      <c r="AV70" s="428"/>
      <c r="AW70" s="428"/>
      <c r="AX70" s="429"/>
      <c r="AY70">
        <f>$AY$68</f>
        <v>1</v>
      </c>
    </row>
    <row r="71" spans="1:51" ht="18.75" customHeight="1" x14ac:dyDescent="0.15">
      <c r="A71" s="502" t="s">
        <v>234</v>
      </c>
      <c r="B71" s="503"/>
      <c r="C71" s="503"/>
      <c r="D71" s="503"/>
      <c r="E71" s="503"/>
      <c r="F71" s="504"/>
      <c r="G71" s="476" t="s">
        <v>139</v>
      </c>
      <c r="H71" s="323"/>
      <c r="I71" s="323"/>
      <c r="J71" s="323"/>
      <c r="K71" s="323"/>
      <c r="L71" s="323"/>
      <c r="M71" s="323"/>
      <c r="N71" s="323"/>
      <c r="O71" s="324"/>
      <c r="P71" s="327" t="s">
        <v>55</v>
      </c>
      <c r="Q71" s="323"/>
      <c r="R71" s="323"/>
      <c r="S71" s="323"/>
      <c r="T71" s="323"/>
      <c r="U71" s="323"/>
      <c r="V71" s="323"/>
      <c r="W71" s="323"/>
      <c r="X71" s="324"/>
      <c r="Y71" s="477"/>
      <c r="Z71" s="478"/>
      <c r="AA71" s="479"/>
      <c r="AB71" s="483" t="s">
        <v>11</v>
      </c>
      <c r="AC71" s="484"/>
      <c r="AD71" s="485"/>
      <c r="AE71" s="415" t="s">
        <v>414</v>
      </c>
      <c r="AF71" s="415"/>
      <c r="AG71" s="415"/>
      <c r="AH71" s="415"/>
      <c r="AI71" s="415" t="s">
        <v>566</v>
      </c>
      <c r="AJ71" s="415"/>
      <c r="AK71" s="415"/>
      <c r="AL71" s="415"/>
      <c r="AM71" s="415" t="s">
        <v>382</v>
      </c>
      <c r="AN71" s="415"/>
      <c r="AO71" s="415"/>
      <c r="AP71" s="415"/>
      <c r="AQ71" s="457" t="s">
        <v>174</v>
      </c>
      <c r="AR71" s="458"/>
      <c r="AS71" s="458"/>
      <c r="AT71" s="459"/>
      <c r="AU71" s="323" t="s">
        <v>128</v>
      </c>
      <c r="AV71" s="323"/>
      <c r="AW71" s="323"/>
      <c r="AX71" s="328"/>
      <c r="AY71">
        <f>COUNTA($G$73)</f>
        <v>1</v>
      </c>
    </row>
    <row r="72" spans="1:51" ht="18.75" customHeight="1" x14ac:dyDescent="0.15">
      <c r="A72" s="505"/>
      <c r="B72" s="506"/>
      <c r="C72" s="506"/>
      <c r="D72" s="506"/>
      <c r="E72" s="506"/>
      <c r="F72" s="507"/>
      <c r="G72" s="343"/>
      <c r="H72" s="325"/>
      <c r="I72" s="325"/>
      <c r="J72" s="325"/>
      <c r="K72" s="325"/>
      <c r="L72" s="325"/>
      <c r="M72" s="325"/>
      <c r="N72" s="325"/>
      <c r="O72" s="326"/>
      <c r="P72" s="329"/>
      <c r="Q72" s="325"/>
      <c r="R72" s="325"/>
      <c r="S72" s="325"/>
      <c r="T72" s="325"/>
      <c r="U72" s="325"/>
      <c r="V72" s="325"/>
      <c r="W72" s="325"/>
      <c r="X72" s="326"/>
      <c r="Y72" s="480"/>
      <c r="Z72" s="481"/>
      <c r="AA72" s="482"/>
      <c r="AB72" s="402"/>
      <c r="AC72" s="486"/>
      <c r="AD72" s="487"/>
      <c r="AE72" s="415"/>
      <c r="AF72" s="415"/>
      <c r="AG72" s="415"/>
      <c r="AH72" s="415"/>
      <c r="AI72" s="415"/>
      <c r="AJ72" s="415"/>
      <c r="AK72" s="415"/>
      <c r="AL72" s="415"/>
      <c r="AM72" s="415"/>
      <c r="AN72" s="415"/>
      <c r="AO72" s="415"/>
      <c r="AP72" s="415"/>
      <c r="AQ72" s="430" t="s">
        <v>612</v>
      </c>
      <c r="AR72" s="431"/>
      <c r="AS72" s="432" t="s">
        <v>175</v>
      </c>
      <c r="AT72" s="433"/>
      <c r="AU72" s="434">
        <v>4</v>
      </c>
      <c r="AV72" s="434"/>
      <c r="AW72" s="325" t="s">
        <v>166</v>
      </c>
      <c r="AX72" s="330"/>
      <c r="AY72">
        <f t="shared" ref="AY72:AY77" si="1">$AY$71</f>
        <v>1</v>
      </c>
    </row>
    <row r="73" spans="1:51" ht="38.1" customHeight="1" x14ac:dyDescent="0.15">
      <c r="A73" s="508"/>
      <c r="B73" s="506"/>
      <c r="C73" s="506"/>
      <c r="D73" s="506"/>
      <c r="E73" s="506"/>
      <c r="F73" s="507"/>
      <c r="G73" s="374" t="s">
        <v>616</v>
      </c>
      <c r="H73" s="375"/>
      <c r="I73" s="375"/>
      <c r="J73" s="375"/>
      <c r="K73" s="375"/>
      <c r="L73" s="375"/>
      <c r="M73" s="375"/>
      <c r="N73" s="375"/>
      <c r="O73" s="376"/>
      <c r="P73" s="140" t="s">
        <v>718</v>
      </c>
      <c r="Q73" s="140"/>
      <c r="R73" s="140"/>
      <c r="S73" s="140"/>
      <c r="T73" s="140"/>
      <c r="U73" s="140"/>
      <c r="V73" s="140"/>
      <c r="W73" s="140"/>
      <c r="X73" s="141"/>
      <c r="Y73" s="385" t="s">
        <v>12</v>
      </c>
      <c r="Z73" s="386"/>
      <c r="AA73" s="387"/>
      <c r="AB73" s="388" t="s">
        <v>249</v>
      </c>
      <c r="AC73" s="388"/>
      <c r="AD73" s="388"/>
      <c r="AE73" s="389" t="s">
        <v>612</v>
      </c>
      <c r="AF73" s="372"/>
      <c r="AG73" s="372"/>
      <c r="AH73" s="372"/>
      <c r="AI73" s="389" t="s">
        <v>612</v>
      </c>
      <c r="AJ73" s="372"/>
      <c r="AK73" s="372"/>
      <c r="AL73" s="372"/>
      <c r="AM73" s="389" t="s">
        <v>643</v>
      </c>
      <c r="AN73" s="372"/>
      <c r="AO73" s="372"/>
      <c r="AP73" s="372"/>
      <c r="AQ73" s="391" t="s">
        <v>612</v>
      </c>
      <c r="AR73" s="392"/>
      <c r="AS73" s="392"/>
      <c r="AT73" s="393"/>
      <c r="AU73" s="372" t="s">
        <v>612</v>
      </c>
      <c r="AV73" s="372"/>
      <c r="AW73" s="372"/>
      <c r="AX73" s="373"/>
      <c r="AY73">
        <f t="shared" si="1"/>
        <v>1</v>
      </c>
    </row>
    <row r="74" spans="1:51" ht="38.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3" t="s">
        <v>50</v>
      </c>
      <c r="Z74" s="224"/>
      <c r="AA74" s="252"/>
      <c r="AB74" s="447" t="s">
        <v>249</v>
      </c>
      <c r="AC74" s="447"/>
      <c r="AD74" s="447"/>
      <c r="AE74" s="389" t="s">
        <v>612</v>
      </c>
      <c r="AF74" s="372"/>
      <c r="AG74" s="372"/>
      <c r="AH74" s="372"/>
      <c r="AI74" s="389" t="s">
        <v>612</v>
      </c>
      <c r="AJ74" s="372"/>
      <c r="AK74" s="372"/>
      <c r="AL74" s="372"/>
      <c r="AM74" s="389" t="s">
        <v>643</v>
      </c>
      <c r="AN74" s="372"/>
      <c r="AO74" s="372"/>
      <c r="AP74" s="372"/>
      <c r="AQ74" s="391" t="s">
        <v>612</v>
      </c>
      <c r="AR74" s="392"/>
      <c r="AS74" s="392"/>
      <c r="AT74" s="393"/>
      <c r="AU74" s="372">
        <v>28.6</v>
      </c>
      <c r="AV74" s="372"/>
      <c r="AW74" s="372"/>
      <c r="AX74" s="373"/>
      <c r="AY74">
        <f t="shared" si="1"/>
        <v>1</v>
      </c>
    </row>
    <row r="75" spans="1:51" ht="38.1" customHeight="1" x14ac:dyDescent="0.15">
      <c r="A75" s="508"/>
      <c r="B75" s="506"/>
      <c r="C75" s="506"/>
      <c r="D75" s="506"/>
      <c r="E75" s="506"/>
      <c r="F75" s="507"/>
      <c r="G75" s="380"/>
      <c r="H75" s="381"/>
      <c r="I75" s="381"/>
      <c r="J75" s="381"/>
      <c r="K75" s="381"/>
      <c r="L75" s="381"/>
      <c r="M75" s="381"/>
      <c r="N75" s="381"/>
      <c r="O75" s="382"/>
      <c r="P75" s="143"/>
      <c r="Q75" s="143"/>
      <c r="R75" s="143"/>
      <c r="S75" s="143"/>
      <c r="T75" s="143"/>
      <c r="U75" s="143"/>
      <c r="V75" s="143"/>
      <c r="W75" s="143"/>
      <c r="X75" s="144"/>
      <c r="Y75" s="223" t="s">
        <v>13</v>
      </c>
      <c r="Z75" s="224"/>
      <c r="AA75" s="252"/>
      <c r="AB75" s="390" t="s">
        <v>14</v>
      </c>
      <c r="AC75" s="390"/>
      <c r="AD75" s="390"/>
      <c r="AE75" s="389" t="s">
        <v>612</v>
      </c>
      <c r="AF75" s="372"/>
      <c r="AG75" s="372"/>
      <c r="AH75" s="372"/>
      <c r="AI75" s="389" t="s">
        <v>612</v>
      </c>
      <c r="AJ75" s="372"/>
      <c r="AK75" s="372"/>
      <c r="AL75" s="372"/>
      <c r="AM75" s="389" t="s">
        <v>643</v>
      </c>
      <c r="AN75" s="372"/>
      <c r="AO75" s="372"/>
      <c r="AP75" s="372"/>
      <c r="AQ75" s="391" t="s">
        <v>612</v>
      </c>
      <c r="AR75" s="392"/>
      <c r="AS75" s="392"/>
      <c r="AT75" s="393"/>
      <c r="AU75" s="372" t="s">
        <v>612</v>
      </c>
      <c r="AV75" s="372"/>
      <c r="AW75" s="372"/>
      <c r="AX75" s="373"/>
      <c r="AY75">
        <f t="shared" si="1"/>
        <v>1</v>
      </c>
    </row>
    <row r="76" spans="1:51" ht="23.25" customHeight="1" x14ac:dyDescent="0.15">
      <c r="A76" s="460" t="s">
        <v>258</v>
      </c>
      <c r="B76" s="455"/>
      <c r="C76" s="455"/>
      <c r="D76" s="455"/>
      <c r="E76" s="455"/>
      <c r="F76" s="456"/>
      <c r="G76" s="496" t="s">
        <v>617</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thickBot="1" x14ac:dyDescent="0.2">
      <c r="A77" s="349"/>
      <c r="B77" s="321"/>
      <c r="C77" s="321"/>
      <c r="D77" s="321"/>
      <c r="E77" s="321"/>
      <c r="F77" s="322"/>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5"/>
      <c r="B81" s="317"/>
      <c r="C81" s="318"/>
      <c r="D81" s="318"/>
      <c r="E81" s="318"/>
      <c r="F81" s="319"/>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5"/>
      <c r="B82" s="320"/>
      <c r="C82" s="321"/>
      <c r="D82" s="321"/>
      <c r="E82" s="321"/>
      <c r="F82" s="322"/>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5"/>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414</v>
      </c>
      <c r="AF83" s="415"/>
      <c r="AG83" s="415"/>
      <c r="AH83" s="415"/>
      <c r="AI83" s="415" t="s">
        <v>566</v>
      </c>
      <c r="AJ83" s="415"/>
      <c r="AK83" s="415"/>
      <c r="AL83" s="415"/>
      <c r="AM83" s="415" t="s">
        <v>382</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6"/>
      <c r="AD84" s="487"/>
      <c r="AE84" s="415"/>
      <c r="AF84" s="415"/>
      <c r="AG84" s="415"/>
      <c r="AH84" s="415"/>
      <c r="AI84" s="415"/>
      <c r="AJ84" s="415"/>
      <c r="AK84" s="415"/>
      <c r="AL84" s="415"/>
      <c r="AM84" s="415"/>
      <c r="AN84" s="415"/>
      <c r="AO84" s="415"/>
      <c r="AP84" s="415"/>
      <c r="AQ84" s="495"/>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414</v>
      </c>
      <c r="AF88" s="415"/>
      <c r="AG88" s="415"/>
      <c r="AH88" s="415"/>
      <c r="AI88" s="415" t="s">
        <v>566</v>
      </c>
      <c r="AJ88" s="415"/>
      <c r="AK88" s="415"/>
      <c r="AL88" s="415"/>
      <c r="AM88" s="415" t="s">
        <v>382</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6"/>
      <c r="AD89" s="487"/>
      <c r="AE89" s="415"/>
      <c r="AF89" s="415"/>
      <c r="AG89" s="415"/>
      <c r="AH89" s="415"/>
      <c r="AI89" s="415"/>
      <c r="AJ89" s="415"/>
      <c r="AK89" s="415"/>
      <c r="AL89" s="415"/>
      <c r="AM89" s="415"/>
      <c r="AN89" s="415"/>
      <c r="AO89" s="415"/>
      <c r="AP89" s="415"/>
      <c r="AQ89" s="495"/>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414</v>
      </c>
      <c r="AF93" s="415"/>
      <c r="AG93" s="415"/>
      <c r="AH93" s="415"/>
      <c r="AI93" s="415" t="s">
        <v>566</v>
      </c>
      <c r="AJ93" s="415"/>
      <c r="AK93" s="415"/>
      <c r="AL93" s="415"/>
      <c r="AM93" s="415" t="s">
        <v>382</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6"/>
      <c r="AD94" s="487"/>
      <c r="AE94" s="415"/>
      <c r="AF94" s="415"/>
      <c r="AG94" s="415"/>
      <c r="AH94" s="415"/>
      <c r="AI94" s="415"/>
      <c r="AJ94" s="415"/>
      <c r="AK94" s="415"/>
      <c r="AL94" s="415"/>
      <c r="AM94" s="415"/>
      <c r="AN94" s="415"/>
      <c r="AO94" s="415"/>
      <c r="AP94" s="415"/>
      <c r="AQ94" s="495"/>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82"/>
      <c r="C97" s="883"/>
      <c r="D97" s="883"/>
      <c r="E97" s="883"/>
      <c r="F97" s="884"/>
      <c r="G97" s="142"/>
      <c r="H97" s="143"/>
      <c r="I97" s="143"/>
      <c r="J97" s="143"/>
      <c r="K97" s="143"/>
      <c r="L97" s="143"/>
      <c r="M97" s="143"/>
      <c r="N97" s="143"/>
      <c r="O97" s="144"/>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577</v>
      </c>
      <c r="B98" s="309"/>
      <c r="C98" s="309"/>
      <c r="D98" s="309"/>
      <c r="E98" s="309"/>
      <c r="F98" s="310"/>
      <c r="G98" s="311" t="s">
        <v>715</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578</v>
      </c>
      <c r="B99" s="318"/>
      <c r="C99" s="318"/>
      <c r="D99" s="318"/>
      <c r="E99" s="318"/>
      <c r="F99" s="319"/>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1</v>
      </c>
    </row>
    <row r="100" spans="1:60" ht="23.25" customHeight="1" x14ac:dyDescent="0.15">
      <c r="A100" s="348"/>
      <c r="B100" s="318"/>
      <c r="C100" s="318"/>
      <c r="D100" s="318"/>
      <c r="E100" s="318"/>
      <c r="F100" s="319"/>
      <c r="G100" s="357" t="s">
        <v>644</v>
      </c>
      <c r="H100" s="358"/>
      <c r="I100" s="358"/>
      <c r="J100" s="358"/>
      <c r="K100" s="358"/>
      <c r="L100" s="358"/>
      <c r="M100" s="358"/>
      <c r="N100" s="358"/>
      <c r="O100" s="358"/>
      <c r="P100" s="361" t="s">
        <v>620</v>
      </c>
      <c r="Q100" s="362"/>
      <c r="R100" s="362"/>
      <c r="S100" s="362"/>
      <c r="T100" s="362"/>
      <c r="U100" s="362"/>
      <c r="V100" s="362"/>
      <c r="W100" s="362"/>
      <c r="X100" s="363"/>
      <c r="Y100" s="367" t="s">
        <v>51</v>
      </c>
      <c r="Z100" s="368"/>
      <c r="AA100" s="369"/>
      <c r="AB100" s="370" t="s">
        <v>621</v>
      </c>
      <c r="AC100" s="370"/>
      <c r="AD100" s="370"/>
      <c r="AE100" s="371" t="s">
        <v>612</v>
      </c>
      <c r="AF100" s="371"/>
      <c r="AG100" s="371"/>
      <c r="AH100" s="371"/>
      <c r="AI100" s="371" t="s">
        <v>612</v>
      </c>
      <c r="AJ100" s="371"/>
      <c r="AK100" s="371"/>
      <c r="AL100" s="371"/>
      <c r="AM100" s="398" t="s">
        <v>643</v>
      </c>
      <c r="AN100" s="371"/>
      <c r="AO100" s="371"/>
      <c r="AP100" s="371"/>
      <c r="AQ100" s="371"/>
      <c r="AR100" s="371"/>
      <c r="AS100" s="371"/>
      <c r="AT100" s="371"/>
      <c r="AU100" s="389" t="s">
        <v>722</v>
      </c>
      <c r="AV100" s="406"/>
      <c r="AW100" s="406"/>
      <c r="AX100" s="407"/>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t="s">
        <v>621</v>
      </c>
      <c r="AC101" s="370"/>
      <c r="AD101" s="370"/>
      <c r="AE101" s="371" t="s">
        <v>612</v>
      </c>
      <c r="AF101" s="371"/>
      <c r="AG101" s="371"/>
      <c r="AH101" s="371"/>
      <c r="AI101" s="371" t="s">
        <v>612</v>
      </c>
      <c r="AJ101" s="371"/>
      <c r="AK101" s="371"/>
      <c r="AL101" s="371"/>
      <c r="AM101" s="398" t="s">
        <v>643</v>
      </c>
      <c r="AN101" s="371"/>
      <c r="AO101" s="371"/>
      <c r="AP101" s="371"/>
      <c r="AQ101" s="371">
        <v>6135</v>
      </c>
      <c r="AR101" s="371"/>
      <c r="AS101" s="371"/>
      <c r="AT101" s="371"/>
      <c r="AU101" s="389" t="s">
        <v>722</v>
      </c>
      <c r="AV101" s="406"/>
      <c r="AW101" s="406"/>
      <c r="AX101" s="407"/>
      <c r="AY101">
        <f>$AY$99</f>
        <v>1</v>
      </c>
    </row>
    <row r="102" spans="1:60" ht="23.25" customHeight="1" x14ac:dyDescent="0.15">
      <c r="A102" s="460" t="s">
        <v>579</v>
      </c>
      <c r="B102" s="341"/>
      <c r="C102" s="341"/>
      <c r="D102" s="341"/>
      <c r="E102" s="341"/>
      <c r="F102" s="461"/>
      <c r="G102" s="224" t="s">
        <v>580</v>
      </c>
      <c r="H102" s="224"/>
      <c r="I102" s="224"/>
      <c r="J102" s="224"/>
      <c r="K102" s="224"/>
      <c r="L102" s="224"/>
      <c r="M102" s="224"/>
      <c r="N102" s="224"/>
      <c r="O102" s="224"/>
      <c r="P102" s="224"/>
      <c r="Q102" s="224"/>
      <c r="R102" s="224"/>
      <c r="S102" s="224"/>
      <c r="T102" s="224"/>
      <c r="U102" s="224"/>
      <c r="V102" s="224"/>
      <c r="W102" s="224"/>
      <c r="X102" s="252"/>
      <c r="Y102" s="444"/>
      <c r="Z102" s="445"/>
      <c r="AA102" s="446"/>
      <c r="AB102" s="223" t="s">
        <v>11</v>
      </c>
      <c r="AC102" s="224"/>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1</v>
      </c>
    </row>
    <row r="103" spans="1:60" ht="23.25" customHeight="1" x14ac:dyDescent="0.15">
      <c r="A103" s="462"/>
      <c r="B103" s="323"/>
      <c r="C103" s="323"/>
      <c r="D103" s="323"/>
      <c r="E103" s="323"/>
      <c r="F103" s="463"/>
      <c r="G103" s="394" t="s">
        <v>628</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623</v>
      </c>
      <c r="AC103" s="423"/>
      <c r="AD103" s="424"/>
      <c r="AE103" s="398" t="s">
        <v>612</v>
      </c>
      <c r="AF103" s="398"/>
      <c r="AG103" s="398"/>
      <c r="AH103" s="398"/>
      <c r="AI103" s="398" t="s">
        <v>612</v>
      </c>
      <c r="AJ103" s="398"/>
      <c r="AK103" s="398"/>
      <c r="AL103" s="398"/>
      <c r="AM103" s="398" t="s">
        <v>282</v>
      </c>
      <c r="AN103" s="398"/>
      <c r="AO103" s="398"/>
      <c r="AP103" s="398"/>
      <c r="AQ103" s="389">
        <v>3.7</v>
      </c>
      <c r="AR103" s="372"/>
      <c r="AS103" s="372"/>
      <c r="AT103" s="372"/>
      <c r="AU103" s="372"/>
      <c r="AV103" s="372"/>
      <c r="AW103" s="372"/>
      <c r="AX103" s="373"/>
      <c r="AY103">
        <f>$AY$102</f>
        <v>1</v>
      </c>
    </row>
    <row r="104" spans="1:60" ht="46.5" customHeight="1" x14ac:dyDescent="0.15">
      <c r="A104" s="464"/>
      <c r="B104" s="325"/>
      <c r="C104" s="325"/>
      <c r="D104" s="325"/>
      <c r="E104" s="325"/>
      <c r="F104" s="465"/>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624</v>
      </c>
      <c r="AC104" s="426"/>
      <c r="AD104" s="427"/>
      <c r="AE104" s="428" t="s">
        <v>610</v>
      </c>
      <c r="AF104" s="428"/>
      <c r="AG104" s="428"/>
      <c r="AH104" s="428"/>
      <c r="AI104" s="428" t="s">
        <v>610</v>
      </c>
      <c r="AJ104" s="428"/>
      <c r="AK104" s="428"/>
      <c r="AL104" s="428"/>
      <c r="AM104" s="428" t="s">
        <v>282</v>
      </c>
      <c r="AN104" s="428"/>
      <c r="AO104" s="428"/>
      <c r="AP104" s="428"/>
      <c r="AQ104" s="428" t="s">
        <v>716</v>
      </c>
      <c r="AR104" s="428"/>
      <c r="AS104" s="428"/>
      <c r="AT104" s="428"/>
      <c r="AU104" s="428"/>
      <c r="AV104" s="428"/>
      <c r="AW104" s="428"/>
      <c r="AX104" s="429"/>
      <c r="AY104">
        <f>$AY$102</f>
        <v>1</v>
      </c>
    </row>
    <row r="105" spans="1:60" ht="18.75" customHeight="1" x14ac:dyDescent="0.15">
      <c r="A105" s="502" t="s">
        <v>234</v>
      </c>
      <c r="B105" s="503"/>
      <c r="C105" s="503"/>
      <c r="D105" s="503"/>
      <c r="E105" s="503"/>
      <c r="F105" s="504"/>
      <c r="G105" s="476" t="s">
        <v>139</v>
      </c>
      <c r="H105" s="323"/>
      <c r="I105" s="323"/>
      <c r="J105" s="323"/>
      <c r="K105" s="323"/>
      <c r="L105" s="323"/>
      <c r="M105" s="323"/>
      <c r="N105" s="323"/>
      <c r="O105" s="324"/>
      <c r="P105" s="327" t="s">
        <v>55</v>
      </c>
      <c r="Q105" s="323"/>
      <c r="R105" s="323"/>
      <c r="S105" s="323"/>
      <c r="T105" s="323"/>
      <c r="U105" s="323"/>
      <c r="V105" s="323"/>
      <c r="W105" s="323"/>
      <c r="X105" s="324"/>
      <c r="Y105" s="477"/>
      <c r="Z105" s="478"/>
      <c r="AA105" s="479"/>
      <c r="AB105" s="483" t="s">
        <v>11</v>
      </c>
      <c r="AC105" s="484"/>
      <c r="AD105" s="485"/>
      <c r="AE105" s="415" t="s">
        <v>414</v>
      </c>
      <c r="AF105" s="415"/>
      <c r="AG105" s="415"/>
      <c r="AH105" s="415"/>
      <c r="AI105" s="415" t="s">
        <v>566</v>
      </c>
      <c r="AJ105" s="415"/>
      <c r="AK105" s="415"/>
      <c r="AL105" s="415"/>
      <c r="AM105" s="415" t="s">
        <v>382</v>
      </c>
      <c r="AN105" s="415"/>
      <c r="AO105" s="415"/>
      <c r="AP105" s="415"/>
      <c r="AQ105" s="457" t="s">
        <v>174</v>
      </c>
      <c r="AR105" s="458"/>
      <c r="AS105" s="458"/>
      <c r="AT105" s="459"/>
      <c r="AU105" s="323" t="s">
        <v>128</v>
      </c>
      <c r="AV105" s="323"/>
      <c r="AW105" s="323"/>
      <c r="AX105" s="328"/>
      <c r="AY105">
        <f>COUNTA($G$107)</f>
        <v>1</v>
      </c>
    </row>
    <row r="106" spans="1:60" ht="18.75" customHeight="1" x14ac:dyDescent="0.15">
      <c r="A106" s="505"/>
      <c r="B106" s="506"/>
      <c r="C106" s="506"/>
      <c r="D106" s="506"/>
      <c r="E106" s="506"/>
      <c r="F106" s="507"/>
      <c r="G106" s="343"/>
      <c r="H106" s="325"/>
      <c r="I106" s="325"/>
      <c r="J106" s="325"/>
      <c r="K106" s="325"/>
      <c r="L106" s="325"/>
      <c r="M106" s="325"/>
      <c r="N106" s="325"/>
      <c r="O106" s="326"/>
      <c r="P106" s="329"/>
      <c r="Q106" s="325"/>
      <c r="R106" s="325"/>
      <c r="S106" s="325"/>
      <c r="T106" s="325"/>
      <c r="U106" s="325"/>
      <c r="V106" s="325"/>
      <c r="W106" s="325"/>
      <c r="X106" s="326"/>
      <c r="Y106" s="480"/>
      <c r="Z106" s="481"/>
      <c r="AA106" s="482"/>
      <c r="AB106" s="402"/>
      <c r="AC106" s="486"/>
      <c r="AD106" s="487"/>
      <c r="AE106" s="415"/>
      <c r="AF106" s="415"/>
      <c r="AG106" s="415"/>
      <c r="AH106" s="415"/>
      <c r="AI106" s="415"/>
      <c r="AJ106" s="415"/>
      <c r="AK106" s="415"/>
      <c r="AL106" s="415"/>
      <c r="AM106" s="415"/>
      <c r="AN106" s="415"/>
      <c r="AO106" s="415"/>
      <c r="AP106" s="415"/>
      <c r="AQ106" s="430" t="s">
        <v>698</v>
      </c>
      <c r="AR106" s="431"/>
      <c r="AS106" s="432" t="s">
        <v>175</v>
      </c>
      <c r="AT106" s="433"/>
      <c r="AU106" s="434">
        <v>4</v>
      </c>
      <c r="AV106" s="434"/>
      <c r="AW106" s="325" t="s">
        <v>166</v>
      </c>
      <c r="AX106" s="330"/>
      <c r="AY106">
        <f t="shared" ref="AY106:AY111" si="3">$AY$105</f>
        <v>1</v>
      </c>
    </row>
    <row r="107" spans="1:60" ht="23.25" customHeight="1" x14ac:dyDescent="0.15">
      <c r="A107" s="508"/>
      <c r="B107" s="506"/>
      <c r="C107" s="506"/>
      <c r="D107" s="506"/>
      <c r="E107" s="506"/>
      <c r="F107" s="507"/>
      <c r="G107" s="374" t="s">
        <v>645</v>
      </c>
      <c r="H107" s="375"/>
      <c r="I107" s="375"/>
      <c r="J107" s="375"/>
      <c r="K107" s="375"/>
      <c r="L107" s="375"/>
      <c r="M107" s="375"/>
      <c r="N107" s="375"/>
      <c r="O107" s="376"/>
      <c r="P107" s="140" t="s">
        <v>646</v>
      </c>
      <c r="Q107" s="140"/>
      <c r="R107" s="140"/>
      <c r="S107" s="140"/>
      <c r="T107" s="140"/>
      <c r="U107" s="140"/>
      <c r="V107" s="140"/>
      <c r="W107" s="140"/>
      <c r="X107" s="141"/>
      <c r="Y107" s="385" t="s">
        <v>12</v>
      </c>
      <c r="Z107" s="386"/>
      <c r="AA107" s="387"/>
      <c r="AB107" s="388" t="s">
        <v>14</v>
      </c>
      <c r="AC107" s="388"/>
      <c r="AD107" s="388"/>
      <c r="AE107" s="389" t="s">
        <v>282</v>
      </c>
      <c r="AF107" s="372"/>
      <c r="AG107" s="372"/>
      <c r="AH107" s="372"/>
      <c r="AI107" s="389" t="s">
        <v>282</v>
      </c>
      <c r="AJ107" s="372"/>
      <c r="AK107" s="372"/>
      <c r="AL107" s="372"/>
      <c r="AM107" s="389" t="s">
        <v>282</v>
      </c>
      <c r="AN107" s="372"/>
      <c r="AO107" s="372"/>
      <c r="AP107" s="372"/>
      <c r="AQ107" s="391" t="s">
        <v>282</v>
      </c>
      <c r="AR107" s="392"/>
      <c r="AS107" s="392"/>
      <c r="AT107" s="393"/>
      <c r="AU107" s="372"/>
      <c r="AV107" s="372"/>
      <c r="AW107" s="372"/>
      <c r="AX107" s="373"/>
      <c r="AY107">
        <f t="shared" si="3"/>
        <v>1</v>
      </c>
    </row>
    <row r="108" spans="1:60" ht="23.25"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3" t="s">
        <v>50</v>
      </c>
      <c r="Z108" s="224"/>
      <c r="AA108" s="252"/>
      <c r="AB108" s="447" t="s">
        <v>14</v>
      </c>
      <c r="AC108" s="447"/>
      <c r="AD108" s="447"/>
      <c r="AE108" s="389" t="s">
        <v>282</v>
      </c>
      <c r="AF108" s="372"/>
      <c r="AG108" s="372"/>
      <c r="AH108" s="372"/>
      <c r="AI108" s="389" t="s">
        <v>282</v>
      </c>
      <c r="AJ108" s="372"/>
      <c r="AK108" s="372"/>
      <c r="AL108" s="372"/>
      <c r="AM108" s="389" t="s">
        <v>282</v>
      </c>
      <c r="AN108" s="372"/>
      <c r="AO108" s="372"/>
      <c r="AP108" s="372"/>
      <c r="AQ108" s="391" t="s">
        <v>282</v>
      </c>
      <c r="AR108" s="392"/>
      <c r="AS108" s="392"/>
      <c r="AT108" s="393"/>
      <c r="AU108" s="372">
        <v>26.1</v>
      </c>
      <c r="AV108" s="372"/>
      <c r="AW108" s="372"/>
      <c r="AX108" s="373"/>
      <c r="AY108">
        <f t="shared" si="3"/>
        <v>1</v>
      </c>
    </row>
    <row r="109" spans="1:60" ht="23.25" customHeight="1" x14ac:dyDescent="0.15">
      <c r="A109" s="508"/>
      <c r="B109" s="506"/>
      <c r="C109" s="506"/>
      <c r="D109" s="506"/>
      <c r="E109" s="506"/>
      <c r="F109" s="507"/>
      <c r="G109" s="380"/>
      <c r="H109" s="381"/>
      <c r="I109" s="381"/>
      <c r="J109" s="381"/>
      <c r="K109" s="381"/>
      <c r="L109" s="381"/>
      <c r="M109" s="381"/>
      <c r="N109" s="381"/>
      <c r="O109" s="382"/>
      <c r="P109" s="143"/>
      <c r="Q109" s="143"/>
      <c r="R109" s="143"/>
      <c r="S109" s="143"/>
      <c r="T109" s="143"/>
      <c r="U109" s="143"/>
      <c r="V109" s="143"/>
      <c r="W109" s="143"/>
      <c r="X109" s="144"/>
      <c r="Y109" s="223" t="s">
        <v>13</v>
      </c>
      <c r="Z109" s="224"/>
      <c r="AA109" s="252"/>
      <c r="AB109" s="390" t="s">
        <v>14</v>
      </c>
      <c r="AC109" s="390"/>
      <c r="AD109" s="390"/>
      <c r="AE109" s="389" t="s">
        <v>643</v>
      </c>
      <c r="AF109" s="372"/>
      <c r="AG109" s="372"/>
      <c r="AH109" s="372"/>
      <c r="AI109" s="389" t="s">
        <v>643</v>
      </c>
      <c r="AJ109" s="372"/>
      <c r="AK109" s="372"/>
      <c r="AL109" s="372"/>
      <c r="AM109" s="389" t="s">
        <v>643</v>
      </c>
      <c r="AN109" s="372"/>
      <c r="AO109" s="372"/>
      <c r="AP109" s="372"/>
      <c r="AQ109" s="391" t="s">
        <v>643</v>
      </c>
      <c r="AR109" s="392"/>
      <c r="AS109" s="392"/>
      <c r="AT109" s="393"/>
      <c r="AU109" s="372"/>
      <c r="AV109" s="372"/>
      <c r="AW109" s="372"/>
      <c r="AX109" s="373"/>
      <c r="AY109">
        <f t="shared" si="3"/>
        <v>1</v>
      </c>
    </row>
    <row r="110" spans="1:60" ht="23.25" customHeight="1" x14ac:dyDescent="0.15">
      <c r="A110" s="460" t="s">
        <v>258</v>
      </c>
      <c r="B110" s="455"/>
      <c r="C110" s="455"/>
      <c r="D110" s="455"/>
      <c r="E110" s="455"/>
      <c r="F110" s="456"/>
      <c r="G110" s="496" t="s">
        <v>647</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thickBot="1" x14ac:dyDescent="0.2">
      <c r="A111" s="349"/>
      <c r="B111" s="321"/>
      <c r="C111" s="321"/>
      <c r="D111" s="321"/>
      <c r="E111" s="321"/>
      <c r="F111" s="322"/>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5"/>
      <c r="B115" s="317"/>
      <c r="C115" s="318"/>
      <c r="D115" s="318"/>
      <c r="E115" s="318"/>
      <c r="F115" s="319"/>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5"/>
      <c r="B116" s="320"/>
      <c r="C116" s="321"/>
      <c r="D116" s="321"/>
      <c r="E116" s="321"/>
      <c r="F116" s="322"/>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5"/>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414</v>
      </c>
      <c r="AF117" s="415"/>
      <c r="AG117" s="415"/>
      <c r="AH117" s="415"/>
      <c r="AI117" s="415" t="s">
        <v>566</v>
      </c>
      <c r="AJ117" s="415"/>
      <c r="AK117" s="415"/>
      <c r="AL117" s="415"/>
      <c r="AM117" s="415" t="s">
        <v>382</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6"/>
      <c r="AD118" s="487"/>
      <c r="AE118" s="415"/>
      <c r="AF118" s="415"/>
      <c r="AG118" s="415"/>
      <c r="AH118" s="415"/>
      <c r="AI118" s="415"/>
      <c r="AJ118" s="415"/>
      <c r="AK118" s="415"/>
      <c r="AL118" s="415"/>
      <c r="AM118" s="415"/>
      <c r="AN118" s="415"/>
      <c r="AO118" s="415"/>
      <c r="AP118" s="415"/>
      <c r="AQ118" s="495"/>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414</v>
      </c>
      <c r="AF122" s="415"/>
      <c r="AG122" s="415"/>
      <c r="AH122" s="415"/>
      <c r="AI122" s="415" t="s">
        <v>566</v>
      </c>
      <c r="AJ122" s="415"/>
      <c r="AK122" s="415"/>
      <c r="AL122" s="415"/>
      <c r="AM122" s="415" t="s">
        <v>382</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6"/>
      <c r="AD123" s="487"/>
      <c r="AE123" s="415"/>
      <c r="AF123" s="415"/>
      <c r="AG123" s="415"/>
      <c r="AH123" s="415"/>
      <c r="AI123" s="415"/>
      <c r="AJ123" s="415"/>
      <c r="AK123" s="415"/>
      <c r="AL123" s="415"/>
      <c r="AM123" s="415"/>
      <c r="AN123" s="415"/>
      <c r="AO123" s="415"/>
      <c r="AP123" s="415"/>
      <c r="AQ123" s="495"/>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414</v>
      </c>
      <c r="AF127" s="415"/>
      <c r="AG127" s="415"/>
      <c r="AH127" s="415"/>
      <c r="AI127" s="415" t="s">
        <v>566</v>
      </c>
      <c r="AJ127" s="415"/>
      <c r="AK127" s="415"/>
      <c r="AL127" s="415"/>
      <c r="AM127" s="415" t="s">
        <v>382</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6"/>
      <c r="AD128" s="487"/>
      <c r="AE128" s="415"/>
      <c r="AF128" s="415"/>
      <c r="AG128" s="415"/>
      <c r="AH128" s="415"/>
      <c r="AI128" s="415"/>
      <c r="AJ128" s="415"/>
      <c r="AK128" s="415"/>
      <c r="AL128" s="415"/>
      <c r="AM128" s="415"/>
      <c r="AN128" s="415"/>
      <c r="AO128" s="415"/>
      <c r="AP128" s="415"/>
      <c r="AQ128" s="495"/>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82"/>
      <c r="C131" s="883"/>
      <c r="D131" s="883"/>
      <c r="E131" s="883"/>
      <c r="F131" s="884"/>
      <c r="G131" s="142"/>
      <c r="H131" s="143"/>
      <c r="I131" s="143"/>
      <c r="J131" s="143"/>
      <c r="K131" s="143"/>
      <c r="L131" s="143"/>
      <c r="M131" s="143"/>
      <c r="N131" s="143"/>
      <c r="O131" s="144"/>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8"/>
      <c r="C133" s="318"/>
      <c r="D133" s="318"/>
      <c r="E133" s="318"/>
      <c r="F133" s="319"/>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8"/>
      <c r="C134" s="318"/>
      <c r="D134" s="318"/>
      <c r="E134" s="318"/>
      <c r="F134" s="319"/>
      <c r="G134" s="435"/>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579</v>
      </c>
      <c r="B136" s="341"/>
      <c r="C136" s="341"/>
      <c r="D136" s="341"/>
      <c r="E136" s="341"/>
      <c r="F136" s="461"/>
      <c r="G136" s="224" t="s">
        <v>580</v>
      </c>
      <c r="H136" s="224"/>
      <c r="I136" s="224"/>
      <c r="J136" s="224"/>
      <c r="K136" s="224"/>
      <c r="L136" s="224"/>
      <c r="M136" s="224"/>
      <c r="N136" s="224"/>
      <c r="O136" s="224"/>
      <c r="P136" s="224"/>
      <c r="Q136" s="224"/>
      <c r="R136" s="224"/>
      <c r="S136" s="224"/>
      <c r="T136" s="224"/>
      <c r="U136" s="224"/>
      <c r="V136" s="224"/>
      <c r="W136" s="224"/>
      <c r="X136" s="252"/>
      <c r="Y136" s="444"/>
      <c r="Z136" s="445"/>
      <c r="AA136" s="446"/>
      <c r="AB136" s="223" t="s">
        <v>11</v>
      </c>
      <c r="AC136" s="224"/>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2"/>
      <c r="B137" s="323"/>
      <c r="C137" s="323"/>
      <c r="D137" s="323"/>
      <c r="E137" s="323"/>
      <c r="F137" s="463"/>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5"/>
      <c r="C138" s="325"/>
      <c r="D138" s="325"/>
      <c r="E138" s="325"/>
      <c r="F138" s="465"/>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2" t="s">
        <v>234</v>
      </c>
      <c r="B139" s="503"/>
      <c r="C139" s="503"/>
      <c r="D139" s="503"/>
      <c r="E139" s="503"/>
      <c r="F139" s="504"/>
      <c r="G139" s="476" t="s">
        <v>139</v>
      </c>
      <c r="H139" s="323"/>
      <c r="I139" s="323"/>
      <c r="J139" s="323"/>
      <c r="K139" s="323"/>
      <c r="L139" s="323"/>
      <c r="M139" s="323"/>
      <c r="N139" s="323"/>
      <c r="O139" s="324"/>
      <c r="P139" s="327" t="s">
        <v>55</v>
      </c>
      <c r="Q139" s="323"/>
      <c r="R139" s="323"/>
      <c r="S139" s="323"/>
      <c r="T139" s="323"/>
      <c r="U139" s="323"/>
      <c r="V139" s="323"/>
      <c r="W139" s="323"/>
      <c r="X139" s="324"/>
      <c r="Y139" s="477"/>
      <c r="Z139" s="478"/>
      <c r="AA139" s="479"/>
      <c r="AB139" s="483" t="s">
        <v>11</v>
      </c>
      <c r="AC139" s="484"/>
      <c r="AD139" s="485"/>
      <c r="AE139" s="415" t="s">
        <v>414</v>
      </c>
      <c r="AF139" s="415"/>
      <c r="AG139" s="415"/>
      <c r="AH139" s="415"/>
      <c r="AI139" s="415" t="s">
        <v>566</v>
      </c>
      <c r="AJ139" s="415"/>
      <c r="AK139" s="415"/>
      <c r="AL139" s="415"/>
      <c r="AM139" s="415" t="s">
        <v>382</v>
      </c>
      <c r="AN139" s="415"/>
      <c r="AO139" s="415"/>
      <c r="AP139" s="415"/>
      <c r="AQ139" s="457" t="s">
        <v>174</v>
      </c>
      <c r="AR139" s="458"/>
      <c r="AS139" s="458"/>
      <c r="AT139" s="459"/>
      <c r="AU139" s="323" t="s">
        <v>128</v>
      </c>
      <c r="AV139" s="323"/>
      <c r="AW139" s="323"/>
      <c r="AX139" s="328"/>
      <c r="AY139">
        <f>COUNTA($G$141)</f>
        <v>0</v>
      </c>
    </row>
    <row r="140" spans="1:60" ht="18.75" hidden="1" customHeight="1" x14ac:dyDescent="0.15">
      <c r="A140" s="505"/>
      <c r="B140" s="506"/>
      <c r="C140" s="506"/>
      <c r="D140" s="506"/>
      <c r="E140" s="506"/>
      <c r="F140" s="507"/>
      <c r="G140" s="343"/>
      <c r="H140" s="325"/>
      <c r="I140" s="325"/>
      <c r="J140" s="325"/>
      <c r="K140" s="325"/>
      <c r="L140" s="325"/>
      <c r="M140" s="325"/>
      <c r="N140" s="325"/>
      <c r="O140" s="326"/>
      <c r="P140" s="329"/>
      <c r="Q140" s="325"/>
      <c r="R140" s="325"/>
      <c r="S140" s="325"/>
      <c r="T140" s="325"/>
      <c r="U140" s="325"/>
      <c r="V140" s="325"/>
      <c r="W140" s="325"/>
      <c r="X140" s="326"/>
      <c r="Y140" s="480"/>
      <c r="Z140" s="481"/>
      <c r="AA140" s="482"/>
      <c r="AB140" s="402"/>
      <c r="AC140" s="486"/>
      <c r="AD140" s="487"/>
      <c r="AE140" s="415"/>
      <c r="AF140" s="415"/>
      <c r="AG140" s="415"/>
      <c r="AH140" s="415"/>
      <c r="AI140" s="415"/>
      <c r="AJ140" s="415"/>
      <c r="AK140" s="415"/>
      <c r="AL140" s="415"/>
      <c r="AM140" s="415"/>
      <c r="AN140" s="415"/>
      <c r="AO140" s="415"/>
      <c r="AP140" s="415"/>
      <c r="AQ140" s="430"/>
      <c r="AR140" s="431"/>
      <c r="AS140" s="432" t="s">
        <v>175</v>
      </c>
      <c r="AT140" s="433"/>
      <c r="AU140" s="434"/>
      <c r="AV140" s="434"/>
      <c r="AW140" s="325" t="s">
        <v>166</v>
      </c>
      <c r="AX140" s="330"/>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40"/>
      <c r="Q141" s="140"/>
      <c r="R141" s="140"/>
      <c r="S141" s="140"/>
      <c r="T141" s="140"/>
      <c r="U141" s="140"/>
      <c r="V141" s="140"/>
      <c r="W141" s="140"/>
      <c r="X141" s="141"/>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3" t="s">
        <v>50</v>
      </c>
      <c r="Z142" s="224"/>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3"/>
      <c r="Q143" s="143"/>
      <c r="R143" s="143"/>
      <c r="S143" s="143"/>
      <c r="T143" s="143"/>
      <c r="U143" s="143"/>
      <c r="V143" s="143"/>
      <c r="W143" s="143"/>
      <c r="X143" s="144"/>
      <c r="Y143" s="223" t="s">
        <v>13</v>
      </c>
      <c r="Z143" s="224"/>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258</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1"/>
      <c r="C145" s="321"/>
      <c r="D145" s="321"/>
      <c r="E145" s="321"/>
      <c r="F145" s="322"/>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5"/>
      <c r="B149" s="317"/>
      <c r="C149" s="318"/>
      <c r="D149" s="318"/>
      <c r="E149" s="318"/>
      <c r="F149" s="319"/>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5"/>
      <c r="B150" s="320"/>
      <c r="C150" s="321"/>
      <c r="D150" s="321"/>
      <c r="E150" s="321"/>
      <c r="F150" s="322"/>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5"/>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414</v>
      </c>
      <c r="AF151" s="415"/>
      <c r="AG151" s="415"/>
      <c r="AH151" s="415"/>
      <c r="AI151" s="415" t="s">
        <v>566</v>
      </c>
      <c r="AJ151" s="415"/>
      <c r="AK151" s="415"/>
      <c r="AL151" s="415"/>
      <c r="AM151" s="415" t="s">
        <v>382</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6"/>
      <c r="AD152" s="487"/>
      <c r="AE152" s="415"/>
      <c r="AF152" s="415"/>
      <c r="AG152" s="415"/>
      <c r="AH152" s="415"/>
      <c r="AI152" s="415"/>
      <c r="AJ152" s="415"/>
      <c r="AK152" s="415"/>
      <c r="AL152" s="415"/>
      <c r="AM152" s="415"/>
      <c r="AN152" s="415"/>
      <c r="AO152" s="415"/>
      <c r="AP152" s="415"/>
      <c r="AQ152" s="495"/>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414</v>
      </c>
      <c r="AF156" s="415"/>
      <c r="AG156" s="415"/>
      <c r="AH156" s="415"/>
      <c r="AI156" s="415" t="s">
        <v>566</v>
      </c>
      <c r="AJ156" s="415"/>
      <c r="AK156" s="415"/>
      <c r="AL156" s="415"/>
      <c r="AM156" s="415" t="s">
        <v>382</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6"/>
      <c r="AD157" s="487"/>
      <c r="AE157" s="415"/>
      <c r="AF157" s="415"/>
      <c r="AG157" s="415"/>
      <c r="AH157" s="415"/>
      <c r="AI157" s="415"/>
      <c r="AJ157" s="415"/>
      <c r="AK157" s="415"/>
      <c r="AL157" s="415"/>
      <c r="AM157" s="415"/>
      <c r="AN157" s="415"/>
      <c r="AO157" s="415"/>
      <c r="AP157" s="415"/>
      <c r="AQ157" s="495"/>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414</v>
      </c>
      <c r="AF161" s="415"/>
      <c r="AG161" s="415"/>
      <c r="AH161" s="415"/>
      <c r="AI161" s="415" t="s">
        <v>566</v>
      </c>
      <c r="AJ161" s="415"/>
      <c r="AK161" s="415"/>
      <c r="AL161" s="415"/>
      <c r="AM161" s="415" t="s">
        <v>382</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6"/>
      <c r="AD162" s="487"/>
      <c r="AE162" s="415"/>
      <c r="AF162" s="415"/>
      <c r="AG162" s="415"/>
      <c r="AH162" s="415"/>
      <c r="AI162" s="415"/>
      <c r="AJ162" s="415"/>
      <c r="AK162" s="415"/>
      <c r="AL162" s="415"/>
      <c r="AM162" s="415"/>
      <c r="AN162" s="415"/>
      <c r="AO162" s="415"/>
      <c r="AP162" s="415"/>
      <c r="AQ162" s="495"/>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8"/>
      <c r="C167" s="318"/>
      <c r="D167" s="318"/>
      <c r="E167" s="318"/>
      <c r="F167" s="319"/>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579</v>
      </c>
      <c r="B170" s="341"/>
      <c r="C170" s="341"/>
      <c r="D170" s="341"/>
      <c r="E170" s="341"/>
      <c r="F170" s="461"/>
      <c r="G170" s="224" t="s">
        <v>580</v>
      </c>
      <c r="H170" s="224"/>
      <c r="I170" s="224"/>
      <c r="J170" s="224"/>
      <c r="K170" s="224"/>
      <c r="L170" s="224"/>
      <c r="M170" s="224"/>
      <c r="N170" s="224"/>
      <c r="O170" s="224"/>
      <c r="P170" s="224"/>
      <c r="Q170" s="224"/>
      <c r="R170" s="224"/>
      <c r="S170" s="224"/>
      <c r="T170" s="224"/>
      <c r="U170" s="224"/>
      <c r="V170" s="224"/>
      <c r="W170" s="224"/>
      <c r="X170" s="252"/>
      <c r="Y170" s="444"/>
      <c r="Z170" s="445"/>
      <c r="AA170" s="446"/>
      <c r="AB170" s="223" t="s">
        <v>11</v>
      </c>
      <c r="AC170" s="224"/>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2"/>
      <c r="B171" s="323"/>
      <c r="C171" s="323"/>
      <c r="D171" s="323"/>
      <c r="E171" s="323"/>
      <c r="F171" s="463"/>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5"/>
      <c r="C172" s="325"/>
      <c r="D172" s="325"/>
      <c r="E172" s="325"/>
      <c r="F172" s="465"/>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2" t="s">
        <v>234</v>
      </c>
      <c r="B173" s="503"/>
      <c r="C173" s="503"/>
      <c r="D173" s="503"/>
      <c r="E173" s="503"/>
      <c r="F173" s="504"/>
      <c r="G173" s="476" t="s">
        <v>139</v>
      </c>
      <c r="H173" s="323"/>
      <c r="I173" s="323"/>
      <c r="J173" s="323"/>
      <c r="K173" s="323"/>
      <c r="L173" s="323"/>
      <c r="M173" s="323"/>
      <c r="N173" s="323"/>
      <c r="O173" s="324"/>
      <c r="P173" s="327" t="s">
        <v>55</v>
      </c>
      <c r="Q173" s="323"/>
      <c r="R173" s="323"/>
      <c r="S173" s="323"/>
      <c r="T173" s="323"/>
      <c r="U173" s="323"/>
      <c r="V173" s="323"/>
      <c r="W173" s="323"/>
      <c r="X173" s="324"/>
      <c r="Y173" s="477"/>
      <c r="Z173" s="478"/>
      <c r="AA173" s="479"/>
      <c r="AB173" s="483" t="s">
        <v>11</v>
      </c>
      <c r="AC173" s="484"/>
      <c r="AD173" s="485"/>
      <c r="AE173" s="415" t="s">
        <v>414</v>
      </c>
      <c r="AF173" s="415"/>
      <c r="AG173" s="415"/>
      <c r="AH173" s="415"/>
      <c r="AI173" s="415" t="s">
        <v>566</v>
      </c>
      <c r="AJ173" s="415"/>
      <c r="AK173" s="415"/>
      <c r="AL173" s="415"/>
      <c r="AM173" s="415" t="s">
        <v>382</v>
      </c>
      <c r="AN173" s="415"/>
      <c r="AO173" s="415"/>
      <c r="AP173" s="415"/>
      <c r="AQ173" s="457" t="s">
        <v>174</v>
      </c>
      <c r="AR173" s="458"/>
      <c r="AS173" s="458"/>
      <c r="AT173" s="459"/>
      <c r="AU173" s="323" t="s">
        <v>128</v>
      </c>
      <c r="AV173" s="323"/>
      <c r="AW173" s="323"/>
      <c r="AX173" s="328"/>
      <c r="AY173">
        <f>COUNTA($G$175)</f>
        <v>0</v>
      </c>
    </row>
    <row r="174" spans="1:60" ht="18.75" hidden="1" customHeight="1" x14ac:dyDescent="0.15">
      <c r="A174" s="505"/>
      <c r="B174" s="506"/>
      <c r="C174" s="506"/>
      <c r="D174" s="506"/>
      <c r="E174" s="506"/>
      <c r="F174" s="507"/>
      <c r="G174" s="343"/>
      <c r="H174" s="325"/>
      <c r="I174" s="325"/>
      <c r="J174" s="325"/>
      <c r="K174" s="325"/>
      <c r="L174" s="325"/>
      <c r="M174" s="325"/>
      <c r="N174" s="325"/>
      <c r="O174" s="326"/>
      <c r="P174" s="329"/>
      <c r="Q174" s="325"/>
      <c r="R174" s="325"/>
      <c r="S174" s="325"/>
      <c r="T174" s="325"/>
      <c r="U174" s="325"/>
      <c r="V174" s="325"/>
      <c r="W174" s="325"/>
      <c r="X174" s="326"/>
      <c r="Y174" s="480"/>
      <c r="Z174" s="481"/>
      <c r="AA174" s="482"/>
      <c r="AB174" s="402"/>
      <c r="AC174" s="486"/>
      <c r="AD174" s="487"/>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40"/>
      <c r="Q175" s="140"/>
      <c r="R175" s="140"/>
      <c r="S175" s="140"/>
      <c r="T175" s="140"/>
      <c r="U175" s="140"/>
      <c r="V175" s="140"/>
      <c r="W175" s="140"/>
      <c r="X175" s="141"/>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3" t="s">
        <v>50</v>
      </c>
      <c r="Z176" s="224"/>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3"/>
      <c r="Q177" s="143"/>
      <c r="R177" s="143"/>
      <c r="S177" s="143"/>
      <c r="T177" s="143"/>
      <c r="U177" s="143"/>
      <c r="V177" s="143"/>
      <c r="W177" s="143"/>
      <c r="X177" s="144"/>
      <c r="Y177" s="223" t="s">
        <v>13</v>
      </c>
      <c r="Z177" s="224"/>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258</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1"/>
      <c r="C179" s="321"/>
      <c r="D179" s="321"/>
      <c r="E179" s="321"/>
      <c r="F179" s="322"/>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5"/>
      <c r="B183" s="317"/>
      <c r="C183" s="318"/>
      <c r="D183" s="318"/>
      <c r="E183" s="318"/>
      <c r="F183" s="319"/>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5"/>
      <c r="B184" s="320"/>
      <c r="C184" s="321"/>
      <c r="D184" s="321"/>
      <c r="E184" s="321"/>
      <c r="F184" s="322"/>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5"/>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414</v>
      </c>
      <c r="AF185" s="415"/>
      <c r="AG185" s="415"/>
      <c r="AH185" s="415"/>
      <c r="AI185" s="415" t="s">
        <v>566</v>
      </c>
      <c r="AJ185" s="415"/>
      <c r="AK185" s="415"/>
      <c r="AL185" s="415"/>
      <c r="AM185" s="415" t="s">
        <v>382</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6"/>
      <c r="AD186" s="487"/>
      <c r="AE186" s="415"/>
      <c r="AF186" s="415"/>
      <c r="AG186" s="415"/>
      <c r="AH186" s="415"/>
      <c r="AI186" s="415"/>
      <c r="AJ186" s="415"/>
      <c r="AK186" s="415"/>
      <c r="AL186" s="415"/>
      <c r="AM186" s="415"/>
      <c r="AN186" s="415"/>
      <c r="AO186" s="415"/>
      <c r="AP186" s="415"/>
      <c r="AQ186" s="495"/>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414</v>
      </c>
      <c r="AF190" s="415"/>
      <c r="AG190" s="415"/>
      <c r="AH190" s="415"/>
      <c r="AI190" s="415" t="s">
        <v>566</v>
      </c>
      <c r="AJ190" s="415"/>
      <c r="AK190" s="415"/>
      <c r="AL190" s="415"/>
      <c r="AM190" s="415" t="s">
        <v>382</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6"/>
      <c r="AD191" s="487"/>
      <c r="AE191" s="415"/>
      <c r="AF191" s="415"/>
      <c r="AG191" s="415"/>
      <c r="AH191" s="415"/>
      <c r="AI191" s="415"/>
      <c r="AJ191" s="415"/>
      <c r="AK191" s="415"/>
      <c r="AL191" s="415"/>
      <c r="AM191" s="415"/>
      <c r="AN191" s="415"/>
      <c r="AO191" s="415"/>
      <c r="AP191" s="415"/>
      <c r="AQ191" s="495"/>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414</v>
      </c>
      <c r="AF195" s="415"/>
      <c r="AG195" s="415"/>
      <c r="AH195" s="415"/>
      <c r="AI195" s="415" t="s">
        <v>566</v>
      </c>
      <c r="AJ195" s="415"/>
      <c r="AK195" s="415"/>
      <c r="AL195" s="415"/>
      <c r="AM195" s="415" t="s">
        <v>382</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6"/>
      <c r="AD196" s="487"/>
      <c r="AE196" s="415"/>
      <c r="AF196" s="415"/>
      <c r="AG196" s="415"/>
      <c r="AH196" s="415"/>
      <c r="AI196" s="415"/>
      <c r="AJ196" s="415"/>
      <c r="AK196" s="415"/>
      <c r="AL196" s="415"/>
      <c r="AM196" s="415"/>
      <c r="AN196" s="415"/>
      <c r="AO196" s="415"/>
      <c r="AP196" s="415"/>
      <c r="AQ196" s="495"/>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235</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231</v>
      </c>
      <c r="X200" s="554"/>
      <c r="Y200" s="557"/>
      <c r="Z200" s="557"/>
      <c r="AA200" s="558"/>
      <c r="AB200" s="551" t="s">
        <v>11</v>
      </c>
      <c r="AC200" s="548"/>
      <c r="AD200" s="549"/>
      <c r="AE200" s="415" t="s">
        <v>414</v>
      </c>
      <c r="AF200" s="415"/>
      <c r="AG200" s="415"/>
      <c r="AH200" s="415"/>
      <c r="AI200" s="415" t="s">
        <v>566</v>
      </c>
      <c r="AJ200" s="415"/>
      <c r="AK200" s="415"/>
      <c r="AL200" s="415"/>
      <c r="AM200" s="415" t="s">
        <v>382</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248</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248</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249</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238</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247</v>
      </c>
      <c r="X205" s="575"/>
      <c r="Y205" s="539" t="s">
        <v>12</v>
      </c>
      <c r="Z205" s="539"/>
      <c r="AA205" s="540"/>
      <c r="AB205" s="541" t="s">
        <v>248</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248</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249</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235</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7" t="s">
        <v>414</v>
      </c>
      <c r="AF208" s="137"/>
      <c r="AG208" s="137"/>
      <c r="AH208" s="137"/>
      <c r="AI208" s="415" t="s">
        <v>566</v>
      </c>
      <c r="AJ208" s="415"/>
      <c r="AK208" s="415"/>
      <c r="AL208" s="415"/>
      <c r="AM208" s="415" t="s">
        <v>382</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9"/>
      <c r="AC209" s="325"/>
      <c r="AD209" s="326"/>
      <c r="AE209" s="137"/>
      <c r="AF209" s="137"/>
      <c r="AG209" s="137"/>
      <c r="AH209" s="137"/>
      <c r="AI209" s="415"/>
      <c r="AJ209" s="415"/>
      <c r="AK209" s="415"/>
      <c r="AL209" s="415"/>
      <c r="AM209" s="415"/>
      <c r="AN209" s="415"/>
      <c r="AO209" s="415"/>
      <c r="AP209" s="415"/>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40"/>
      <c r="I210" s="140"/>
      <c r="J210" s="140"/>
      <c r="K210" s="140"/>
      <c r="L210" s="140"/>
      <c r="M210" s="140"/>
      <c r="N210" s="140"/>
      <c r="O210" s="141"/>
      <c r="P210" s="140"/>
      <c r="Q210" s="140"/>
      <c r="R210" s="140"/>
      <c r="S210" s="140"/>
      <c r="T210" s="140"/>
      <c r="U210" s="140"/>
      <c r="V210" s="140"/>
      <c r="W210" s="140"/>
      <c r="X210" s="141"/>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3"/>
      <c r="I212" s="143"/>
      <c r="J212" s="143"/>
      <c r="K212" s="143"/>
      <c r="L212" s="143"/>
      <c r="M212" s="143"/>
      <c r="N212" s="143"/>
      <c r="O212" s="144"/>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261</v>
      </c>
      <c r="B213" s="645"/>
      <c r="C213" s="645"/>
      <c r="D213" s="645"/>
      <c r="E213" s="569" t="s">
        <v>223</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574</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230</v>
      </c>
      <c r="AP214" s="661"/>
      <c r="AQ214" s="661"/>
      <c r="AR214" s="81" t="s">
        <v>229</v>
      </c>
      <c r="AS214" s="660"/>
      <c r="AT214" s="661"/>
      <c r="AU214" s="661"/>
      <c r="AV214" s="661"/>
      <c r="AW214" s="661"/>
      <c r="AX214" s="662"/>
      <c r="AY214">
        <f>COUNTIF($AR$214,"☑")</f>
        <v>0</v>
      </c>
    </row>
    <row r="215" spans="1:51" ht="45" customHeight="1" x14ac:dyDescent="0.15">
      <c r="A215" s="650" t="s">
        <v>281</v>
      </c>
      <c r="B215" s="651"/>
      <c r="C215" s="653" t="s">
        <v>178</v>
      </c>
      <c r="D215" s="651"/>
      <c r="E215" s="654" t="s">
        <v>194</v>
      </c>
      <c r="F215" s="655"/>
      <c r="G215" s="656" t="s">
        <v>648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9" t="s">
        <v>649</v>
      </c>
      <c r="H216" s="140"/>
      <c r="I216" s="140"/>
      <c r="J216" s="140"/>
      <c r="K216" s="140"/>
      <c r="L216" s="140"/>
      <c r="M216" s="140"/>
      <c r="N216" s="140"/>
      <c r="O216" s="140"/>
      <c r="P216" s="140"/>
      <c r="Q216" s="140"/>
      <c r="R216" s="140"/>
      <c r="S216" s="140"/>
      <c r="T216" s="140"/>
      <c r="U216" s="140"/>
      <c r="V216" s="141"/>
      <c r="W216" s="628" t="s">
        <v>584</v>
      </c>
      <c r="X216" s="629"/>
      <c r="Y216" s="629"/>
      <c r="Z216" s="629"/>
      <c r="AA216" s="630"/>
      <c r="AB216" s="631" t="s">
        <v>650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20"/>
      <c r="F217" s="322"/>
      <c r="G217" s="142"/>
      <c r="H217" s="143"/>
      <c r="I217" s="143"/>
      <c r="J217" s="143"/>
      <c r="K217" s="143"/>
      <c r="L217" s="143"/>
      <c r="M217" s="143"/>
      <c r="N217" s="143"/>
      <c r="O217" s="143"/>
      <c r="P217" s="143"/>
      <c r="Q217" s="143"/>
      <c r="R217" s="143"/>
      <c r="S217" s="143"/>
      <c r="T217" s="143"/>
      <c r="U217" s="143"/>
      <c r="V217" s="144"/>
      <c r="W217" s="634" t="s">
        <v>585</v>
      </c>
      <c r="X217" s="635"/>
      <c r="Y217" s="635"/>
      <c r="Z217" s="635"/>
      <c r="AA217" s="636"/>
      <c r="AB217" s="631" t="s">
        <v>654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597</v>
      </c>
      <c r="D218" s="638"/>
      <c r="E218" s="454" t="s">
        <v>277</v>
      </c>
      <c r="F218" s="456"/>
      <c r="G218" s="618" t="s">
        <v>181</v>
      </c>
      <c r="H218" s="619"/>
      <c r="I218" s="619"/>
      <c r="J218" s="641" t="s">
        <v>182</v>
      </c>
      <c r="K218" s="642"/>
      <c r="L218" s="642"/>
      <c r="M218" s="642"/>
      <c r="N218" s="642"/>
      <c r="O218" s="642"/>
      <c r="P218" s="642"/>
      <c r="Q218" s="642"/>
      <c r="R218" s="642"/>
      <c r="S218" s="642"/>
      <c r="T218" s="643"/>
      <c r="U218" s="616" t="s">
        <v>651</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7"/>
      <c r="F219" s="319"/>
      <c r="G219" s="618" t="s">
        <v>598</v>
      </c>
      <c r="H219" s="619"/>
      <c r="I219" s="619"/>
      <c r="J219" s="619"/>
      <c r="K219" s="619"/>
      <c r="L219" s="619"/>
      <c r="M219" s="619"/>
      <c r="N219" s="619"/>
      <c r="O219" s="619"/>
      <c r="P219" s="619"/>
      <c r="Q219" s="619"/>
      <c r="R219" s="619"/>
      <c r="S219" s="619"/>
      <c r="T219" s="619"/>
      <c r="U219" s="615" t="s">
        <v>652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20"/>
      <c r="F220" s="322"/>
      <c r="G220" s="618" t="s">
        <v>585</v>
      </c>
      <c r="H220" s="619"/>
      <c r="I220" s="619"/>
      <c r="J220" s="619"/>
      <c r="K220" s="619"/>
      <c r="L220" s="619"/>
      <c r="M220" s="619"/>
      <c r="N220" s="619"/>
      <c r="O220" s="619"/>
      <c r="P220" s="619"/>
      <c r="Q220" s="619"/>
      <c r="R220" s="619"/>
      <c r="S220" s="619"/>
      <c r="T220" s="619"/>
      <c r="U220" s="145" t="s">
        <v>653</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2.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655</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656</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657</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3"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633</v>
      </c>
      <c r="AE226" s="674"/>
      <c r="AF226" s="674"/>
      <c r="AG226" s="675" t="s">
        <v>658</v>
      </c>
      <c r="AH226" s="140"/>
      <c r="AI226" s="140"/>
      <c r="AJ226" s="140"/>
      <c r="AK226" s="140"/>
      <c r="AL226" s="140"/>
      <c r="AM226" s="140"/>
      <c r="AN226" s="140"/>
      <c r="AO226" s="140"/>
      <c r="AP226" s="140"/>
      <c r="AQ226" s="140"/>
      <c r="AR226" s="140"/>
      <c r="AS226" s="140"/>
      <c r="AT226" s="140"/>
      <c r="AU226" s="140"/>
      <c r="AV226" s="140"/>
      <c r="AW226" s="140"/>
      <c r="AX226" s="676"/>
    </row>
    <row r="227" spans="1:50" ht="35.25" customHeight="1" x14ac:dyDescent="0.15">
      <c r="A227" s="664"/>
      <c r="B227" s="665"/>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633</v>
      </c>
      <c r="AE229" s="739"/>
      <c r="AF229" s="739"/>
      <c r="AG229" s="740" t="s">
        <v>661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662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663</v>
      </c>
      <c r="AE231" s="687"/>
      <c r="AF231" s="687"/>
      <c r="AG231" s="713" t="s">
        <v>643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664</v>
      </c>
      <c r="AH232" s="714"/>
      <c r="AI232" s="714"/>
      <c r="AJ232" s="714"/>
      <c r="AK232" s="714"/>
      <c r="AL232" s="714"/>
      <c r="AM232" s="714"/>
      <c r="AN232" s="714"/>
      <c r="AO232" s="714"/>
      <c r="AP232" s="714"/>
      <c r="AQ232" s="714"/>
      <c r="AR232" s="714"/>
      <c r="AS232" s="714"/>
      <c r="AT232" s="714"/>
      <c r="AU232" s="714"/>
      <c r="AV232" s="714"/>
      <c r="AW232" s="714"/>
      <c r="AX232" s="715"/>
    </row>
    <row r="233" spans="1:50" ht="98.25" customHeight="1" x14ac:dyDescent="0.15">
      <c r="A233" s="664"/>
      <c r="B233" s="666"/>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633</v>
      </c>
      <c r="AE233" s="720"/>
      <c r="AF233" s="720"/>
      <c r="AG233" s="735" t="s">
        <v>721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663</v>
      </c>
      <c r="AE234" s="687"/>
      <c r="AF234" s="688"/>
      <c r="AG234" s="713" t="s">
        <v>643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663</v>
      </c>
      <c r="AE235" s="728"/>
      <c r="AF235" s="729"/>
      <c r="AG235" s="730" t="s">
        <v>643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3"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665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663</v>
      </c>
      <c r="AE237" s="754"/>
      <c r="AF237" s="754"/>
      <c r="AG237" s="713" t="s">
        <v>643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666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663</v>
      </c>
      <c r="AE239" s="687"/>
      <c r="AF239" s="687"/>
      <c r="AG239" s="743" t="s">
        <v>643</v>
      </c>
      <c r="AH239" s="143"/>
      <c r="AI239" s="143"/>
      <c r="AJ239" s="143"/>
      <c r="AK239" s="143"/>
      <c r="AL239" s="143"/>
      <c r="AM239" s="143"/>
      <c r="AN239" s="143"/>
      <c r="AO239" s="143"/>
      <c r="AP239" s="143"/>
      <c r="AQ239" s="143"/>
      <c r="AR239" s="143"/>
      <c r="AS239" s="143"/>
      <c r="AT239" s="143"/>
      <c r="AU239" s="143"/>
      <c r="AV239" s="143"/>
      <c r="AW239" s="143"/>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663</v>
      </c>
      <c r="AE240" s="674"/>
      <c r="AF240" s="766"/>
      <c r="AG240" s="675"/>
      <c r="AH240" s="140"/>
      <c r="AI240" s="140"/>
      <c r="AJ240" s="140"/>
      <c r="AK240" s="140"/>
      <c r="AL240" s="140"/>
      <c r="AM240" s="140"/>
      <c r="AN240" s="140"/>
      <c r="AO240" s="140"/>
      <c r="AP240" s="140"/>
      <c r="AQ240" s="140"/>
      <c r="AR240" s="140"/>
      <c r="AS240" s="140"/>
      <c r="AT240" s="140"/>
      <c r="AU240" s="140"/>
      <c r="AV240" s="140"/>
      <c r="AW240" s="140"/>
      <c r="AX240" s="676"/>
    </row>
    <row r="241" spans="1:50" ht="19.7" customHeight="1" x14ac:dyDescent="0.15">
      <c r="A241" s="760"/>
      <c r="B241" s="761"/>
      <c r="C241" s="105" t="s">
        <v>0</v>
      </c>
      <c r="D241" s="106"/>
      <c r="E241" s="106"/>
      <c r="F241" s="106"/>
      <c r="G241" s="106"/>
      <c r="H241" s="106"/>
      <c r="I241" s="106"/>
      <c r="J241" s="106"/>
      <c r="K241" s="106"/>
      <c r="L241" s="106"/>
      <c r="M241" s="106"/>
      <c r="N241" s="106"/>
      <c r="O241" s="102" t="s">
        <v>603</v>
      </c>
      <c r="P241" s="103"/>
      <c r="Q241" s="103"/>
      <c r="R241" s="103"/>
      <c r="S241" s="103"/>
      <c r="T241" s="103"/>
      <c r="U241" s="103"/>
      <c r="V241" s="103"/>
      <c r="W241" s="103"/>
      <c r="X241" s="103"/>
      <c r="Y241" s="103"/>
      <c r="Z241" s="103"/>
      <c r="AA241" s="103"/>
      <c r="AB241" s="103"/>
      <c r="AC241" s="103"/>
      <c r="AD241" s="103"/>
      <c r="AE241" s="103"/>
      <c r="AF241" s="104"/>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8"/>
      <c r="D243" s="109"/>
      <c r="E243" s="89"/>
      <c r="F243" s="89"/>
      <c r="G243" s="89"/>
      <c r="H243" s="90"/>
      <c r="I243" s="90"/>
      <c r="J243" s="755"/>
      <c r="K243" s="755"/>
      <c r="L243" s="755"/>
      <c r="M243" s="756"/>
      <c r="N243" s="757"/>
      <c r="O243" s="96"/>
      <c r="P243" s="97"/>
      <c r="Q243" s="97"/>
      <c r="R243" s="97"/>
      <c r="S243" s="97"/>
      <c r="T243" s="97"/>
      <c r="U243" s="97"/>
      <c r="V243" s="97"/>
      <c r="W243" s="97"/>
      <c r="X243" s="97"/>
      <c r="Y243" s="97"/>
      <c r="Z243" s="97"/>
      <c r="AA243" s="97"/>
      <c r="AB243" s="97"/>
      <c r="AC243" s="97"/>
      <c r="AD243" s="97"/>
      <c r="AE243" s="97"/>
      <c r="AF243" s="98"/>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8"/>
      <c r="D244" s="109"/>
      <c r="E244" s="89"/>
      <c r="F244" s="89"/>
      <c r="G244" s="89"/>
      <c r="H244" s="90"/>
      <c r="I244" s="90"/>
      <c r="J244" s="755"/>
      <c r="K244" s="755"/>
      <c r="L244" s="755"/>
      <c r="M244" s="756"/>
      <c r="N244" s="757"/>
      <c r="O244" s="96"/>
      <c r="P244" s="97"/>
      <c r="Q244" s="97"/>
      <c r="R244" s="97"/>
      <c r="S244" s="97"/>
      <c r="T244" s="97"/>
      <c r="U244" s="97"/>
      <c r="V244" s="97"/>
      <c r="W244" s="97"/>
      <c r="X244" s="97"/>
      <c r="Y244" s="97"/>
      <c r="Z244" s="97"/>
      <c r="AA244" s="97"/>
      <c r="AB244" s="97"/>
      <c r="AC244" s="97"/>
      <c r="AD244" s="97"/>
      <c r="AE244" s="97"/>
      <c r="AF244" s="98"/>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8"/>
      <c r="D245" s="109"/>
      <c r="E245" s="89"/>
      <c r="F245" s="89"/>
      <c r="G245" s="89"/>
      <c r="H245" s="90"/>
      <c r="I245" s="90"/>
      <c r="J245" s="755"/>
      <c r="K245" s="755"/>
      <c r="L245" s="755"/>
      <c r="M245" s="756"/>
      <c r="N245" s="757"/>
      <c r="O245" s="96"/>
      <c r="P245" s="97"/>
      <c r="Q245" s="97"/>
      <c r="R245" s="97"/>
      <c r="S245" s="97"/>
      <c r="T245" s="97"/>
      <c r="U245" s="97"/>
      <c r="V245" s="97"/>
      <c r="W245" s="97"/>
      <c r="X245" s="97"/>
      <c r="Y245" s="97"/>
      <c r="Z245" s="97"/>
      <c r="AA245" s="97"/>
      <c r="AB245" s="97"/>
      <c r="AC245" s="97"/>
      <c r="AD245" s="97"/>
      <c r="AE245" s="97"/>
      <c r="AF245" s="98"/>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9"/>
      <c r="F246" s="89"/>
      <c r="G246" s="89"/>
      <c r="H246" s="90"/>
      <c r="I246" s="90"/>
      <c r="J246" s="769"/>
      <c r="K246" s="769"/>
      <c r="L246" s="769"/>
      <c r="M246" s="85"/>
      <c r="N246" s="86"/>
      <c r="O246" s="99"/>
      <c r="P246" s="100"/>
      <c r="Q246" s="100"/>
      <c r="R246" s="100"/>
      <c r="S246" s="100"/>
      <c r="T246" s="100"/>
      <c r="U246" s="100"/>
      <c r="V246" s="100"/>
      <c r="W246" s="100"/>
      <c r="X246" s="100"/>
      <c r="Y246" s="100"/>
      <c r="Z246" s="100"/>
      <c r="AA246" s="100"/>
      <c r="AB246" s="100"/>
      <c r="AC246" s="100"/>
      <c r="AD246" s="100"/>
      <c r="AE246" s="100"/>
      <c r="AF246" s="101"/>
      <c r="AG246" s="743"/>
      <c r="AH246" s="143"/>
      <c r="AI246" s="143"/>
      <c r="AJ246" s="143"/>
      <c r="AK246" s="143"/>
      <c r="AL246" s="143"/>
      <c r="AM246" s="143"/>
      <c r="AN246" s="143"/>
      <c r="AO246" s="143"/>
      <c r="AP246" s="143"/>
      <c r="AQ246" s="143"/>
      <c r="AR246" s="143"/>
      <c r="AS246" s="143"/>
      <c r="AT246" s="143"/>
      <c r="AU246" s="143"/>
      <c r="AV246" s="143"/>
      <c r="AW246" s="143"/>
      <c r="AX246" s="744"/>
    </row>
    <row r="247" spans="1:50" ht="67.5" customHeight="1" x14ac:dyDescent="0.15">
      <c r="A247" s="123" t="s">
        <v>45</v>
      </c>
      <c r="B247" s="124"/>
      <c r="C247" s="127" t="s">
        <v>49</v>
      </c>
      <c r="D247" s="128"/>
      <c r="E247" s="128"/>
      <c r="F247" s="129"/>
      <c r="G247" s="130" t="s">
        <v>668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667</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45" customHeight="1" thickBot="1" x14ac:dyDescent="0.2">
      <c r="A250" s="113" t="s">
        <v>699</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45" customHeight="1" thickBot="1" x14ac:dyDescent="0.2">
      <c r="A252" s="119" t="s">
        <v>132</v>
      </c>
      <c r="B252" s="120"/>
      <c r="C252" s="120"/>
      <c r="D252" s="120"/>
      <c r="E252" s="121"/>
      <c r="F252" s="122" t="s">
        <v>706</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45" customHeight="1" thickBot="1" x14ac:dyDescent="0.2">
      <c r="A254" s="119" t="s">
        <v>132</v>
      </c>
      <c r="B254" s="120"/>
      <c r="C254" s="120"/>
      <c r="D254" s="120"/>
      <c r="E254" s="121"/>
      <c r="F254" s="774" t="s">
        <v>717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7" t="s">
        <v>274</v>
      </c>
      <c r="B259" s="137"/>
      <c r="C259" s="137"/>
      <c r="D259" s="137"/>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7" t="s">
        <v>273</v>
      </c>
      <c r="B260" s="137"/>
      <c r="C260" s="137"/>
      <c r="D260" s="137"/>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7" t="s">
        <v>272</v>
      </c>
      <c r="B261" s="137"/>
      <c r="C261" s="137"/>
      <c r="D261" s="137"/>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7" t="s">
        <v>271</v>
      </c>
      <c r="B262" s="137"/>
      <c r="C262" s="137"/>
      <c r="D262" s="137"/>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7" t="s">
        <v>270</v>
      </c>
      <c r="B263" s="137"/>
      <c r="C263" s="137"/>
      <c r="D263" s="137"/>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7" t="s">
        <v>269</v>
      </c>
      <c r="B264" s="137"/>
      <c r="C264" s="137"/>
      <c r="D264" s="137"/>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7" t="s">
        <v>268</v>
      </c>
      <c r="B265" s="137"/>
      <c r="C265" s="137"/>
      <c r="D265" s="137"/>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7" t="s">
        <v>414</v>
      </c>
      <c r="B266" s="137"/>
      <c r="C266" s="137"/>
      <c r="D266" s="137"/>
      <c r="E266" s="789" t="s">
        <v>605</v>
      </c>
      <c r="F266" s="790"/>
      <c r="G266" s="790"/>
      <c r="H266" s="77" t="str">
        <f>IF(E266="","","-")</f>
        <v>-</v>
      </c>
      <c r="I266" s="790"/>
      <c r="J266" s="790"/>
      <c r="K266" s="77" t="str">
        <f>IF(I266="","","-")</f>
        <v/>
      </c>
      <c r="L266" s="107">
        <v>29</v>
      </c>
      <c r="M266" s="107"/>
      <c r="N266" s="77" t="str">
        <f>IF(O266="","","-")</f>
        <v/>
      </c>
      <c r="O266" s="787"/>
      <c r="P266" s="788"/>
      <c r="Q266" s="789"/>
      <c r="R266" s="790"/>
      <c r="S266" s="790"/>
      <c r="T266" s="77" t="str">
        <f>IF(Q266="","","-")</f>
        <v/>
      </c>
      <c r="U266" s="790"/>
      <c r="V266" s="790"/>
      <c r="W266" s="77" t="str">
        <f>IF(U266="","","-")</f>
        <v/>
      </c>
      <c r="X266" s="107"/>
      <c r="Y266" s="107"/>
      <c r="Z266" s="77" t="str">
        <f>IF(AA266="","","-")</f>
        <v/>
      </c>
      <c r="AA266" s="787"/>
      <c r="AB266" s="788"/>
      <c r="AC266" s="789"/>
      <c r="AD266" s="790"/>
      <c r="AE266" s="790"/>
      <c r="AF266" s="77" t="str">
        <f>IF(AC266="","","-")</f>
        <v/>
      </c>
      <c r="AG266" s="790"/>
      <c r="AH266" s="790"/>
      <c r="AI266" s="77" t="str">
        <f>IF(AG266="","","-")</f>
        <v/>
      </c>
      <c r="AJ266" s="107"/>
      <c r="AK266" s="107"/>
      <c r="AL266" s="77" t="str">
        <f>IF(AM266="","","-")</f>
        <v/>
      </c>
      <c r="AM266" s="787"/>
      <c r="AN266" s="788"/>
      <c r="AO266" s="789"/>
      <c r="AP266" s="790"/>
      <c r="AQ266" s="77" t="str">
        <f>IF(AO266="","","-")</f>
        <v/>
      </c>
      <c r="AR266" s="790"/>
      <c r="AS266" s="790"/>
      <c r="AT266" s="77" t="str">
        <f>IF(AR266="","","-")</f>
        <v/>
      </c>
      <c r="AU266" s="107"/>
      <c r="AV266" s="107"/>
      <c r="AW266" s="77" t="str">
        <f>IF(AX266="","","-")</f>
        <v/>
      </c>
      <c r="AX266" s="80"/>
    </row>
    <row r="267" spans="1:52" ht="24.75" customHeight="1" x14ac:dyDescent="0.15">
      <c r="A267" s="137" t="s">
        <v>594</v>
      </c>
      <c r="B267" s="137"/>
      <c r="C267" s="137"/>
      <c r="D267" s="137"/>
      <c r="E267" s="789" t="s">
        <v>605</v>
      </c>
      <c r="F267" s="790"/>
      <c r="G267" s="790"/>
      <c r="H267" s="77"/>
      <c r="I267" s="790"/>
      <c r="J267" s="790"/>
      <c r="K267" s="77"/>
      <c r="L267" s="107">
        <v>27</v>
      </c>
      <c r="M267" s="107"/>
      <c r="N267" s="77" t="str">
        <f>IF(O267="","","-")</f>
        <v/>
      </c>
      <c r="O267" s="787"/>
      <c r="P267" s="788"/>
      <c r="Q267" s="789"/>
      <c r="R267" s="790"/>
      <c r="S267" s="790"/>
      <c r="T267" s="77" t="str">
        <f>IF(Q267="","","-")</f>
        <v/>
      </c>
      <c r="U267" s="790"/>
      <c r="V267" s="790"/>
      <c r="W267" s="77" t="str">
        <f>IF(U267="","","-")</f>
        <v/>
      </c>
      <c r="X267" s="107"/>
      <c r="Y267" s="107"/>
      <c r="Z267" s="77" t="str">
        <f>IF(AA267="","","-")</f>
        <v/>
      </c>
      <c r="AA267" s="787"/>
      <c r="AB267" s="788"/>
      <c r="AC267" s="789"/>
      <c r="AD267" s="790"/>
      <c r="AE267" s="790"/>
      <c r="AF267" s="77" t="str">
        <f>IF(AC267="","","-")</f>
        <v/>
      </c>
      <c r="AG267" s="790"/>
      <c r="AH267" s="790"/>
      <c r="AI267" s="77" t="str">
        <f>IF(AG267="","","-")</f>
        <v/>
      </c>
      <c r="AJ267" s="107"/>
      <c r="AK267" s="107"/>
      <c r="AL267" s="77" t="str">
        <f>IF(AM267="","","-")</f>
        <v/>
      </c>
      <c r="AM267" s="787"/>
      <c r="AN267" s="788"/>
      <c r="AO267" s="789"/>
      <c r="AP267" s="790"/>
      <c r="AQ267" s="77" t="str">
        <f>IF(AO267="","","-")</f>
        <v/>
      </c>
      <c r="AR267" s="790"/>
      <c r="AS267" s="790"/>
      <c r="AT267" s="77" t="str">
        <f>IF(AR267="","","-")</f>
        <v/>
      </c>
      <c r="AU267" s="107"/>
      <c r="AV267" s="107"/>
      <c r="AW267" s="77" t="str">
        <f>IF(AX267="","","-")</f>
        <v/>
      </c>
      <c r="AX267" s="80"/>
    </row>
    <row r="268" spans="1:52" ht="24.75" customHeight="1" x14ac:dyDescent="0.15">
      <c r="A268" s="137" t="s">
        <v>382</v>
      </c>
      <c r="B268" s="137"/>
      <c r="C268" s="137"/>
      <c r="D268" s="137"/>
      <c r="E268" s="792">
        <v>2021</v>
      </c>
      <c r="F268" s="138"/>
      <c r="G268" s="790" t="s">
        <v>634</v>
      </c>
      <c r="H268" s="790"/>
      <c r="I268" s="790"/>
      <c r="J268" s="138">
        <v>20</v>
      </c>
      <c r="K268" s="138"/>
      <c r="L268" s="107">
        <v>27</v>
      </c>
      <c r="M268" s="107"/>
      <c r="N268" s="107"/>
      <c r="O268" s="138"/>
      <c r="P268" s="138"/>
      <c r="Q268" s="792"/>
      <c r="R268" s="138"/>
      <c r="S268" s="790"/>
      <c r="T268" s="790"/>
      <c r="U268" s="790"/>
      <c r="V268" s="138"/>
      <c r="W268" s="138"/>
      <c r="X268" s="107"/>
      <c r="Y268" s="107"/>
      <c r="Z268" s="107"/>
      <c r="AA268" s="138"/>
      <c r="AB268" s="791"/>
      <c r="AC268" s="792"/>
      <c r="AD268" s="138"/>
      <c r="AE268" s="790"/>
      <c r="AF268" s="790"/>
      <c r="AG268" s="790"/>
      <c r="AH268" s="138"/>
      <c r="AI268" s="138"/>
      <c r="AJ268" s="107"/>
      <c r="AK268" s="107"/>
      <c r="AL268" s="107"/>
      <c r="AM268" s="138"/>
      <c r="AN268" s="791"/>
      <c r="AO268" s="792"/>
      <c r="AP268" s="138"/>
      <c r="AQ268" s="790"/>
      <c r="AR268" s="790"/>
      <c r="AS268" s="790"/>
      <c r="AT268" s="138"/>
      <c r="AU268" s="138"/>
      <c r="AV268" s="107"/>
      <c r="AW268" s="107"/>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t="s">
        <v>669</v>
      </c>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84"/>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701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702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7"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7"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670</v>
      </c>
      <c r="H310" s="824"/>
      <c r="I310" s="824"/>
      <c r="J310" s="824"/>
      <c r="K310" s="825"/>
      <c r="L310" s="826" t="s">
        <v>671</v>
      </c>
      <c r="M310" s="827"/>
      <c r="N310" s="827"/>
      <c r="O310" s="827"/>
      <c r="P310" s="827"/>
      <c r="Q310" s="827"/>
      <c r="R310" s="827"/>
      <c r="S310" s="827"/>
      <c r="T310" s="827"/>
      <c r="U310" s="827"/>
      <c r="V310" s="827"/>
      <c r="W310" s="827"/>
      <c r="X310" s="828"/>
      <c r="Y310" s="829">
        <v>10</v>
      </c>
      <c r="Z310" s="830"/>
      <c r="AA310" s="830"/>
      <c r="AB310" s="831"/>
      <c r="AC310" s="823" t="s">
        <v>677</v>
      </c>
      <c r="AD310" s="824"/>
      <c r="AE310" s="824"/>
      <c r="AF310" s="824"/>
      <c r="AG310" s="825"/>
      <c r="AH310" s="826" t="s">
        <v>705</v>
      </c>
      <c r="AI310" s="827"/>
      <c r="AJ310" s="827"/>
      <c r="AK310" s="827"/>
      <c r="AL310" s="827"/>
      <c r="AM310" s="827"/>
      <c r="AN310" s="827"/>
      <c r="AO310" s="827"/>
      <c r="AP310" s="827"/>
      <c r="AQ310" s="827"/>
      <c r="AR310" s="827"/>
      <c r="AS310" s="827"/>
      <c r="AT310" s="828"/>
      <c r="AU310" s="829">
        <v>13</v>
      </c>
      <c r="AV310" s="830"/>
      <c r="AW310" s="830"/>
      <c r="AX310" s="832"/>
    </row>
    <row r="311" spans="1:50" ht="24.75" customHeight="1" x14ac:dyDescent="0.15">
      <c r="A311" s="799"/>
      <c r="B311" s="800"/>
      <c r="C311" s="800"/>
      <c r="D311" s="800"/>
      <c r="E311" s="800"/>
      <c r="F311" s="801"/>
      <c r="G311" s="809" t="s">
        <v>672</v>
      </c>
      <c r="H311" s="810"/>
      <c r="I311" s="810"/>
      <c r="J311" s="810"/>
      <c r="K311" s="811"/>
      <c r="L311" s="812" t="s">
        <v>673</v>
      </c>
      <c r="M311" s="813"/>
      <c r="N311" s="813"/>
      <c r="O311" s="813"/>
      <c r="P311" s="813"/>
      <c r="Q311" s="813"/>
      <c r="R311" s="813"/>
      <c r="S311" s="813"/>
      <c r="T311" s="813"/>
      <c r="U311" s="813"/>
      <c r="V311" s="813"/>
      <c r="W311" s="813"/>
      <c r="X311" s="814"/>
      <c r="Y311" s="815">
        <v>6</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674</v>
      </c>
      <c r="H312" s="810"/>
      <c r="I312" s="810"/>
      <c r="J312" s="810"/>
      <c r="K312" s="811"/>
      <c r="L312" s="812" t="s">
        <v>675</v>
      </c>
      <c r="M312" s="813"/>
      <c r="N312" s="813"/>
      <c r="O312" s="813"/>
      <c r="P312" s="813"/>
      <c r="Q312" s="813"/>
      <c r="R312" s="813"/>
      <c r="S312" s="813"/>
      <c r="T312" s="813"/>
      <c r="U312" s="813"/>
      <c r="V312" s="813"/>
      <c r="W312" s="813"/>
      <c r="X312" s="814"/>
      <c r="Y312" s="815">
        <v>22.9</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75</v>
      </c>
      <c r="H313" s="810"/>
      <c r="I313" s="810"/>
      <c r="J313" s="810"/>
      <c r="K313" s="811"/>
      <c r="L313" s="812" t="s">
        <v>676</v>
      </c>
      <c r="M313" s="813"/>
      <c r="N313" s="813"/>
      <c r="O313" s="813"/>
      <c r="P313" s="813"/>
      <c r="Q313" s="813"/>
      <c r="R313" s="813"/>
      <c r="S313" s="813"/>
      <c r="T313" s="813"/>
      <c r="U313" s="813"/>
      <c r="V313" s="813"/>
      <c r="W313" s="813"/>
      <c r="X313" s="814"/>
      <c r="Y313" s="815">
        <v>0.2</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39.1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13</v>
      </c>
      <c r="AV320" s="839"/>
      <c r="AW320" s="839"/>
      <c r="AX320" s="841"/>
    </row>
    <row r="321" spans="1:51" ht="24.75" customHeight="1" x14ac:dyDescent="0.15">
      <c r="A321" s="799"/>
      <c r="B321" s="800"/>
      <c r="C321" s="800"/>
      <c r="D321" s="800"/>
      <c r="E321" s="800"/>
      <c r="F321" s="801"/>
      <c r="G321" s="802" t="s">
        <v>703</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704</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7"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7"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670</v>
      </c>
      <c r="H323" s="824"/>
      <c r="I323" s="824"/>
      <c r="J323" s="824"/>
      <c r="K323" s="825"/>
      <c r="L323" s="826" t="s">
        <v>678</v>
      </c>
      <c r="M323" s="827"/>
      <c r="N323" s="827"/>
      <c r="O323" s="827"/>
      <c r="P323" s="827"/>
      <c r="Q323" s="827"/>
      <c r="R323" s="827"/>
      <c r="S323" s="827"/>
      <c r="T323" s="827"/>
      <c r="U323" s="827"/>
      <c r="V323" s="827"/>
      <c r="W323" s="827"/>
      <c r="X323" s="828"/>
      <c r="Y323" s="829">
        <v>11.6</v>
      </c>
      <c r="Z323" s="830"/>
      <c r="AA323" s="830"/>
      <c r="AB323" s="831"/>
      <c r="AC323" s="823" t="s">
        <v>677</v>
      </c>
      <c r="AD323" s="824"/>
      <c r="AE323" s="824"/>
      <c r="AF323" s="824"/>
      <c r="AG323" s="825"/>
      <c r="AH323" s="826" t="s">
        <v>692</v>
      </c>
      <c r="AI323" s="827"/>
      <c r="AJ323" s="827"/>
      <c r="AK323" s="827"/>
      <c r="AL323" s="827"/>
      <c r="AM323" s="827"/>
      <c r="AN323" s="827"/>
      <c r="AO323" s="827"/>
      <c r="AP323" s="827"/>
      <c r="AQ323" s="827"/>
      <c r="AR323" s="827"/>
      <c r="AS323" s="827"/>
      <c r="AT323" s="828"/>
      <c r="AU323" s="829">
        <v>14.4</v>
      </c>
      <c r="AV323" s="830"/>
      <c r="AW323" s="830"/>
      <c r="AX323" s="832"/>
      <c r="AY323">
        <f t="shared" si="11"/>
        <v>2</v>
      </c>
    </row>
    <row r="324" spans="1:51" ht="24.75" customHeight="1" x14ac:dyDescent="0.15">
      <c r="A324" s="799"/>
      <c r="B324" s="800"/>
      <c r="C324" s="800"/>
      <c r="D324" s="800"/>
      <c r="E324" s="800"/>
      <c r="F324" s="801"/>
      <c r="G324" s="809" t="s">
        <v>672</v>
      </c>
      <c r="H324" s="810"/>
      <c r="I324" s="810"/>
      <c r="J324" s="810"/>
      <c r="K324" s="811"/>
      <c r="L324" s="812" t="s">
        <v>679</v>
      </c>
      <c r="M324" s="813"/>
      <c r="N324" s="813"/>
      <c r="O324" s="813"/>
      <c r="P324" s="813"/>
      <c r="Q324" s="813"/>
      <c r="R324" s="813"/>
      <c r="S324" s="813"/>
      <c r="T324" s="813"/>
      <c r="U324" s="813"/>
      <c r="V324" s="813"/>
      <c r="W324" s="813"/>
      <c r="X324" s="814"/>
      <c r="Y324" s="815">
        <v>2.1</v>
      </c>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customHeight="1" x14ac:dyDescent="0.15">
      <c r="A325" s="799"/>
      <c r="B325" s="800"/>
      <c r="C325" s="800"/>
      <c r="D325" s="800"/>
      <c r="E325" s="800"/>
      <c r="F325" s="801"/>
      <c r="G325" s="809" t="s">
        <v>674</v>
      </c>
      <c r="H325" s="810"/>
      <c r="I325" s="810"/>
      <c r="J325" s="810"/>
      <c r="K325" s="811"/>
      <c r="L325" s="812" t="s">
        <v>680</v>
      </c>
      <c r="M325" s="813"/>
      <c r="N325" s="813"/>
      <c r="O325" s="813"/>
      <c r="P325" s="813"/>
      <c r="Q325" s="813"/>
      <c r="R325" s="813"/>
      <c r="S325" s="813"/>
      <c r="T325" s="813"/>
      <c r="U325" s="813"/>
      <c r="V325" s="813"/>
      <c r="W325" s="813"/>
      <c r="X325" s="814"/>
      <c r="Y325" s="815">
        <v>14.4</v>
      </c>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customHeight="1" x14ac:dyDescent="0.15">
      <c r="A326" s="799"/>
      <c r="B326" s="800"/>
      <c r="C326" s="800"/>
      <c r="D326" s="800"/>
      <c r="E326" s="800"/>
      <c r="F326" s="801"/>
      <c r="G326" s="809" t="s">
        <v>75</v>
      </c>
      <c r="H326" s="810"/>
      <c r="I326" s="810"/>
      <c r="J326" s="810"/>
      <c r="K326" s="811"/>
      <c r="L326" s="812" t="s">
        <v>681</v>
      </c>
      <c r="M326" s="813"/>
      <c r="N326" s="813"/>
      <c r="O326" s="813"/>
      <c r="P326" s="813"/>
      <c r="Q326" s="813"/>
      <c r="R326" s="813"/>
      <c r="S326" s="813"/>
      <c r="T326" s="813"/>
      <c r="U326" s="813"/>
      <c r="V326" s="813"/>
      <c r="W326" s="813"/>
      <c r="X326" s="814"/>
      <c r="Y326" s="815">
        <v>6</v>
      </c>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34.1</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14.4</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7"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7"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7"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7"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7"/>
      <c r="L365" s="137"/>
      <c r="M365" s="137"/>
      <c r="N365" s="137"/>
      <c r="O365" s="137"/>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73.5" customHeight="1" x14ac:dyDescent="0.15">
      <c r="A366" s="858">
        <v>1</v>
      </c>
      <c r="B366" s="858">
        <v>1</v>
      </c>
      <c r="C366" s="859" t="s">
        <v>689</v>
      </c>
      <c r="D366" s="860"/>
      <c r="E366" s="860"/>
      <c r="F366" s="860"/>
      <c r="G366" s="860"/>
      <c r="H366" s="860"/>
      <c r="I366" s="860"/>
      <c r="J366" s="861">
        <v>5140005004060</v>
      </c>
      <c r="K366" s="862"/>
      <c r="L366" s="862"/>
      <c r="M366" s="862"/>
      <c r="N366" s="862"/>
      <c r="O366" s="862"/>
      <c r="P366" s="863" t="s">
        <v>682</v>
      </c>
      <c r="Q366" s="864"/>
      <c r="R366" s="864"/>
      <c r="S366" s="864"/>
      <c r="T366" s="864"/>
      <c r="U366" s="864"/>
      <c r="V366" s="864"/>
      <c r="W366" s="864"/>
      <c r="X366" s="864"/>
      <c r="Y366" s="865">
        <v>39.1</v>
      </c>
      <c r="Z366" s="866"/>
      <c r="AA366" s="866"/>
      <c r="AB366" s="867"/>
      <c r="AC366" s="868" t="s">
        <v>253</v>
      </c>
      <c r="AD366" s="869"/>
      <c r="AE366" s="869"/>
      <c r="AF366" s="869"/>
      <c r="AG366" s="869"/>
      <c r="AH366" s="852">
        <v>1</v>
      </c>
      <c r="AI366" s="853"/>
      <c r="AJ366" s="853"/>
      <c r="AK366" s="853"/>
      <c r="AL366" s="854">
        <v>99</v>
      </c>
      <c r="AM366" s="855"/>
      <c r="AN366" s="855"/>
      <c r="AO366" s="856"/>
      <c r="AP366" s="857" t="s">
        <v>683</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7"/>
      <c r="L398" s="137"/>
      <c r="M398" s="137"/>
      <c r="N398" s="137"/>
      <c r="O398" s="137"/>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684</v>
      </c>
      <c r="D399" s="860"/>
      <c r="E399" s="860"/>
      <c r="F399" s="860"/>
      <c r="G399" s="860"/>
      <c r="H399" s="860"/>
      <c r="I399" s="860"/>
      <c r="J399" s="861">
        <v>1012401012233</v>
      </c>
      <c r="K399" s="862"/>
      <c r="L399" s="862"/>
      <c r="M399" s="862"/>
      <c r="N399" s="862"/>
      <c r="O399" s="862"/>
      <c r="P399" s="863" t="s">
        <v>685</v>
      </c>
      <c r="Q399" s="864"/>
      <c r="R399" s="864"/>
      <c r="S399" s="864"/>
      <c r="T399" s="864"/>
      <c r="U399" s="864"/>
      <c r="V399" s="864"/>
      <c r="W399" s="864"/>
      <c r="X399" s="864"/>
      <c r="Y399" s="865">
        <v>13</v>
      </c>
      <c r="Z399" s="866"/>
      <c r="AA399" s="866"/>
      <c r="AB399" s="867"/>
      <c r="AC399" s="868" t="s">
        <v>257</v>
      </c>
      <c r="AD399" s="869"/>
      <c r="AE399" s="869"/>
      <c r="AF399" s="869"/>
      <c r="AG399" s="869"/>
      <c r="AH399" s="852" t="s">
        <v>282</v>
      </c>
      <c r="AI399" s="853"/>
      <c r="AJ399" s="853"/>
      <c r="AK399" s="853"/>
      <c r="AL399" s="854" t="s">
        <v>282</v>
      </c>
      <c r="AM399" s="855"/>
      <c r="AN399" s="855"/>
      <c r="AO399" s="856"/>
      <c r="AP399" s="857" t="s">
        <v>683</v>
      </c>
      <c r="AQ399" s="857"/>
      <c r="AR399" s="857"/>
      <c r="AS399" s="857"/>
      <c r="AT399" s="857"/>
      <c r="AU399" s="857"/>
      <c r="AV399" s="857"/>
      <c r="AW399" s="857"/>
      <c r="AX399" s="857"/>
      <c r="AY399">
        <f>$AY$396</f>
        <v>1</v>
      </c>
    </row>
    <row r="400" spans="1:51" ht="45" customHeight="1" x14ac:dyDescent="0.15">
      <c r="A400" s="858">
        <v>2</v>
      </c>
      <c r="B400" s="858">
        <v>1</v>
      </c>
      <c r="C400" s="859" t="s">
        <v>686</v>
      </c>
      <c r="D400" s="860"/>
      <c r="E400" s="860"/>
      <c r="F400" s="860"/>
      <c r="G400" s="860"/>
      <c r="H400" s="860"/>
      <c r="I400" s="860"/>
      <c r="J400" s="861">
        <v>2080405006979</v>
      </c>
      <c r="K400" s="862"/>
      <c r="L400" s="862"/>
      <c r="M400" s="862"/>
      <c r="N400" s="862"/>
      <c r="O400" s="862"/>
      <c r="P400" s="863" t="s">
        <v>687</v>
      </c>
      <c r="Q400" s="864"/>
      <c r="R400" s="864"/>
      <c r="S400" s="864"/>
      <c r="T400" s="864"/>
      <c r="U400" s="864"/>
      <c r="V400" s="864"/>
      <c r="W400" s="864"/>
      <c r="X400" s="864"/>
      <c r="Y400" s="865">
        <v>8</v>
      </c>
      <c r="Z400" s="866"/>
      <c r="AA400" s="866"/>
      <c r="AB400" s="867"/>
      <c r="AC400" s="868" t="s">
        <v>257</v>
      </c>
      <c r="AD400" s="869"/>
      <c r="AE400" s="869"/>
      <c r="AF400" s="869"/>
      <c r="AG400" s="869"/>
      <c r="AH400" s="852" t="s">
        <v>282</v>
      </c>
      <c r="AI400" s="853"/>
      <c r="AJ400" s="853"/>
      <c r="AK400" s="853"/>
      <c r="AL400" s="854" t="s">
        <v>282</v>
      </c>
      <c r="AM400" s="855"/>
      <c r="AN400" s="855"/>
      <c r="AO400" s="856"/>
      <c r="AP400" s="857" t="s">
        <v>683</v>
      </c>
      <c r="AQ400" s="857"/>
      <c r="AR400" s="857"/>
      <c r="AS400" s="857"/>
      <c r="AT400" s="857"/>
      <c r="AU400" s="857"/>
      <c r="AV400" s="857"/>
      <c r="AW400" s="857"/>
      <c r="AX400" s="857"/>
      <c r="AY400">
        <f>COUNTA($C$400)</f>
        <v>1</v>
      </c>
    </row>
    <row r="401" spans="1:51" ht="30" customHeight="1" x14ac:dyDescent="0.15">
      <c r="A401" s="858">
        <v>3</v>
      </c>
      <c r="B401" s="858">
        <v>1</v>
      </c>
      <c r="C401" s="859" t="s">
        <v>690</v>
      </c>
      <c r="D401" s="860"/>
      <c r="E401" s="860"/>
      <c r="F401" s="860"/>
      <c r="G401" s="860"/>
      <c r="H401" s="860"/>
      <c r="I401" s="860"/>
      <c r="J401" s="861">
        <v>5050005005266</v>
      </c>
      <c r="K401" s="862"/>
      <c r="L401" s="862"/>
      <c r="M401" s="862"/>
      <c r="N401" s="862"/>
      <c r="O401" s="862"/>
      <c r="P401" s="863" t="s">
        <v>691</v>
      </c>
      <c r="Q401" s="864"/>
      <c r="R401" s="864"/>
      <c r="S401" s="864"/>
      <c r="T401" s="864"/>
      <c r="U401" s="864"/>
      <c r="V401" s="864"/>
      <c r="W401" s="864"/>
      <c r="X401" s="864"/>
      <c r="Y401" s="865">
        <v>1.9</v>
      </c>
      <c r="Z401" s="866"/>
      <c r="AA401" s="866"/>
      <c r="AB401" s="867"/>
      <c r="AC401" s="868" t="s">
        <v>257</v>
      </c>
      <c r="AD401" s="869"/>
      <c r="AE401" s="869"/>
      <c r="AF401" s="869"/>
      <c r="AG401" s="869"/>
      <c r="AH401" s="852" t="s">
        <v>282</v>
      </c>
      <c r="AI401" s="853"/>
      <c r="AJ401" s="853"/>
      <c r="AK401" s="853"/>
      <c r="AL401" s="854" t="s">
        <v>282</v>
      </c>
      <c r="AM401" s="855"/>
      <c r="AN401" s="855"/>
      <c r="AO401" s="856"/>
      <c r="AP401" s="857" t="s">
        <v>683</v>
      </c>
      <c r="AQ401" s="857"/>
      <c r="AR401" s="857"/>
      <c r="AS401" s="857"/>
      <c r="AT401" s="857"/>
      <c r="AU401" s="857"/>
      <c r="AV401" s="857"/>
      <c r="AW401" s="857"/>
      <c r="AX401" s="857"/>
      <c r="AY401">
        <f>COUNTA($C$401)</f>
        <v>1</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7"/>
      <c r="L431" s="137"/>
      <c r="M431" s="137"/>
      <c r="N431" s="137"/>
      <c r="O431" s="137"/>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693</v>
      </c>
      <c r="D432" s="860"/>
      <c r="E432" s="860"/>
      <c r="F432" s="860"/>
      <c r="G432" s="860"/>
      <c r="H432" s="860"/>
      <c r="I432" s="860"/>
      <c r="J432" s="861">
        <v>2120001126730</v>
      </c>
      <c r="K432" s="862"/>
      <c r="L432" s="862"/>
      <c r="M432" s="862"/>
      <c r="N432" s="862"/>
      <c r="O432" s="862"/>
      <c r="P432" s="863" t="s">
        <v>688</v>
      </c>
      <c r="Q432" s="864"/>
      <c r="R432" s="864"/>
      <c r="S432" s="864"/>
      <c r="T432" s="864"/>
      <c r="U432" s="864"/>
      <c r="V432" s="864"/>
      <c r="W432" s="864"/>
      <c r="X432" s="864"/>
      <c r="Y432" s="865">
        <v>34.1</v>
      </c>
      <c r="Z432" s="866"/>
      <c r="AA432" s="866"/>
      <c r="AB432" s="867"/>
      <c r="AC432" s="868" t="s">
        <v>253</v>
      </c>
      <c r="AD432" s="869"/>
      <c r="AE432" s="869"/>
      <c r="AF432" s="869"/>
      <c r="AG432" s="869"/>
      <c r="AH432" s="852">
        <v>2</v>
      </c>
      <c r="AI432" s="853"/>
      <c r="AJ432" s="853"/>
      <c r="AK432" s="853"/>
      <c r="AL432" s="854">
        <v>92</v>
      </c>
      <c r="AM432" s="855"/>
      <c r="AN432" s="855"/>
      <c r="AO432" s="856"/>
      <c r="AP432" s="857" t="s">
        <v>683</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7"/>
      <c r="L464" s="137"/>
      <c r="M464" s="137"/>
      <c r="N464" s="137"/>
      <c r="O464" s="137"/>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720</v>
      </c>
      <c r="D465" s="860"/>
      <c r="E465" s="860"/>
      <c r="F465" s="860"/>
      <c r="G465" s="860"/>
      <c r="H465" s="860"/>
      <c r="I465" s="860"/>
      <c r="J465" s="861">
        <v>9010401037103</v>
      </c>
      <c r="K465" s="862"/>
      <c r="L465" s="862"/>
      <c r="M465" s="862"/>
      <c r="N465" s="862"/>
      <c r="O465" s="862"/>
      <c r="P465" s="863" t="s">
        <v>694</v>
      </c>
      <c r="Q465" s="864"/>
      <c r="R465" s="864"/>
      <c r="S465" s="864"/>
      <c r="T465" s="864"/>
      <c r="U465" s="864"/>
      <c r="V465" s="864"/>
      <c r="W465" s="864"/>
      <c r="X465" s="864"/>
      <c r="Y465" s="865">
        <v>14.4</v>
      </c>
      <c r="Z465" s="866"/>
      <c r="AA465" s="866"/>
      <c r="AB465" s="867"/>
      <c r="AC465" s="868" t="s">
        <v>257</v>
      </c>
      <c r="AD465" s="869"/>
      <c r="AE465" s="869"/>
      <c r="AF465" s="869"/>
      <c r="AG465" s="869"/>
      <c r="AH465" s="852" t="s">
        <v>282</v>
      </c>
      <c r="AI465" s="853"/>
      <c r="AJ465" s="853"/>
      <c r="AK465" s="853"/>
      <c r="AL465" s="854" t="s">
        <v>282</v>
      </c>
      <c r="AM465" s="855"/>
      <c r="AN465" s="855"/>
      <c r="AO465" s="856"/>
      <c r="AP465" s="857" t="s">
        <v>683</v>
      </c>
      <c r="AQ465" s="857"/>
      <c r="AR465" s="857"/>
      <c r="AS465" s="857"/>
      <c r="AT465" s="857"/>
      <c r="AU465" s="857"/>
      <c r="AV465" s="857"/>
      <c r="AW465" s="857"/>
      <c r="AX465" s="857"/>
      <c r="AY465">
        <f>$AY$462</f>
        <v>1</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7"/>
      <c r="L497" s="137"/>
      <c r="M497" s="137"/>
      <c r="N497" s="137"/>
      <c r="O497" s="137"/>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7"/>
      <c r="L530" s="137"/>
      <c r="M530" s="137"/>
      <c r="N530" s="137"/>
      <c r="O530" s="137"/>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7"/>
      <c r="L563" s="137"/>
      <c r="M563" s="137"/>
      <c r="N563" s="137"/>
      <c r="O563" s="137"/>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7"/>
      <c r="L596" s="137"/>
      <c r="M596" s="137"/>
      <c r="N596" s="137"/>
      <c r="O596" s="137"/>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576</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230</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224</v>
      </c>
      <c r="AQ630" s="872"/>
      <c r="AR630" s="872"/>
      <c r="AS630" s="872"/>
      <c r="AT630" s="872"/>
      <c r="AU630" s="872"/>
      <c r="AV630" s="872"/>
      <c r="AW630" s="872"/>
      <c r="AX630" s="872"/>
    </row>
    <row r="631" spans="1:51" ht="30" customHeight="1" x14ac:dyDescent="0.15">
      <c r="A631" s="858">
        <v>1</v>
      </c>
      <c r="B631" s="858">
        <v>1</v>
      </c>
      <c r="C631" s="880"/>
      <c r="D631" s="880"/>
      <c r="E631" s="647" t="s">
        <v>282</v>
      </c>
      <c r="F631" s="881"/>
      <c r="G631" s="881"/>
      <c r="H631" s="881"/>
      <c r="I631" s="881"/>
      <c r="J631" s="861" t="s">
        <v>282</v>
      </c>
      <c r="K631" s="862"/>
      <c r="L631" s="862"/>
      <c r="M631" s="862"/>
      <c r="N631" s="862"/>
      <c r="O631" s="862"/>
      <c r="P631" s="863" t="s">
        <v>282</v>
      </c>
      <c r="Q631" s="864"/>
      <c r="R631" s="864"/>
      <c r="S631" s="864"/>
      <c r="T631" s="864"/>
      <c r="U631" s="864"/>
      <c r="V631" s="864"/>
      <c r="W631" s="864"/>
      <c r="X631" s="864"/>
      <c r="Y631" s="865" t="s">
        <v>282</v>
      </c>
      <c r="Z631" s="866"/>
      <c r="AA631" s="866"/>
      <c r="AB631" s="867"/>
      <c r="AC631" s="868"/>
      <c r="AD631" s="869"/>
      <c r="AE631" s="869"/>
      <c r="AF631" s="869"/>
      <c r="AG631" s="869"/>
      <c r="AH631" s="870" t="s">
        <v>282</v>
      </c>
      <c r="AI631" s="871"/>
      <c r="AJ631" s="871"/>
      <c r="AK631" s="871"/>
      <c r="AL631" s="854" t="s">
        <v>282</v>
      </c>
      <c r="AM631" s="855"/>
      <c r="AN631" s="855"/>
      <c r="AO631" s="856"/>
      <c r="AP631" s="857" t="s">
        <v>282</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59" priority="1013">
      <formula>IF(RIGHT(TEXT(P14,"0.#"),1)=".",FALSE,TRUE)</formula>
    </cfRule>
    <cfRule type="expression" dxfId="858" priority="1014">
      <formula>IF(RIGHT(TEXT(P14,"0.#"),1)=".",TRUE,FALSE)</formula>
    </cfRule>
  </conditionalFormatting>
  <conditionalFormatting sqref="P18:AX18">
    <cfRule type="expression" dxfId="857" priority="1011">
      <formula>IF(RIGHT(TEXT(P18,"0.#"),1)=".",FALSE,TRUE)</formula>
    </cfRule>
    <cfRule type="expression" dxfId="856" priority="1012">
      <formula>IF(RIGHT(TEXT(P18,"0.#"),1)=".",TRUE,FALSE)</formula>
    </cfRule>
  </conditionalFormatting>
  <conditionalFormatting sqref="Y320">
    <cfRule type="expression" dxfId="855" priority="1007">
      <formula>IF(RIGHT(TEXT(Y320,"0.#"),1)=".",FALSE,TRUE)</formula>
    </cfRule>
    <cfRule type="expression" dxfId="854" priority="1008">
      <formula>IF(RIGHT(TEXT(Y320,"0.#"),1)=".",TRUE,FALSE)</formula>
    </cfRule>
  </conditionalFormatting>
  <conditionalFormatting sqref="Y351:Y358 Y349 Y338:Y345 Y336 Y327:Y332">
    <cfRule type="expression" dxfId="853" priority="987">
      <formula>IF(RIGHT(TEXT(Y327,"0.#"),1)=".",FALSE,TRUE)</formula>
    </cfRule>
    <cfRule type="expression" dxfId="852" priority="988">
      <formula>IF(RIGHT(TEXT(Y327,"0.#"),1)=".",TRUE,FALSE)</formula>
    </cfRule>
  </conditionalFormatting>
  <conditionalFormatting sqref="P13:AX13 AK14:AQ14 P16:AQ17 P15:AX15">
    <cfRule type="expression" dxfId="851" priority="1005">
      <formula>IF(RIGHT(TEXT(P13,"0.#"),1)=".",FALSE,TRUE)</formula>
    </cfRule>
    <cfRule type="expression" dxfId="850" priority="1006">
      <formula>IF(RIGHT(TEXT(P13,"0.#"),1)=".",TRUE,FALSE)</formula>
    </cfRule>
  </conditionalFormatting>
  <conditionalFormatting sqref="P19:AJ19">
    <cfRule type="expression" dxfId="849" priority="1003">
      <formula>IF(RIGHT(TEXT(P19,"0.#"),1)=".",FALSE,TRUE)</formula>
    </cfRule>
    <cfRule type="expression" dxfId="848" priority="1004">
      <formula>IF(RIGHT(TEXT(P19,"0.#"),1)=".",TRUE,FALSE)</formula>
    </cfRule>
  </conditionalFormatting>
  <conditionalFormatting sqref="AE32">
    <cfRule type="expression" dxfId="847" priority="1001">
      <formula>IF(RIGHT(TEXT(AE32,"0.#"),1)=".",FALSE,TRUE)</formula>
    </cfRule>
    <cfRule type="expression" dxfId="846" priority="1002">
      <formula>IF(RIGHT(TEXT(AE32,"0.#"),1)=".",TRUE,FALSE)</formula>
    </cfRule>
  </conditionalFormatting>
  <conditionalFormatting sqref="Y314:Y319">
    <cfRule type="expression" dxfId="845" priority="999">
      <formula>IF(RIGHT(TEXT(Y314,"0.#"),1)=".",FALSE,TRUE)</formula>
    </cfRule>
    <cfRule type="expression" dxfId="844" priority="1000">
      <formula>IF(RIGHT(TEXT(Y314,"0.#"),1)=".",TRUE,FALSE)</formula>
    </cfRule>
  </conditionalFormatting>
  <conditionalFormatting sqref="AU311">
    <cfRule type="expression" dxfId="843" priority="997">
      <formula>IF(RIGHT(TEXT(AU311,"0.#"),1)=".",FALSE,TRUE)</formula>
    </cfRule>
    <cfRule type="expression" dxfId="842" priority="998">
      <formula>IF(RIGHT(TEXT(AU311,"0.#"),1)=".",TRUE,FALSE)</formula>
    </cfRule>
  </conditionalFormatting>
  <conditionalFormatting sqref="AU320">
    <cfRule type="expression" dxfId="841" priority="995">
      <formula>IF(RIGHT(TEXT(AU320,"0.#"),1)=".",FALSE,TRUE)</formula>
    </cfRule>
    <cfRule type="expression" dxfId="840" priority="996">
      <formula>IF(RIGHT(TEXT(AU320,"0.#"),1)=".",TRUE,FALSE)</formula>
    </cfRule>
  </conditionalFormatting>
  <conditionalFormatting sqref="AU312:AU319">
    <cfRule type="expression" dxfId="839" priority="993">
      <formula>IF(RIGHT(TEXT(AU312,"0.#"),1)=".",FALSE,TRUE)</formula>
    </cfRule>
    <cfRule type="expression" dxfId="838" priority="994">
      <formula>IF(RIGHT(TEXT(AU312,"0.#"),1)=".",TRUE,FALSE)</formula>
    </cfRule>
  </conditionalFormatting>
  <conditionalFormatting sqref="Y350 Y337">
    <cfRule type="expression" dxfId="837" priority="991">
      <formula>IF(RIGHT(TEXT(Y337,"0.#"),1)=".",FALSE,TRUE)</formula>
    </cfRule>
    <cfRule type="expression" dxfId="836" priority="992">
      <formula>IF(RIGHT(TEXT(Y337,"0.#"),1)=".",TRUE,FALSE)</formula>
    </cfRule>
  </conditionalFormatting>
  <conditionalFormatting sqref="Y359 Y346 Y333">
    <cfRule type="expression" dxfId="835" priority="989">
      <formula>IF(RIGHT(TEXT(Y333,"0.#"),1)=".",FALSE,TRUE)</formula>
    </cfRule>
    <cfRule type="expression" dxfId="834" priority="990">
      <formula>IF(RIGHT(TEXT(Y333,"0.#"),1)=".",TRUE,FALSE)</formula>
    </cfRule>
  </conditionalFormatting>
  <conditionalFormatting sqref="AU350 AU337 AU324">
    <cfRule type="expression" dxfId="833" priority="985">
      <formula>IF(RIGHT(TEXT(AU324,"0.#"),1)=".",FALSE,TRUE)</formula>
    </cfRule>
    <cfRule type="expression" dxfId="832" priority="986">
      <formula>IF(RIGHT(TEXT(AU324,"0.#"),1)=".",TRUE,FALSE)</formula>
    </cfRule>
  </conditionalFormatting>
  <conditionalFormatting sqref="AU359 AU346 AU333">
    <cfRule type="expression" dxfId="831" priority="983">
      <formula>IF(RIGHT(TEXT(AU333,"0.#"),1)=".",FALSE,TRUE)</formula>
    </cfRule>
    <cfRule type="expression" dxfId="830" priority="984">
      <formula>IF(RIGHT(TEXT(AU333,"0.#"),1)=".",TRUE,FALSE)</formula>
    </cfRule>
  </conditionalFormatting>
  <conditionalFormatting sqref="AU351:AU358 AU349 AU338:AU345 AU336 AU325:AU332">
    <cfRule type="expression" dxfId="829" priority="981">
      <formula>IF(RIGHT(TEXT(AU325,"0.#"),1)=".",FALSE,TRUE)</formula>
    </cfRule>
    <cfRule type="expression" dxfId="828" priority="982">
      <formula>IF(RIGHT(TEXT(AU325,"0.#"),1)=".",TRUE,FALSE)</formula>
    </cfRule>
  </conditionalFormatting>
  <conditionalFormatting sqref="AI32">
    <cfRule type="expression" dxfId="827" priority="979">
      <formula>IF(RIGHT(TEXT(AI32,"0.#"),1)=".",FALSE,TRUE)</formula>
    </cfRule>
    <cfRule type="expression" dxfId="826" priority="980">
      <formula>IF(RIGHT(TEXT(AI32,"0.#"),1)=".",TRUE,FALSE)</formula>
    </cfRule>
  </conditionalFormatting>
  <conditionalFormatting sqref="AE33">
    <cfRule type="expression" dxfId="825" priority="975">
      <formula>IF(RIGHT(TEXT(AE33,"0.#"),1)=".",FALSE,TRUE)</formula>
    </cfRule>
    <cfRule type="expression" dxfId="824" priority="976">
      <formula>IF(RIGHT(TEXT(AE33,"0.#"),1)=".",TRUE,FALSE)</formula>
    </cfRule>
  </conditionalFormatting>
  <conditionalFormatting sqref="AI33">
    <cfRule type="expression" dxfId="823" priority="973">
      <formula>IF(RIGHT(TEXT(AI33,"0.#"),1)=".",FALSE,TRUE)</formula>
    </cfRule>
    <cfRule type="expression" dxfId="822" priority="974">
      <formula>IF(RIGHT(TEXT(AI33,"0.#"),1)=".",TRUE,FALSE)</formula>
    </cfRule>
  </conditionalFormatting>
  <conditionalFormatting sqref="AE210">
    <cfRule type="expression" dxfId="821" priority="967">
      <formula>IF(RIGHT(TEXT(AE210,"0.#"),1)=".",FALSE,TRUE)</formula>
    </cfRule>
    <cfRule type="expression" dxfId="820" priority="968">
      <formula>IF(RIGHT(TEXT(AE210,"0.#"),1)=".",TRUE,FALSE)</formula>
    </cfRule>
  </conditionalFormatting>
  <conditionalFormatting sqref="AE211">
    <cfRule type="expression" dxfId="819" priority="965">
      <formula>IF(RIGHT(TEXT(AE211,"0.#"),1)=".",FALSE,TRUE)</formula>
    </cfRule>
    <cfRule type="expression" dxfId="818" priority="966">
      <formula>IF(RIGHT(TEXT(AE211,"0.#"),1)=".",TRUE,FALSE)</formula>
    </cfRule>
  </conditionalFormatting>
  <conditionalFormatting sqref="AE212">
    <cfRule type="expression" dxfId="817" priority="963">
      <formula>IF(RIGHT(TEXT(AE212,"0.#"),1)=".",FALSE,TRUE)</formula>
    </cfRule>
    <cfRule type="expression" dxfId="816" priority="964">
      <formula>IF(RIGHT(TEXT(AE212,"0.#"),1)=".",TRUE,FALSE)</formula>
    </cfRule>
  </conditionalFormatting>
  <conditionalFormatting sqref="AI212">
    <cfRule type="expression" dxfId="815" priority="961">
      <formula>IF(RIGHT(TEXT(AI212,"0.#"),1)=".",FALSE,TRUE)</formula>
    </cfRule>
    <cfRule type="expression" dxfId="814" priority="962">
      <formula>IF(RIGHT(TEXT(AI212,"0.#"),1)=".",TRUE,FALSE)</formula>
    </cfRule>
  </conditionalFormatting>
  <conditionalFormatting sqref="AI211">
    <cfRule type="expression" dxfId="813" priority="959">
      <formula>IF(RIGHT(TEXT(AI211,"0.#"),1)=".",FALSE,TRUE)</formula>
    </cfRule>
    <cfRule type="expression" dxfId="812" priority="960">
      <formula>IF(RIGHT(TEXT(AI211,"0.#"),1)=".",TRUE,FALSE)</formula>
    </cfRule>
  </conditionalFormatting>
  <conditionalFormatting sqref="AI210">
    <cfRule type="expression" dxfId="811" priority="957">
      <formula>IF(RIGHT(TEXT(AI210,"0.#"),1)=".",FALSE,TRUE)</formula>
    </cfRule>
    <cfRule type="expression" dxfId="810" priority="958">
      <formula>IF(RIGHT(TEXT(AI210,"0.#"),1)=".",TRUE,FALSE)</formula>
    </cfRule>
  </conditionalFormatting>
  <conditionalFormatting sqref="AM210">
    <cfRule type="expression" dxfId="809" priority="955">
      <formula>IF(RIGHT(TEXT(AM210,"0.#"),1)=".",FALSE,TRUE)</formula>
    </cfRule>
    <cfRule type="expression" dxfId="808" priority="956">
      <formula>IF(RIGHT(TEXT(AM210,"0.#"),1)=".",TRUE,FALSE)</formula>
    </cfRule>
  </conditionalFormatting>
  <conditionalFormatting sqref="AM211">
    <cfRule type="expression" dxfId="807" priority="953">
      <formula>IF(RIGHT(TEXT(AM211,"0.#"),1)=".",FALSE,TRUE)</formula>
    </cfRule>
    <cfRule type="expression" dxfId="806" priority="954">
      <formula>IF(RIGHT(TEXT(AM211,"0.#"),1)=".",TRUE,FALSE)</formula>
    </cfRule>
  </conditionalFormatting>
  <conditionalFormatting sqref="AM212">
    <cfRule type="expression" dxfId="805" priority="951">
      <formula>IF(RIGHT(TEXT(AM212,"0.#"),1)=".",FALSE,TRUE)</formula>
    </cfRule>
    <cfRule type="expression" dxfId="804" priority="952">
      <formula>IF(RIGHT(TEXT(AM212,"0.#"),1)=".",TRUE,FALSE)</formula>
    </cfRule>
  </conditionalFormatting>
  <conditionalFormatting sqref="AL368:AO395">
    <cfRule type="expression" dxfId="803" priority="947">
      <formula>IF(AND(AL368&gt;=0, RIGHT(TEXT(AL368,"0.#"),1)&lt;&gt;"."),TRUE,FALSE)</formula>
    </cfRule>
    <cfRule type="expression" dxfId="802" priority="948">
      <formula>IF(AND(AL368&gt;=0, RIGHT(TEXT(AL368,"0.#"),1)="."),TRUE,FALSE)</formula>
    </cfRule>
    <cfRule type="expression" dxfId="801" priority="949">
      <formula>IF(AND(AL368&lt;0, RIGHT(TEXT(AL368,"0.#"),1)&lt;&gt;"."),TRUE,FALSE)</formula>
    </cfRule>
    <cfRule type="expression" dxfId="800" priority="950">
      <formula>IF(AND(AL368&lt;0, RIGHT(TEXT(AL368,"0.#"),1)="."),TRUE,FALSE)</formula>
    </cfRule>
  </conditionalFormatting>
  <conditionalFormatting sqref="AQ210:AQ212">
    <cfRule type="expression" dxfId="799" priority="945">
      <formula>IF(RIGHT(TEXT(AQ210,"0.#"),1)=".",FALSE,TRUE)</formula>
    </cfRule>
    <cfRule type="expression" dxfId="798" priority="946">
      <formula>IF(RIGHT(TEXT(AQ210,"0.#"),1)=".",TRUE,FALSE)</formula>
    </cfRule>
  </conditionalFormatting>
  <conditionalFormatting sqref="AU210:AU212">
    <cfRule type="expression" dxfId="797" priority="943">
      <formula>IF(RIGHT(TEXT(AU210,"0.#"),1)=".",FALSE,TRUE)</formula>
    </cfRule>
    <cfRule type="expression" dxfId="796" priority="944">
      <formula>IF(RIGHT(TEXT(AU210,"0.#"),1)=".",TRUE,FALSE)</formula>
    </cfRule>
  </conditionalFormatting>
  <conditionalFormatting sqref="Y368:Y395">
    <cfRule type="expression" dxfId="795" priority="941">
      <formula>IF(RIGHT(TEXT(Y368,"0.#"),1)=".",FALSE,TRUE)</formula>
    </cfRule>
    <cfRule type="expression" dxfId="794" priority="942">
      <formula>IF(RIGHT(TEXT(Y368,"0.#"),1)=".",TRUE,FALSE)</formula>
    </cfRule>
  </conditionalFormatting>
  <conditionalFormatting sqref="AL632:AO660">
    <cfRule type="expression" dxfId="793" priority="937">
      <formula>IF(AND(AL632&gt;=0, RIGHT(TEXT(AL632,"0.#"),1)&lt;&gt;"."),TRUE,FALSE)</formula>
    </cfRule>
    <cfRule type="expression" dxfId="792" priority="938">
      <formula>IF(AND(AL632&gt;=0, RIGHT(TEXT(AL632,"0.#"),1)="."),TRUE,FALSE)</formula>
    </cfRule>
    <cfRule type="expression" dxfId="791" priority="939">
      <formula>IF(AND(AL632&lt;0, RIGHT(TEXT(AL632,"0.#"),1)&lt;&gt;"."),TRUE,FALSE)</formula>
    </cfRule>
    <cfRule type="expression" dxfId="790" priority="940">
      <formula>IF(AND(AL632&lt;0, RIGHT(TEXT(AL632,"0.#"),1)="."),TRUE,FALSE)</formula>
    </cfRule>
  </conditionalFormatting>
  <conditionalFormatting sqref="Y632:Y660">
    <cfRule type="expression" dxfId="789" priority="935">
      <formula>IF(RIGHT(TEXT(Y632,"0.#"),1)=".",FALSE,TRUE)</formula>
    </cfRule>
    <cfRule type="expression" dxfId="788" priority="936">
      <formula>IF(RIGHT(TEXT(Y632,"0.#"),1)=".",TRUE,FALSE)</formula>
    </cfRule>
  </conditionalFormatting>
  <conditionalFormatting sqref="AL367:AO367">
    <cfRule type="expression" dxfId="787" priority="931">
      <formula>IF(AND(AL367&gt;=0, RIGHT(TEXT(AL367,"0.#"),1)&lt;&gt;"."),TRUE,FALSE)</formula>
    </cfRule>
    <cfRule type="expression" dxfId="786" priority="932">
      <formula>IF(AND(AL367&gt;=0, RIGHT(TEXT(AL367,"0.#"),1)="."),TRUE,FALSE)</formula>
    </cfRule>
    <cfRule type="expression" dxfId="785" priority="933">
      <formula>IF(AND(AL367&lt;0, RIGHT(TEXT(AL367,"0.#"),1)&lt;&gt;"."),TRUE,FALSE)</formula>
    </cfRule>
    <cfRule type="expression" dxfId="784" priority="934">
      <formula>IF(AND(AL367&lt;0, RIGHT(TEXT(AL367,"0.#"),1)="."),TRUE,FALSE)</formula>
    </cfRule>
  </conditionalFormatting>
  <conditionalFormatting sqref="Y367">
    <cfRule type="expression" dxfId="783" priority="929">
      <formula>IF(RIGHT(TEXT(Y367,"0.#"),1)=".",FALSE,TRUE)</formula>
    </cfRule>
    <cfRule type="expression" dxfId="782" priority="930">
      <formula>IF(RIGHT(TEXT(Y367,"0.#"),1)=".",TRUE,FALSE)</formula>
    </cfRule>
  </conditionalFormatting>
  <conditionalFormatting sqref="Y401:Y428">
    <cfRule type="expression" dxfId="781" priority="867">
      <formula>IF(RIGHT(TEXT(Y401,"0.#"),1)=".",FALSE,TRUE)</formula>
    </cfRule>
    <cfRule type="expression" dxfId="780" priority="868">
      <formula>IF(RIGHT(TEXT(Y401,"0.#"),1)=".",TRUE,FALSE)</formula>
    </cfRule>
  </conditionalFormatting>
  <conditionalFormatting sqref="Y434:Y461">
    <cfRule type="expression" dxfId="779" priority="855">
      <formula>IF(RIGHT(TEXT(Y434,"0.#"),1)=".",FALSE,TRUE)</formula>
    </cfRule>
    <cfRule type="expression" dxfId="778" priority="856">
      <formula>IF(RIGHT(TEXT(Y434,"0.#"),1)=".",TRUE,FALSE)</formula>
    </cfRule>
  </conditionalFormatting>
  <conditionalFormatting sqref="Y433">
    <cfRule type="expression" dxfId="777" priority="849">
      <formula>IF(RIGHT(TEXT(Y433,"0.#"),1)=".",FALSE,TRUE)</formula>
    </cfRule>
    <cfRule type="expression" dxfId="776" priority="850">
      <formula>IF(RIGHT(TEXT(Y433,"0.#"),1)=".",TRUE,FALSE)</formula>
    </cfRule>
  </conditionalFormatting>
  <conditionalFormatting sqref="Y467:Y494">
    <cfRule type="expression" dxfId="775" priority="843">
      <formula>IF(RIGHT(TEXT(Y467,"0.#"),1)=".",FALSE,TRUE)</formula>
    </cfRule>
    <cfRule type="expression" dxfId="774" priority="844">
      <formula>IF(RIGHT(TEXT(Y467,"0.#"),1)=".",TRUE,FALSE)</formula>
    </cfRule>
  </conditionalFormatting>
  <conditionalFormatting sqref="Y466">
    <cfRule type="expression" dxfId="773" priority="837">
      <formula>IF(RIGHT(TEXT(Y466,"0.#"),1)=".",FALSE,TRUE)</formula>
    </cfRule>
    <cfRule type="expression" dxfId="772" priority="838">
      <formula>IF(RIGHT(TEXT(Y466,"0.#"),1)=".",TRUE,FALSE)</formula>
    </cfRule>
  </conditionalFormatting>
  <conditionalFormatting sqref="Y500:Y527">
    <cfRule type="expression" dxfId="771" priority="831">
      <formula>IF(RIGHT(TEXT(Y500,"0.#"),1)=".",FALSE,TRUE)</formula>
    </cfRule>
    <cfRule type="expression" dxfId="770" priority="832">
      <formula>IF(RIGHT(TEXT(Y500,"0.#"),1)=".",TRUE,FALSE)</formula>
    </cfRule>
  </conditionalFormatting>
  <conditionalFormatting sqref="Y498:Y499">
    <cfRule type="expression" dxfId="769" priority="825">
      <formula>IF(RIGHT(TEXT(Y498,"0.#"),1)=".",FALSE,TRUE)</formula>
    </cfRule>
    <cfRule type="expression" dxfId="768" priority="826">
      <formula>IF(RIGHT(TEXT(Y498,"0.#"),1)=".",TRUE,FALSE)</formula>
    </cfRule>
  </conditionalFormatting>
  <conditionalFormatting sqref="Y533:Y560">
    <cfRule type="expression" dxfId="767" priority="819">
      <formula>IF(RIGHT(TEXT(Y533,"0.#"),1)=".",FALSE,TRUE)</formula>
    </cfRule>
    <cfRule type="expression" dxfId="766" priority="820">
      <formula>IF(RIGHT(TEXT(Y533,"0.#"),1)=".",TRUE,FALSE)</formula>
    </cfRule>
  </conditionalFormatting>
  <conditionalFormatting sqref="W23">
    <cfRule type="expression" dxfId="765" priority="927">
      <formula>IF(RIGHT(TEXT(W23,"0.#"),1)=".",FALSE,TRUE)</formula>
    </cfRule>
    <cfRule type="expression" dxfId="764" priority="928">
      <formula>IF(RIGHT(TEXT(W23,"0.#"),1)=".",TRUE,FALSE)</formula>
    </cfRule>
  </conditionalFormatting>
  <conditionalFormatting sqref="W24:W27">
    <cfRule type="expression" dxfId="763" priority="925">
      <formula>IF(RIGHT(TEXT(W24,"0.#"),1)=".",FALSE,TRUE)</formula>
    </cfRule>
    <cfRule type="expression" dxfId="762" priority="926">
      <formula>IF(RIGHT(TEXT(W24,"0.#"),1)=".",TRUE,FALSE)</formula>
    </cfRule>
  </conditionalFormatting>
  <conditionalFormatting sqref="W28">
    <cfRule type="expression" dxfId="761" priority="923">
      <formula>IF(RIGHT(TEXT(W28,"0.#"),1)=".",FALSE,TRUE)</formula>
    </cfRule>
    <cfRule type="expression" dxfId="760" priority="924">
      <formula>IF(RIGHT(TEXT(W28,"0.#"),1)=".",TRUE,FALSE)</formula>
    </cfRule>
  </conditionalFormatting>
  <conditionalFormatting sqref="P23">
    <cfRule type="expression" dxfId="759" priority="921">
      <formula>IF(RIGHT(TEXT(P23,"0.#"),1)=".",FALSE,TRUE)</formula>
    </cfRule>
    <cfRule type="expression" dxfId="758" priority="922">
      <formula>IF(RIGHT(TEXT(P23,"0.#"),1)=".",TRUE,FALSE)</formula>
    </cfRule>
  </conditionalFormatting>
  <conditionalFormatting sqref="P24:P27">
    <cfRule type="expression" dxfId="757" priority="919">
      <formula>IF(RIGHT(TEXT(P24,"0.#"),1)=".",FALSE,TRUE)</formula>
    </cfRule>
    <cfRule type="expression" dxfId="756" priority="920">
      <formula>IF(RIGHT(TEXT(P24,"0.#"),1)=".",TRUE,FALSE)</formula>
    </cfRule>
  </conditionalFormatting>
  <conditionalFormatting sqref="P28">
    <cfRule type="expression" dxfId="755" priority="917">
      <formula>IF(RIGHT(TEXT(P28,"0.#"),1)=".",FALSE,TRUE)</formula>
    </cfRule>
    <cfRule type="expression" dxfId="754" priority="918">
      <formula>IF(RIGHT(TEXT(P28,"0.#"),1)=".",TRUE,FALSE)</formula>
    </cfRule>
  </conditionalFormatting>
  <conditionalFormatting sqref="AE202">
    <cfRule type="expression" dxfId="753" priority="915">
      <formula>IF(RIGHT(TEXT(AE202,"0.#"),1)=".",FALSE,TRUE)</formula>
    </cfRule>
    <cfRule type="expression" dxfId="752" priority="916">
      <formula>IF(RIGHT(TEXT(AE202,"0.#"),1)=".",TRUE,FALSE)</formula>
    </cfRule>
  </conditionalFormatting>
  <conditionalFormatting sqref="AE203">
    <cfRule type="expression" dxfId="751" priority="913">
      <formula>IF(RIGHT(TEXT(AE203,"0.#"),1)=".",FALSE,TRUE)</formula>
    </cfRule>
    <cfRule type="expression" dxfId="750" priority="914">
      <formula>IF(RIGHT(TEXT(AE203,"0.#"),1)=".",TRUE,FALSE)</formula>
    </cfRule>
  </conditionalFormatting>
  <conditionalFormatting sqref="AE204">
    <cfRule type="expression" dxfId="749" priority="911">
      <formula>IF(RIGHT(TEXT(AE204,"0.#"),1)=".",FALSE,TRUE)</formula>
    </cfRule>
    <cfRule type="expression" dxfId="748" priority="912">
      <formula>IF(RIGHT(TEXT(AE204,"0.#"),1)=".",TRUE,FALSE)</formula>
    </cfRule>
  </conditionalFormatting>
  <conditionalFormatting sqref="AI204">
    <cfRule type="expression" dxfId="747" priority="909">
      <formula>IF(RIGHT(TEXT(AI204,"0.#"),1)=".",FALSE,TRUE)</formula>
    </cfRule>
    <cfRule type="expression" dxfId="746" priority="910">
      <formula>IF(RIGHT(TEXT(AI204,"0.#"),1)=".",TRUE,FALSE)</formula>
    </cfRule>
  </conditionalFormatting>
  <conditionalFormatting sqref="AI203">
    <cfRule type="expression" dxfId="745" priority="907">
      <formula>IF(RIGHT(TEXT(AI203,"0.#"),1)=".",FALSE,TRUE)</formula>
    </cfRule>
    <cfRule type="expression" dxfId="744" priority="908">
      <formula>IF(RIGHT(TEXT(AI203,"0.#"),1)=".",TRUE,FALSE)</formula>
    </cfRule>
  </conditionalFormatting>
  <conditionalFormatting sqref="AI202">
    <cfRule type="expression" dxfId="743" priority="905">
      <formula>IF(RIGHT(TEXT(AI202,"0.#"),1)=".",FALSE,TRUE)</formula>
    </cfRule>
    <cfRule type="expression" dxfId="742" priority="906">
      <formula>IF(RIGHT(TEXT(AI202,"0.#"),1)=".",TRUE,FALSE)</formula>
    </cfRule>
  </conditionalFormatting>
  <conditionalFormatting sqref="AM202">
    <cfRule type="expression" dxfId="741" priority="903">
      <formula>IF(RIGHT(TEXT(AM202,"0.#"),1)=".",FALSE,TRUE)</formula>
    </cfRule>
    <cfRule type="expression" dxfId="740" priority="904">
      <formula>IF(RIGHT(TEXT(AM202,"0.#"),1)=".",TRUE,FALSE)</formula>
    </cfRule>
  </conditionalFormatting>
  <conditionalFormatting sqref="AM203">
    <cfRule type="expression" dxfId="739" priority="901">
      <formula>IF(RIGHT(TEXT(AM203,"0.#"),1)=".",FALSE,TRUE)</formula>
    </cfRule>
    <cfRule type="expression" dxfId="738" priority="902">
      <formula>IF(RIGHT(TEXT(AM203,"0.#"),1)=".",TRUE,FALSE)</formula>
    </cfRule>
  </conditionalFormatting>
  <conditionalFormatting sqref="AM204">
    <cfRule type="expression" dxfId="737" priority="899">
      <formula>IF(RIGHT(TEXT(AM204,"0.#"),1)=".",FALSE,TRUE)</formula>
    </cfRule>
    <cfRule type="expression" dxfId="736" priority="900">
      <formula>IF(RIGHT(TEXT(AM204,"0.#"),1)=".",TRUE,FALSE)</formula>
    </cfRule>
  </conditionalFormatting>
  <conditionalFormatting sqref="AQ202:AQ204">
    <cfRule type="expression" dxfId="735" priority="897">
      <formula>IF(RIGHT(TEXT(AQ202,"0.#"),1)=".",FALSE,TRUE)</formula>
    </cfRule>
    <cfRule type="expression" dxfId="734" priority="898">
      <formula>IF(RIGHT(TEXT(AQ202,"0.#"),1)=".",TRUE,FALSE)</formula>
    </cfRule>
  </conditionalFormatting>
  <conditionalFormatting sqref="AU202:AU204">
    <cfRule type="expression" dxfId="733" priority="895">
      <formula>IF(RIGHT(TEXT(AU202,"0.#"),1)=".",FALSE,TRUE)</formula>
    </cfRule>
    <cfRule type="expression" dxfId="732" priority="896">
      <formula>IF(RIGHT(TEXT(AU202,"0.#"),1)=".",TRUE,FALSE)</formula>
    </cfRule>
  </conditionalFormatting>
  <conditionalFormatting sqref="AE205">
    <cfRule type="expression" dxfId="731" priority="893">
      <formula>IF(RIGHT(TEXT(AE205,"0.#"),1)=".",FALSE,TRUE)</formula>
    </cfRule>
    <cfRule type="expression" dxfId="730" priority="894">
      <formula>IF(RIGHT(TEXT(AE205,"0.#"),1)=".",TRUE,FALSE)</formula>
    </cfRule>
  </conditionalFormatting>
  <conditionalFormatting sqref="AE206">
    <cfRule type="expression" dxfId="729" priority="891">
      <formula>IF(RIGHT(TEXT(AE206,"0.#"),1)=".",FALSE,TRUE)</formula>
    </cfRule>
    <cfRule type="expression" dxfId="728" priority="892">
      <formula>IF(RIGHT(TEXT(AE206,"0.#"),1)=".",TRUE,FALSE)</formula>
    </cfRule>
  </conditionalFormatting>
  <conditionalFormatting sqref="AE207">
    <cfRule type="expression" dxfId="727" priority="889">
      <formula>IF(RIGHT(TEXT(AE207,"0.#"),1)=".",FALSE,TRUE)</formula>
    </cfRule>
    <cfRule type="expression" dxfId="726" priority="890">
      <formula>IF(RIGHT(TEXT(AE207,"0.#"),1)=".",TRUE,FALSE)</formula>
    </cfRule>
  </conditionalFormatting>
  <conditionalFormatting sqref="AI207">
    <cfRule type="expression" dxfId="725" priority="887">
      <formula>IF(RIGHT(TEXT(AI207,"0.#"),1)=".",FALSE,TRUE)</formula>
    </cfRule>
    <cfRule type="expression" dxfId="724" priority="888">
      <formula>IF(RIGHT(TEXT(AI207,"0.#"),1)=".",TRUE,FALSE)</formula>
    </cfRule>
  </conditionalFormatting>
  <conditionalFormatting sqref="AI206">
    <cfRule type="expression" dxfId="723" priority="885">
      <formula>IF(RIGHT(TEXT(AI206,"0.#"),1)=".",FALSE,TRUE)</formula>
    </cfRule>
    <cfRule type="expression" dxfId="722" priority="886">
      <formula>IF(RIGHT(TEXT(AI206,"0.#"),1)=".",TRUE,FALSE)</formula>
    </cfRule>
  </conditionalFormatting>
  <conditionalFormatting sqref="AI205">
    <cfRule type="expression" dxfId="721" priority="883">
      <formula>IF(RIGHT(TEXT(AI205,"0.#"),1)=".",FALSE,TRUE)</formula>
    </cfRule>
    <cfRule type="expression" dxfId="720" priority="884">
      <formula>IF(RIGHT(TEXT(AI205,"0.#"),1)=".",TRUE,FALSE)</formula>
    </cfRule>
  </conditionalFormatting>
  <conditionalFormatting sqref="AM205">
    <cfRule type="expression" dxfId="719" priority="881">
      <formula>IF(RIGHT(TEXT(AM205,"0.#"),1)=".",FALSE,TRUE)</formula>
    </cfRule>
    <cfRule type="expression" dxfId="718" priority="882">
      <formula>IF(RIGHT(TEXT(AM205,"0.#"),1)=".",TRUE,FALSE)</formula>
    </cfRule>
  </conditionalFormatting>
  <conditionalFormatting sqref="AM206">
    <cfRule type="expression" dxfId="717" priority="879">
      <formula>IF(RIGHT(TEXT(AM206,"0.#"),1)=".",FALSE,TRUE)</formula>
    </cfRule>
    <cfRule type="expression" dxfId="716" priority="880">
      <formula>IF(RIGHT(TEXT(AM206,"0.#"),1)=".",TRUE,FALSE)</formula>
    </cfRule>
  </conditionalFormatting>
  <conditionalFormatting sqref="AM207">
    <cfRule type="expression" dxfId="715" priority="877">
      <formula>IF(RIGHT(TEXT(AM207,"0.#"),1)=".",FALSE,TRUE)</formula>
    </cfRule>
    <cfRule type="expression" dxfId="714" priority="878">
      <formula>IF(RIGHT(TEXT(AM207,"0.#"),1)=".",TRUE,FALSE)</formula>
    </cfRule>
  </conditionalFormatting>
  <conditionalFormatting sqref="AQ205:AQ207">
    <cfRule type="expression" dxfId="713" priority="875">
      <formula>IF(RIGHT(TEXT(AQ205,"0.#"),1)=".",FALSE,TRUE)</formula>
    </cfRule>
    <cfRule type="expression" dxfId="712" priority="876">
      <formula>IF(RIGHT(TEXT(AQ205,"0.#"),1)=".",TRUE,FALSE)</formula>
    </cfRule>
  </conditionalFormatting>
  <conditionalFormatting sqref="AU205:AU207">
    <cfRule type="expression" dxfId="711" priority="873">
      <formula>IF(RIGHT(TEXT(AU205,"0.#"),1)=".",FALSE,TRUE)</formula>
    </cfRule>
    <cfRule type="expression" dxfId="710" priority="874">
      <formula>IF(RIGHT(TEXT(AU205,"0.#"),1)=".",TRUE,FALSE)</formula>
    </cfRule>
  </conditionalFormatting>
  <conditionalFormatting sqref="AL402:AO428">
    <cfRule type="expression" dxfId="709" priority="869">
      <formula>IF(AND(AL402&gt;=0, RIGHT(TEXT(AL402,"0.#"),1)&lt;&gt;"."),TRUE,FALSE)</formula>
    </cfRule>
    <cfRule type="expression" dxfId="708" priority="870">
      <formula>IF(AND(AL402&gt;=0, RIGHT(TEXT(AL402,"0.#"),1)="."),TRUE,FALSE)</formula>
    </cfRule>
    <cfRule type="expression" dxfId="707" priority="871">
      <formula>IF(AND(AL402&lt;0, RIGHT(TEXT(AL402,"0.#"),1)&lt;&gt;"."),TRUE,FALSE)</formula>
    </cfRule>
    <cfRule type="expression" dxfId="706" priority="872">
      <formula>IF(AND(AL402&lt;0, RIGHT(TEXT(AL402,"0.#"),1)="."),TRUE,FALSE)</formula>
    </cfRule>
  </conditionalFormatting>
  <conditionalFormatting sqref="AL434:AO461">
    <cfRule type="expression" dxfId="705" priority="857">
      <formula>IF(AND(AL434&gt;=0, RIGHT(TEXT(AL434,"0.#"),1)&lt;&gt;"."),TRUE,FALSE)</formula>
    </cfRule>
    <cfRule type="expression" dxfId="704" priority="858">
      <formula>IF(AND(AL434&gt;=0, RIGHT(TEXT(AL434,"0.#"),1)="."),TRUE,FALSE)</formula>
    </cfRule>
    <cfRule type="expression" dxfId="703" priority="859">
      <formula>IF(AND(AL434&lt;0, RIGHT(TEXT(AL434,"0.#"),1)&lt;&gt;"."),TRUE,FALSE)</formula>
    </cfRule>
    <cfRule type="expression" dxfId="702" priority="860">
      <formula>IF(AND(AL434&lt;0, RIGHT(TEXT(AL434,"0.#"),1)="."),TRUE,FALSE)</formula>
    </cfRule>
  </conditionalFormatting>
  <conditionalFormatting sqref="AL433:AO433">
    <cfRule type="expression" dxfId="701" priority="851">
      <formula>IF(AND(AL433&gt;=0, RIGHT(TEXT(AL433,"0.#"),1)&lt;&gt;"."),TRUE,FALSE)</formula>
    </cfRule>
    <cfRule type="expression" dxfId="700" priority="852">
      <formula>IF(AND(AL433&gt;=0, RIGHT(TEXT(AL433,"0.#"),1)="."),TRUE,FALSE)</formula>
    </cfRule>
    <cfRule type="expression" dxfId="699" priority="853">
      <formula>IF(AND(AL433&lt;0, RIGHT(TEXT(AL433,"0.#"),1)&lt;&gt;"."),TRUE,FALSE)</formula>
    </cfRule>
    <cfRule type="expression" dxfId="698" priority="854">
      <formula>IF(AND(AL433&lt;0, RIGHT(TEXT(AL433,"0.#"),1)="."),TRUE,FALSE)</formula>
    </cfRule>
  </conditionalFormatting>
  <conditionalFormatting sqref="AL467:AO494">
    <cfRule type="expression" dxfId="697" priority="845">
      <formula>IF(AND(AL467&gt;=0, RIGHT(TEXT(AL467,"0.#"),1)&lt;&gt;"."),TRUE,FALSE)</formula>
    </cfRule>
    <cfRule type="expression" dxfId="696" priority="846">
      <formula>IF(AND(AL467&gt;=0, RIGHT(TEXT(AL467,"0.#"),1)="."),TRUE,FALSE)</formula>
    </cfRule>
    <cfRule type="expression" dxfId="695" priority="847">
      <formula>IF(AND(AL467&lt;0, RIGHT(TEXT(AL467,"0.#"),1)&lt;&gt;"."),TRUE,FALSE)</formula>
    </cfRule>
    <cfRule type="expression" dxfId="694" priority="848">
      <formula>IF(AND(AL467&lt;0, RIGHT(TEXT(AL467,"0.#"),1)="."),TRUE,FALSE)</formula>
    </cfRule>
  </conditionalFormatting>
  <conditionalFormatting sqref="AL466:AO466">
    <cfRule type="expression" dxfId="693" priority="839">
      <formula>IF(AND(AL466&gt;=0, RIGHT(TEXT(AL466,"0.#"),1)&lt;&gt;"."),TRUE,FALSE)</formula>
    </cfRule>
    <cfRule type="expression" dxfId="692" priority="840">
      <formula>IF(AND(AL466&gt;=0, RIGHT(TEXT(AL466,"0.#"),1)="."),TRUE,FALSE)</formula>
    </cfRule>
    <cfRule type="expression" dxfId="691" priority="841">
      <formula>IF(AND(AL466&lt;0, RIGHT(TEXT(AL466,"0.#"),1)&lt;&gt;"."),TRUE,FALSE)</formula>
    </cfRule>
    <cfRule type="expression" dxfId="690" priority="842">
      <formula>IF(AND(AL466&lt;0, RIGHT(TEXT(AL466,"0.#"),1)="."),TRUE,FALSE)</formula>
    </cfRule>
  </conditionalFormatting>
  <conditionalFormatting sqref="AL500:AO527">
    <cfRule type="expression" dxfId="689" priority="833">
      <formula>IF(AND(AL500&gt;=0, RIGHT(TEXT(AL500,"0.#"),1)&lt;&gt;"."),TRUE,FALSE)</formula>
    </cfRule>
    <cfRule type="expression" dxfId="688" priority="834">
      <formula>IF(AND(AL500&gt;=0, RIGHT(TEXT(AL500,"0.#"),1)="."),TRUE,FALSE)</formula>
    </cfRule>
    <cfRule type="expression" dxfId="687" priority="835">
      <formula>IF(AND(AL500&lt;0, RIGHT(TEXT(AL500,"0.#"),1)&lt;&gt;"."),TRUE,FALSE)</formula>
    </cfRule>
    <cfRule type="expression" dxfId="686" priority="836">
      <formula>IF(AND(AL500&lt;0, RIGHT(TEXT(AL500,"0.#"),1)="."),TRUE,FALSE)</formula>
    </cfRule>
  </conditionalFormatting>
  <conditionalFormatting sqref="AL498:AO499">
    <cfRule type="expression" dxfId="685" priority="827">
      <formula>IF(AND(AL498&gt;=0, RIGHT(TEXT(AL498,"0.#"),1)&lt;&gt;"."),TRUE,FALSE)</formula>
    </cfRule>
    <cfRule type="expression" dxfId="684" priority="828">
      <formula>IF(AND(AL498&gt;=0, RIGHT(TEXT(AL498,"0.#"),1)="."),TRUE,FALSE)</formula>
    </cfRule>
    <cfRule type="expression" dxfId="683" priority="829">
      <formula>IF(AND(AL498&lt;0, RIGHT(TEXT(AL498,"0.#"),1)&lt;&gt;"."),TRUE,FALSE)</formula>
    </cfRule>
    <cfRule type="expression" dxfId="682" priority="830">
      <formula>IF(AND(AL498&lt;0, RIGHT(TEXT(AL498,"0.#"),1)="."),TRUE,FALSE)</formula>
    </cfRule>
  </conditionalFormatting>
  <conditionalFormatting sqref="AL533:AO560">
    <cfRule type="expression" dxfId="681" priority="821">
      <formula>IF(AND(AL533&gt;=0, RIGHT(TEXT(AL533,"0.#"),1)&lt;&gt;"."),TRUE,FALSE)</formula>
    </cfRule>
    <cfRule type="expression" dxfId="680" priority="822">
      <formula>IF(AND(AL533&gt;=0, RIGHT(TEXT(AL533,"0.#"),1)="."),TRUE,FALSE)</formula>
    </cfRule>
    <cfRule type="expression" dxfId="679" priority="823">
      <formula>IF(AND(AL533&lt;0, RIGHT(TEXT(AL533,"0.#"),1)&lt;&gt;"."),TRUE,FALSE)</formula>
    </cfRule>
    <cfRule type="expression" dxfId="678" priority="824">
      <formula>IF(AND(AL533&lt;0, RIGHT(TEXT(AL533,"0.#"),1)="."),TRUE,FALSE)</formula>
    </cfRule>
  </conditionalFormatting>
  <conditionalFormatting sqref="AL531:AO532">
    <cfRule type="expression" dxfId="677" priority="815">
      <formula>IF(AND(AL531&gt;=0, RIGHT(TEXT(AL531,"0.#"),1)&lt;&gt;"."),TRUE,FALSE)</formula>
    </cfRule>
    <cfRule type="expression" dxfId="676" priority="816">
      <formula>IF(AND(AL531&gt;=0, RIGHT(TEXT(AL531,"0.#"),1)="."),TRUE,FALSE)</formula>
    </cfRule>
    <cfRule type="expression" dxfId="675" priority="817">
      <formula>IF(AND(AL531&lt;0, RIGHT(TEXT(AL531,"0.#"),1)&lt;&gt;"."),TRUE,FALSE)</formula>
    </cfRule>
    <cfRule type="expression" dxfId="674" priority="818">
      <formula>IF(AND(AL531&lt;0, RIGHT(TEXT(AL531,"0.#"),1)="."),TRUE,FALSE)</formula>
    </cfRule>
  </conditionalFormatting>
  <conditionalFormatting sqref="Y531:Y532">
    <cfRule type="expression" dxfId="673" priority="813">
      <formula>IF(RIGHT(TEXT(Y531,"0.#"),1)=".",FALSE,TRUE)</formula>
    </cfRule>
    <cfRule type="expression" dxfId="672" priority="814">
      <formula>IF(RIGHT(TEXT(Y531,"0.#"),1)=".",TRUE,FALSE)</formula>
    </cfRule>
  </conditionalFormatting>
  <conditionalFormatting sqref="AL566:AO593">
    <cfRule type="expression" dxfId="671" priority="809">
      <formula>IF(AND(AL566&gt;=0, RIGHT(TEXT(AL566,"0.#"),1)&lt;&gt;"."),TRUE,FALSE)</formula>
    </cfRule>
    <cfRule type="expression" dxfId="670" priority="810">
      <formula>IF(AND(AL566&gt;=0, RIGHT(TEXT(AL566,"0.#"),1)="."),TRUE,FALSE)</formula>
    </cfRule>
    <cfRule type="expression" dxfId="669" priority="811">
      <formula>IF(AND(AL566&lt;0, RIGHT(TEXT(AL566,"0.#"),1)&lt;&gt;"."),TRUE,FALSE)</formula>
    </cfRule>
    <cfRule type="expression" dxfId="668" priority="812">
      <formula>IF(AND(AL566&lt;0, RIGHT(TEXT(AL566,"0.#"),1)="."),TRUE,FALSE)</formula>
    </cfRule>
  </conditionalFormatting>
  <conditionalFormatting sqref="Y566:Y593">
    <cfRule type="expression" dxfId="667" priority="807">
      <formula>IF(RIGHT(TEXT(Y566,"0.#"),1)=".",FALSE,TRUE)</formula>
    </cfRule>
    <cfRule type="expression" dxfId="666" priority="808">
      <formula>IF(RIGHT(TEXT(Y566,"0.#"),1)=".",TRUE,FALSE)</formula>
    </cfRule>
  </conditionalFormatting>
  <conditionalFormatting sqref="AL564:AO565">
    <cfRule type="expression" dxfId="665" priority="803">
      <formula>IF(AND(AL564&gt;=0, RIGHT(TEXT(AL564,"0.#"),1)&lt;&gt;"."),TRUE,FALSE)</formula>
    </cfRule>
    <cfRule type="expression" dxfId="664" priority="804">
      <formula>IF(AND(AL564&gt;=0, RIGHT(TEXT(AL564,"0.#"),1)="."),TRUE,FALSE)</formula>
    </cfRule>
    <cfRule type="expression" dxfId="663" priority="805">
      <formula>IF(AND(AL564&lt;0, RIGHT(TEXT(AL564,"0.#"),1)&lt;&gt;"."),TRUE,FALSE)</formula>
    </cfRule>
    <cfRule type="expression" dxfId="662" priority="806">
      <formula>IF(AND(AL564&lt;0, RIGHT(TEXT(AL564,"0.#"),1)="."),TRUE,FALSE)</formula>
    </cfRule>
  </conditionalFormatting>
  <conditionalFormatting sqref="Y564:Y565">
    <cfRule type="expression" dxfId="661" priority="801">
      <formula>IF(RIGHT(TEXT(Y564,"0.#"),1)=".",FALSE,TRUE)</formula>
    </cfRule>
    <cfRule type="expression" dxfId="660" priority="802">
      <formula>IF(RIGHT(TEXT(Y564,"0.#"),1)=".",TRUE,FALSE)</formula>
    </cfRule>
  </conditionalFormatting>
  <conditionalFormatting sqref="AL599:AO626">
    <cfRule type="expression" dxfId="659" priority="797">
      <formula>IF(AND(AL599&gt;=0, RIGHT(TEXT(AL599,"0.#"),1)&lt;&gt;"."),TRUE,FALSE)</formula>
    </cfRule>
    <cfRule type="expression" dxfId="658" priority="798">
      <formula>IF(AND(AL599&gt;=0, RIGHT(TEXT(AL599,"0.#"),1)="."),TRUE,FALSE)</formula>
    </cfRule>
    <cfRule type="expression" dxfId="657" priority="799">
      <formula>IF(AND(AL599&lt;0, RIGHT(TEXT(AL599,"0.#"),1)&lt;&gt;"."),TRUE,FALSE)</formula>
    </cfRule>
    <cfRule type="expression" dxfId="656" priority="800">
      <formula>IF(AND(AL599&lt;0, RIGHT(TEXT(AL599,"0.#"),1)="."),TRUE,FALSE)</formula>
    </cfRule>
  </conditionalFormatting>
  <conditionalFormatting sqref="Y599:Y626">
    <cfRule type="expression" dxfId="655" priority="795">
      <formula>IF(RIGHT(TEXT(Y599,"0.#"),1)=".",FALSE,TRUE)</formula>
    </cfRule>
    <cfRule type="expression" dxfId="654" priority="796">
      <formula>IF(RIGHT(TEXT(Y599,"0.#"),1)=".",TRUE,FALSE)</formula>
    </cfRule>
  </conditionalFormatting>
  <conditionalFormatting sqref="AL597:AO598">
    <cfRule type="expression" dxfId="653" priority="791">
      <formula>IF(AND(AL597&gt;=0, RIGHT(TEXT(AL597,"0.#"),1)&lt;&gt;"."),TRUE,FALSE)</formula>
    </cfRule>
    <cfRule type="expression" dxfId="652" priority="792">
      <formula>IF(AND(AL597&gt;=0, RIGHT(TEXT(AL597,"0.#"),1)="."),TRUE,FALSE)</formula>
    </cfRule>
    <cfRule type="expression" dxfId="651" priority="793">
      <formula>IF(AND(AL597&lt;0, RIGHT(TEXT(AL597,"0.#"),1)&lt;&gt;"."),TRUE,FALSE)</formula>
    </cfRule>
    <cfRule type="expression" dxfId="650" priority="794">
      <formula>IF(AND(AL597&lt;0, RIGHT(TEXT(AL597,"0.#"),1)="."),TRUE,FALSE)</formula>
    </cfRule>
  </conditionalFormatting>
  <conditionalFormatting sqref="Y597:Y598">
    <cfRule type="expression" dxfId="649" priority="789">
      <formula>IF(RIGHT(TEXT(Y597,"0.#"),1)=".",FALSE,TRUE)</formula>
    </cfRule>
    <cfRule type="expression" dxfId="648" priority="790">
      <formula>IF(RIGHT(TEXT(Y597,"0.#"),1)=".",TRUE,FALSE)</formula>
    </cfRule>
  </conditionalFormatting>
  <conditionalFormatting sqref="P29:AC29">
    <cfRule type="expression" dxfId="647" priority="783">
      <formula>IF(RIGHT(TEXT(P29,"0.#"),1)=".",FALSE,TRUE)</formula>
    </cfRule>
    <cfRule type="expression" dxfId="646" priority="784">
      <formula>IF(RIGHT(TEXT(P29,"0.#"),1)=".",TRUE,FALSE)</formula>
    </cfRule>
  </conditionalFormatting>
  <conditionalFormatting sqref="AE39">
    <cfRule type="expression" dxfId="645" priority="781">
      <formula>IF(RIGHT(TEXT(AE39,"0.#"),1)=".",FALSE,TRUE)</formula>
    </cfRule>
    <cfRule type="expression" dxfId="644" priority="782">
      <formula>IF(RIGHT(TEXT(AE39,"0.#"),1)=".",TRUE,FALSE)</formula>
    </cfRule>
  </conditionalFormatting>
  <conditionalFormatting sqref="AQ39:AQ41">
    <cfRule type="expression" dxfId="643" priority="763">
      <formula>IF(RIGHT(TEXT(AQ39,"0.#"),1)=".",FALSE,TRUE)</formula>
    </cfRule>
    <cfRule type="expression" dxfId="642" priority="764">
      <formula>IF(RIGHT(TEXT(AQ39,"0.#"),1)=".",TRUE,FALSE)</formula>
    </cfRule>
  </conditionalFormatting>
  <conditionalFormatting sqref="AU39:AU41">
    <cfRule type="expression" dxfId="641" priority="761">
      <formula>IF(RIGHT(TEXT(AU39,"0.#"),1)=".",FALSE,TRUE)</formula>
    </cfRule>
    <cfRule type="expression" dxfId="640" priority="762">
      <formula>IF(RIGHT(TEXT(AU39,"0.#"),1)=".",TRUE,FALSE)</formula>
    </cfRule>
  </conditionalFormatting>
  <conditionalFormatting sqref="AI41">
    <cfRule type="expression" dxfId="639" priority="775">
      <formula>IF(RIGHT(TEXT(AI41,"0.#"),1)=".",FALSE,TRUE)</formula>
    </cfRule>
    <cfRule type="expression" dxfId="638" priority="776">
      <formula>IF(RIGHT(TEXT(AI41,"0.#"),1)=".",TRUE,FALSE)</formula>
    </cfRule>
  </conditionalFormatting>
  <conditionalFormatting sqref="AE40">
    <cfRule type="expression" dxfId="637" priority="779">
      <formula>IF(RIGHT(TEXT(AE40,"0.#"),1)=".",FALSE,TRUE)</formula>
    </cfRule>
    <cfRule type="expression" dxfId="636" priority="780">
      <formula>IF(RIGHT(TEXT(AE40,"0.#"),1)=".",TRUE,FALSE)</formula>
    </cfRule>
  </conditionalFormatting>
  <conditionalFormatting sqref="AE41">
    <cfRule type="expression" dxfId="635" priority="777">
      <formula>IF(RIGHT(TEXT(AE41,"0.#"),1)=".",FALSE,TRUE)</formula>
    </cfRule>
    <cfRule type="expression" dxfId="634" priority="778">
      <formula>IF(RIGHT(TEXT(AE41,"0.#"),1)=".",TRUE,FALSE)</formula>
    </cfRule>
  </conditionalFormatting>
  <conditionalFormatting sqref="AI39">
    <cfRule type="expression" dxfId="633" priority="771">
      <formula>IF(RIGHT(TEXT(AI39,"0.#"),1)=".",FALSE,TRUE)</formula>
    </cfRule>
    <cfRule type="expression" dxfId="632" priority="772">
      <formula>IF(RIGHT(TEXT(AI39,"0.#"),1)=".",TRUE,FALSE)</formula>
    </cfRule>
  </conditionalFormatting>
  <conditionalFormatting sqref="AI40">
    <cfRule type="expression" dxfId="631" priority="773">
      <formula>IF(RIGHT(TEXT(AI40,"0.#"),1)=".",FALSE,TRUE)</formula>
    </cfRule>
    <cfRule type="expression" dxfId="630" priority="774">
      <formula>IF(RIGHT(TEXT(AI40,"0.#"),1)=".",TRUE,FALSE)</formula>
    </cfRule>
  </conditionalFormatting>
  <conditionalFormatting sqref="AE70">
    <cfRule type="expression" dxfId="629" priority="731">
      <formula>IF(RIGHT(TEXT(AE70,"0.#"),1)=".",FALSE,TRUE)</formula>
    </cfRule>
    <cfRule type="expression" dxfId="628" priority="732">
      <formula>IF(RIGHT(TEXT(AE70,"0.#"),1)=".",TRUE,FALSE)</formula>
    </cfRule>
  </conditionalFormatting>
  <conditionalFormatting sqref="AI70">
    <cfRule type="expression" dxfId="627" priority="729">
      <formula>IF(RIGHT(TEXT(AI70,"0.#"),1)=".",FALSE,TRUE)</formula>
    </cfRule>
    <cfRule type="expression" dxfId="626" priority="730">
      <formula>IF(RIGHT(TEXT(AI70,"0.#"),1)=".",TRUE,FALSE)</formula>
    </cfRule>
  </conditionalFormatting>
  <conditionalFormatting sqref="AE69">
    <cfRule type="expression" dxfId="625" priority="737">
      <formula>IF(RIGHT(TEXT(AE69,"0.#"),1)=".",FALSE,TRUE)</formula>
    </cfRule>
    <cfRule type="expression" dxfId="624" priority="738">
      <formula>IF(RIGHT(TEXT(AE69,"0.#"),1)=".",TRUE,FALSE)</formula>
    </cfRule>
  </conditionalFormatting>
  <conditionalFormatting sqref="AI69">
    <cfRule type="expression" dxfId="623" priority="735">
      <formula>IF(RIGHT(TEXT(AI69,"0.#"),1)=".",FALSE,TRUE)</formula>
    </cfRule>
    <cfRule type="expression" dxfId="622" priority="736">
      <formula>IF(RIGHT(TEXT(AI69,"0.#"),1)=".",TRUE,FALSE)</formula>
    </cfRule>
  </conditionalFormatting>
  <conditionalFormatting sqref="AE66 AQ66">
    <cfRule type="expression" dxfId="621" priority="725">
      <formula>IF(RIGHT(TEXT(AE66,"0.#"),1)=".",FALSE,TRUE)</formula>
    </cfRule>
    <cfRule type="expression" dxfId="620" priority="726">
      <formula>IF(RIGHT(TEXT(AE66,"0.#"),1)=".",TRUE,FALSE)</formula>
    </cfRule>
  </conditionalFormatting>
  <conditionalFormatting sqref="AI66">
    <cfRule type="expression" dxfId="619" priority="723">
      <formula>IF(RIGHT(TEXT(AI66,"0.#"),1)=".",FALSE,TRUE)</formula>
    </cfRule>
    <cfRule type="expression" dxfId="618" priority="724">
      <formula>IF(RIGHT(TEXT(AI66,"0.#"),1)=".",TRUE,FALSE)</formula>
    </cfRule>
  </conditionalFormatting>
  <conditionalFormatting sqref="AM66">
    <cfRule type="expression" dxfId="617" priority="721">
      <formula>IF(RIGHT(TEXT(AM66,"0.#"),1)=".",FALSE,TRUE)</formula>
    </cfRule>
    <cfRule type="expression" dxfId="616" priority="722">
      <formula>IF(RIGHT(TEXT(AM66,"0.#"),1)=".",TRUE,FALSE)</formula>
    </cfRule>
  </conditionalFormatting>
  <conditionalFormatting sqref="AE67">
    <cfRule type="expression" dxfId="615" priority="719">
      <formula>IF(RIGHT(TEXT(AE67,"0.#"),1)=".",FALSE,TRUE)</formula>
    </cfRule>
    <cfRule type="expression" dxfId="614" priority="720">
      <formula>IF(RIGHT(TEXT(AE67,"0.#"),1)=".",TRUE,FALSE)</formula>
    </cfRule>
  </conditionalFormatting>
  <conditionalFormatting sqref="AI67">
    <cfRule type="expression" dxfId="613" priority="717">
      <formula>IF(RIGHT(TEXT(AI67,"0.#"),1)=".",FALSE,TRUE)</formula>
    </cfRule>
    <cfRule type="expression" dxfId="612" priority="718">
      <formula>IF(RIGHT(TEXT(AI67,"0.#"),1)=".",TRUE,FALSE)</formula>
    </cfRule>
  </conditionalFormatting>
  <conditionalFormatting sqref="AU66">
    <cfRule type="expression" dxfId="611" priority="711">
      <formula>IF(RIGHT(TEXT(AU66,"0.#"),1)=".",FALSE,TRUE)</formula>
    </cfRule>
    <cfRule type="expression" dxfId="610" priority="712">
      <formula>IF(RIGHT(TEXT(AU66,"0.#"),1)=".",TRUE,FALSE)</formula>
    </cfRule>
  </conditionalFormatting>
  <conditionalFormatting sqref="AU67">
    <cfRule type="expression" dxfId="609" priority="709">
      <formula>IF(RIGHT(TEXT(AU67,"0.#"),1)=".",FALSE,TRUE)</formula>
    </cfRule>
    <cfRule type="expression" dxfId="608" priority="710">
      <formula>IF(RIGHT(TEXT(AU67,"0.#"),1)=".",TRUE,FALSE)</formula>
    </cfRule>
  </conditionalFormatting>
  <conditionalFormatting sqref="AE100 AQ100">
    <cfRule type="expression" dxfId="607" priority="671">
      <formula>IF(RIGHT(TEXT(AE100,"0.#"),1)=".",FALSE,TRUE)</formula>
    </cfRule>
    <cfRule type="expression" dxfId="606" priority="672">
      <formula>IF(RIGHT(TEXT(AE100,"0.#"),1)=".",TRUE,FALSE)</formula>
    </cfRule>
  </conditionalFormatting>
  <conditionalFormatting sqref="AI100">
    <cfRule type="expression" dxfId="605" priority="669">
      <formula>IF(RIGHT(TEXT(AI100,"0.#"),1)=".",FALSE,TRUE)</formula>
    </cfRule>
    <cfRule type="expression" dxfId="604" priority="670">
      <formula>IF(RIGHT(TEXT(AI100,"0.#"),1)=".",TRUE,FALSE)</formula>
    </cfRule>
  </conditionalFormatting>
  <conditionalFormatting sqref="AM100">
    <cfRule type="expression" dxfId="603" priority="667">
      <formula>IF(RIGHT(TEXT(AM100,"0.#"),1)=".",FALSE,TRUE)</formula>
    </cfRule>
    <cfRule type="expression" dxfId="602" priority="668">
      <formula>IF(RIGHT(TEXT(AM100,"0.#"),1)=".",TRUE,FALSE)</formula>
    </cfRule>
  </conditionalFormatting>
  <conditionalFormatting sqref="AE101">
    <cfRule type="expression" dxfId="601" priority="665">
      <formula>IF(RIGHT(TEXT(AE101,"0.#"),1)=".",FALSE,TRUE)</formula>
    </cfRule>
    <cfRule type="expression" dxfId="600" priority="666">
      <formula>IF(RIGHT(TEXT(AE101,"0.#"),1)=".",TRUE,FALSE)</formula>
    </cfRule>
  </conditionalFormatting>
  <conditionalFormatting sqref="AI101">
    <cfRule type="expression" dxfId="599" priority="663">
      <formula>IF(RIGHT(TEXT(AI101,"0.#"),1)=".",FALSE,TRUE)</formula>
    </cfRule>
    <cfRule type="expression" dxfId="598" priority="664">
      <formula>IF(RIGHT(TEXT(AI101,"0.#"),1)=".",TRUE,FALSE)</formula>
    </cfRule>
  </conditionalFormatting>
  <conditionalFormatting sqref="AM101">
    <cfRule type="expression" dxfId="597" priority="661">
      <formula>IF(RIGHT(TEXT(AM101,"0.#"),1)=".",FALSE,TRUE)</formula>
    </cfRule>
    <cfRule type="expression" dxfId="596" priority="662">
      <formula>IF(RIGHT(TEXT(AM101,"0.#"),1)=".",TRUE,FALSE)</formula>
    </cfRule>
  </conditionalFormatting>
  <conditionalFormatting sqref="AQ101">
    <cfRule type="expression" dxfId="595" priority="659">
      <formula>IF(RIGHT(TEXT(AQ101,"0.#"),1)=".",FALSE,TRUE)</formula>
    </cfRule>
    <cfRule type="expression" dxfId="594" priority="660">
      <formula>IF(RIGHT(TEXT(AQ101,"0.#"),1)=".",TRUE,FALSE)</formula>
    </cfRule>
  </conditionalFormatting>
  <conditionalFormatting sqref="AU100">
    <cfRule type="expression" dxfId="593" priority="657">
      <formula>IF(RIGHT(TEXT(AU100,"0.#"),1)=".",FALSE,TRUE)</formula>
    </cfRule>
    <cfRule type="expression" dxfId="592" priority="658">
      <formula>IF(RIGHT(TEXT(AU100,"0.#"),1)=".",TRUE,FALSE)</formula>
    </cfRule>
  </conditionalFormatting>
  <conditionalFormatting sqref="AU101">
    <cfRule type="expression" dxfId="591" priority="655">
      <formula>IF(RIGHT(TEXT(AU101,"0.#"),1)=".",FALSE,TRUE)</formula>
    </cfRule>
    <cfRule type="expression" dxfId="590" priority="656">
      <formula>IF(RIGHT(TEXT(AU101,"0.#"),1)=".",TRUE,FALSE)</formula>
    </cfRule>
  </conditionalFormatting>
  <conditionalFormatting sqref="AE36">
    <cfRule type="expression" dxfId="589" priority="647">
      <formula>IF(RIGHT(TEXT(AE36,"0.#"),1)=".",FALSE,TRUE)</formula>
    </cfRule>
    <cfRule type="expression" dxfId="588" priority="648">
      <formula>IF(RIGHT(TEXT(AE36,"0.#"),1)=".",TRUE,FALSE)</formula>
    </cfRule>
  </conditionalFormatting>
  <conditionalFormatting sqref="AI36">
    <cfRule type="expression" dxfId="587" priority="645">
      <formula>IF(RIGHT(TEXT(AI36,"0.#"),1)=".",FALSE,TRUE)</formula>
    </cfRule>
    <cfRule type="expression" dxfId="586" priority="646">
      <formula>IF(RIGHT(TEXT(AI36,"0.#"),1)=".",TRUE,FALSE)</formula>
    </cfRule>
  </conditionalFormatting>
  <conditionalFormatting sqref="AE35">
    <cfRule type="expression" dxfId="585" priority="653">
      <formula>IF(RIGHT(TEXT(AE35,"0.#"),1)=".",FALSE,TRUE)</formula>
    </cfRule>
    <cfRule type="expression" dxfId="584" priority="654">
      <formula>IF(RIGHT(TEXT(AE35,"0.#"),1)=".",TRUE,FALSE)</formula>
    </cfRule>
  </conditionalFormatting>
  <conditionalFormatting sqref="AI35">
    <cfRule type="expression" dxfId="583" priority="651">
      <formula>IF(RIGHT(TEXT(AI35,"0.#"),1)=".",FALSE,TRUE)</formula>
    </cfRule>
    <cfRule type="expression" dxfId="582" priority="652">
      <formula>IF(RIGHT(TEXT(AI35,"0.#"),1)=".",TRUE,FALSE)</formula>
    </cfRule>
  </conditionalFormatting>
  <conditionalFormatting sqref="AE104">
    <cfRule type="expression" dxfId="581" priority="635">
      <formula>IF(RIGHT(TEXT(AE104,"0.#"),1)=".",FALSE,TRUE)</formula>
    </cfRule>
    <cfRule type="expression" dxfId="580" priority="636">
      <formula>IF(RIGHT(TEXT(AE104,"0.#"),1)=".",TRUE,FALSE)</formula>
    </cfRule>
  </conditionalFormatting>
  <conditionalFormatting sqref="AI104">
    <cfRule type="expression" dxfId="579" priority="633">
      <formula>IF(RIGHT(TEXT(AI104,"0.#"),1)=".",FALSE,TRUE)</formula>
    </cfRule>
    <cfRule type="expression" dxfId="578" priority="634">
      <formula>IF(RIGHT(TEXT(AI104,"0.#"),1)=".",TRUE,FALSE)</formula>
    </cfRule>
  </conditionalFormatting>
  <conditionalFormatting sqref="AE103">
    <cfRule type="expression" dxfId="577" priority="641">
      <formula>IF(RIGHT(TEXT(AE103,"0.#"),1)=".",FALSE,TRUE)</formula>
    </cfRule>
    <cfRule type="expression" dxfId="576" priority="642">
      <formula>IF(RIGHT(TEXT(AE103,"0.#"),1)=".",TRUE,FALSE)</formula>
    </cfRule>
  </conditionalFormatting>
  <conditionalFormatting sqref="AI103">
    <cfRule type="expression" dxfId="575" priority="639">
      <formula>IF(RIGHT(TEXT(AI103,"0.#"),1)=".",FALSE,TRUE)</formula>
    </cfRule>
    <cfRule type="expression" dxfId="574" priority="640">
      <formula>IF(RIGHT(TEXT(AI103,"0.#"),1)=".",TRUE,FALSE)</formula>
    </cfRule>
  </conditionalFormatting>
  <conditionalFormatting sqref="AM137">
    <cfRule type="expression" dxfId="573" priority="625">
      <formula>IF(RIGHT(TEXT(AM137,"0.#"),1)=".",FALSE,TRUE)</formula>
    </cfRule>
    <cfRule type="expression" dxfId="572" priority="626">
      <formula>IF(RIGHT(TEXT(AM137,"0.#"),1)=".",TRUE,FALSE)</formula>
    </cfRule>
  </conditionalFormatting>
  <conditionalFormatting sqref="AE138 AM138">
    <cfRule type="expression" dxfId="571" priority="623">
      <formula>IF(RIGHT(TEXT(AE138,"0.#"),1)=".",FALSE,TRUE)</formula>
    </cfRule>
    <cfRule type="expression" dxfId="570" priority="624">
      <formula>IF(RIGHT(TEXT(AE138,"0.#"),1)=".",TRUE,FALSE)</formula>
    </cfRule>
  </conditionalFormatting>
  <conditionalFormatting sqref="AI138">
    <cfRule type="expression" dxfId="569" priority="621">
      <formula>IF(RIGHT(TEXT(AI138,"0.#"),1)=".",FALSE,TRUE)</formula>
    </cfRule>
    <cfRule type="expression" dxfId="568" priority="622">
      <formula>IF(RIGHT(TEXT(AI138,"0.#"),1)=".",TRUE,FALSE)</formula>
    </cfRule>
  </conditionalFormatting>
  <conditionalFormatting sqref="AQ138">
    <cfRule type="expression" dxfId="567" priority="619">
      <formula>IF(RIGHT(TEXT(AQ138,"0.#"),1)=".",FALSE,TRUE)</formula>
    </cfRule>
    <cfRule type="expression" dxfId="566" priority="620">
      <formula>IF(RIGHT(TEXT(AQ138,"0.#"),1)=".",TRUE,FALSE)</formula>
    </cfRule>
  </conditionalFormatting>
  <conditionalFormatting sqref="AE137 AQ137">
    <cfRule type="expression" dxfId="565" priority="629">
      <formula>IF(RIGHT(TEXT(AE137,"0.#"),1)=".",FALSE,TRUE)</formula>
    </cfRule>
    <cfRule type="expression" dxfId="564" priority="630">
      <formula>IF(RIGHT(TEXT(AE137,"0.#"),1)=".",TRUE,FALSE)</formula>
    </cfRule>
  </conditionalFormatting>
  <conditionalFormatting sqref="AI137">
    <cfRule type="expression" dxfId="563" priority="627">
      <formula>IF(RIGHT(TEXT(AI137,"0.#"),1)=".",FALSE,TRUE)</formula>
    </cfRule>
    <cfRule type="expression" dxfId="562" priority="628">
      <formula>IF(RIGHT(TEXT(AI137,"0.#"),1)=".",TRUE,FALSE)</formula>
    </cfRule>
  </conditionalFormatting>
  <conditionalFormatting sqref="AM171">
    <cfRule type="expression" dxfId="561" priority="613">
      <formula>IF(RIGHT(TEXT(AM171,"0.#"),1)=".",FALSE,TRUE)</formula>
    </cfRule>
    <cfRule type="expression" dxfId="560" priority="614">
      <formula>IF(RIGHT(TEXT(AM171,"0.#"),1)=".",TRUE,FALSE)</formula>
    </cfRule>
  </conditionalFormatting>
  <conditionalFormatting sqref="AE172 AM172">
    <cfRule type="expression" dxfId="559" priority="611">
      <formula>IF(RIGHT(TEXT(AE172,"0.#"),1)=".",FALSE,TRUE)</formula>
    </cfRule>
    <cfRule type="expression" dxfId="558" priority="612">
      <formula>IF(RIGHT(TEXT(AE172,"0.#"),1)=".",TRUE,FALSE)</formula>
    </cfRule>
  </conditionalFormatting>
  <conditionalFormatting sqref="AI172">
    <cfRule type="expression" dxfId="557" priority="609">
      <formula>IF(RIGHT(TEXT(AI172,"0.#"),1)=".",FALSE,TRUE)</formula>
    </cfRule>
    <cfRule type="expression" dxfId="556" priority="610">
      <formula>IF(RIGHT(TEXT(AI172,"0.#"),1)=".",TRUE,FALSE)</formula>
    </cfRule>
  </conditionalFormatting>
  <conditionalFormatting sqref="AQ172">
    <cfRule type="expression" dxfId="555" priority="607">
      <formula>IF(RIGHT(TEXT(AQ172,"0.#"),1)=".",FALSE,TRUE)</formula>
    </cfRule>
    <cfRule type="expression" dxfId="554" priority="608">
      <formula>IF(RIGHT(TEXT(AQ172,"0.#"),1)=".",TRUE,FALSE)</formula>
    </cfRule>
  </conditionalFormatting>
  <conditionalFormatting sqref="AE171 AQ171">
    <cfRule type="expression" dxfId="553" priority="617">
      <formula>IF(RIGHT(TEXT(AE171,"0.#"),1)=".",FALSE,TRUE)</formula>
    </cfRule>
    <cfRule type="expression" dxfId="552" priority="618">
      <formula>IF(RIGHT(TEXT(AE171,"0.#"),1)=".",TRUE,FALSE)</formula>
    </cfRule>
  </conditionalFormatting>
  <conditionalFormatting sqref="AI171">
    <cfRule type="expression" dxfId="551" priority="615">
      <formula>IF(RIGHT(TEXT(AI171,"0.#"),1)=".",FALSE,TRUE)</formula>
    </cfRule>
    <cfRule type="expression" dxfId="550" priority="616">
      <formula>IF(RIGHT(TEXT(AI171,"0.#"),1)=".",TRUE,FALSE)</formula>
    </cfRule>
  </conditionalFormatting>
  <conditionalFormatting sqref="AE73">
    <cfRule type="expression" dxfId="549" priority="605">
      <formula>IF(RIGHT(TEXT(AE73,"0.#"),1)=".",FALSE,TRUE)</formula>
    </cfRule>
    <cfRule type="expression" dxfId="548" priority="606">
      <formula>IF(RIGHT(TEXT(AE73,"0.#"),1)=".",TRUE,FALSE)</formula>
    </cfRule>
  </conditionalFormatting>
  <conditionalFormatting sqref="AM75">
    <cfRule type="expression" dxfId="547" priority="589">
      <formula>IF(RIGHT(TEXT(AM75,"0.#"),1)=".",FALSE,TRUE)</formula>
    </cfRule>
    <cfRule type="expression" dxfId="546" priority="590">
      <formula>IF(RIGHT(TEXT(AM75,"0.#"),1)=".",TRUE,FALSE)</formula>
    </cfRule>
  </conditionalFormatting>
  <conditionalFormatting sqref="AE74">
    <cfRule type="expression" dxfId="545" priority="603">
      <formula>IF(RIGHT(TEXT(AE74,"0.#"),1)=".",FALSE,TRUE)</formula>
    </cfRule>
    <cfRule type="expression" dxfId="544" priority="604">
      <formula>IF(RIGHT(TEXT(AE74,"0.#"),1)=".",TRUE,FALSE)</formula>
    </cfRule>
  </conditionalFormatting>
  <conditionalFormatting sqref="AE75">
    <cfRule type="expression" dxfId="543" priority="601">
      <formula>IF(RIGHT(TEXT(AE75,"0.#"),1)=".",FALSE,TRUE)</formula>
    </cfRule>
    <cfRule type="expression" dxfId="542" priority="602">
      <formula>IF(RIGHT(TEXT(AE75,"0.#"),1)=".",TRUE,FALSE)</formula>
    </cfRule>
  </conditionalFormatting>
  <conditionalFormatting sqref="AI75">
    <cfRule type="expression" dxfId="541" priority="599">
      <formula>IF(RIGHT(TEXT(AI75,"0.#"),1)=".",FALSE,TRUE)</formula>
    </cfRule>
    <cfRule type="expression" dxfId="540" priority="600">
      <formula>IF(RIGHT(TEXT(AI75,"0.#"),1)=".",TRUE,FALSE)</formula>
    </cfRule>
  </conditionalFormatting>
  <conditionalFormatting sqref="AI74">
    <cfRule type="expression" dxfId="539" priority="597">
      <formula>IF(RIGHT(TEXT(AI74,"0.#"),1)=".",FALSE,TRUE)</formula>
    </cfRule>
    <cfRule type="expression" dxfId="538" priority="598">
      <formula>IF(RIGHT(TEXT(AI74,"0.#"),1)=".",TRUE,FALSE)</formula>
    </cfRule>
  </conditionalFormatting>
  <conditionalFormatting sqref="AI73">
    <cfRule type="expression" dxfId="537" priority="595">
      <formula>IF(RIGHT(TEXT(AI73,"0.#"),1)=".",FALSE,TRUE)</formula>
    </cfRule>
    <cfRule type="expression" dxfId="536" priority="596">
      <formula>IF(RIGHT(TEXT(AI73,"0.#"),1)=".",TRUE,FALSE)</formula>
    </cfRule>
  </conditionalFormatting>
  <conditionalFormatting sqref="AM73">
    <cfRule type="expression" dxfId="535" priority="593">
      <formula>IF(RIGHT(TEXT(AM73,"0.#"),1)=".",FALSE,TRUE)</formula>
    </cfRule>
    <cfRule type="expression" dxfId="534" priority="594">
      <formula>IF(RIGHT(TEXT(AM73,"0.#"),1)=".",TRUE,FALSE)</formula>
    </cfRule>
  </conditionalFormatting>
  <conditionalFormatting sqref="AM74">
    <cfRule type="expression" dxfId="533" priority="591">
      <formula>IF(RIGHT(TEXT(AM74,"0.#"),1)=".",FALSE,TRUE)</formula>
    </cfRule>
    <cfRule type="expression" dxfId="532" priority="592">
      <formula>IF(RIGHT(TEXT(AM74,"0.#"),1)=".",TRUE,FALSE)</formula>
    </cfRule>
  </conditionalFormatting>
  <conditionalFormatting sqref="AQ73:AQ75">
    <cfRule type="expression" dxfId="531" priority="587">
      <formula>IF(RIGHT(TEXT(AQ73,"0.#"),1)=".",FALSE,TRUE)</formula>
    </cfRule>
    <cfRule type="expression" dxfId="530" priority="588">
      <formula>IF(RIGHT(TEXT(AQ73,"0.#"),1)=".",TRUE,FALSE)</formula>
    </cfRule>
  </conditionalFormatting>
  <conditionalFormatting sqref="AU73:AU75">
    <cfRule type="expression" dxfId="529" priority="585">
      <formula>IF(RIGHT(TEXT(AU73,"0.#"),1)=".",FALSE,TRUE)</formula>
    </cfRule>
    <cfRule type="expression" dxfId="528" priority="586">
      <formula>IF(RIGHT(TEXT(AU73,"0.#"),1)=".",TRUE,FALSE)</formula>
    </cfRule>
  </conditionalFormatting>
  <conditionalFormatting sqref="AM109">
    <cfRule type="expression" dxfId="527" priority="567">
      <formula>IF(RIGHT(TEXT(AM109,"0.#"),1)=".",FALSE,TRUE)</formula>
    </cfRule>
    <cfRule type="expression" dxfId="526" priority="568">
      <formula>IF(RIGHT(TEXT(AM109,"0.#"),1)=".",TRUE,FALSE)</formula>
    </cfRule>
  </conditionalFormatting>
  <conditionalFormatting sqref="AE109">
    <cfRule type="expression" dxfId="525" priority="579">
      <formula>IF(RIGHT(TEXT(AE109,"0.#"),1)=".",FALSE,TRUE)</formula>
    </cfRule>
    <cfRule type="expression" dxfId="524" priority="580">
      <formula>IF(RIGHT(TEXT(AE109,"0.#"),1)=".",TRUE,FALSE)</formula>
    </cfRule>
  </conditionalFormatting>
  <conditionalFormatting sqref="AI109">
    <cfRule type="expression" dxfId="523" priority="577">
      <formula>IF(RIGHT(TEXT(AI109,"0.#"),1)=".",FALSE,TRUE)</formula>
    </cfRule>
    <cfRule type="expression" dxfId="522" priority="578">
      <formula>IF(RIGHT(TEXT(AI109,"0.#"),1)=".",TRUE,FALSE)</formula>
    </cfRule>
  </conditionalFormatting>
  <conditionalFormatting sqref="AQ109">
    <cfRule type="expression" dxfId="521" priority="565">
      <formula>IF(RIGHT(TEXT(AQ109,"0.#"),1)=".",FALSE,TRUE)</formula>
    </cfRule>
    <cfRule type="expression" dxfId="520" priority="566">
      <formula>IF(RIGHT(TEXT(AQ109,"0.#"),1)=".",TRUE,FALSE)</formula>
    </cfRule>
  </conditionalFormatting>
  <conditionalFormatting sqref="AU109">
    <cfRule type="expression" dxfId="519" priority="563">
      <formula>IF(RIGHT(TEXT(AU109,"0.#"),1)=".",FALSE,TRUE)</formula>
    </cfRule>
    <cfRule type="expression" dxfId="518" priority="564">
      <formula>IF(RIGHT(TEXT(AU109,"0.#"),1)=".",TRUE,FALSE)</formula>
    </cfRule>
  </conditionalFormatting>
  <conditionalFormatting sqref="AE141">
    <cfRule type="expression" dxfId="517" priority="561">
      <formula>IF(RIGHT(TEXT(AE141,"0.#"),1)=".",FALSE,TRUE)</formula>
    </cfRule>
    <cfRule type="expression" dxfId="516" priority="562">
      <formula>IF(RIGHT(TEXT(AE141,"0.#"),1)=".",TRUE,FALSE)</formula>
    </cfRule>
  </conditionalFormatting>
  <conditionalFormatting sqref="AM143">
    <cfRule type="expression" dxfId="515" priority="545">
      <formula>IF(RIGHT(TEXT(AM143,"0.#"),1)=".",FALSE,TRUE)</formula>
    </cfRule>
    <cfRule type="expression" dxfId="514" priority="546">
      <formula>IF(RIGHT(TEXT(AM143,"0.#"),1)=".",TRUE,FALSE)</formula>
    </cfRule>
  </conditionalFormatting>
  <conditionalFormatting sqref="AE142">
    <cfRule type="expression" dxfId="513" priority="559">
      <formula>IF(RIGHT(TEXT(AE142,"0.#"),1)=".",FALSE,TRUE)</formula>
    </cfRule>
    <cfRule type="expression" dxfId="512" priority="560">
      <formula>IF(RIGHT(TEXT(AE142,"0.#"),1)=".",TRUE,FALSE)</formula>
    </cfRule>
  </conditionalFormatting>
  <conditionalFormatting sqref="AE143">
    <cfRule type="expression" dxfId="511" priority="557">
      <formula>IF(RIGHT(TEXT(AE143,"0.#"),1)=".",FALSE,TRUE)</formula>
    </cfRule>
    <cfRule type="expression" dxfId="510" priority="558">
      <formula>IF(RIGHT(TEXT(AE143,"0.#"),1)=".",TRUE,FALSE)</formula>
    </cfRule>
  </conditionalFormatting>
  <conditionalFormatting sqref="AI143">
    <cfRule type="expression" dxfId="509" priority="555">
      <formula>IF(RIGHT(TEXT(AI143,"0.#"),1)=".",FALSE,TRUE)</formula>
    </cfRule>
    <cfRule type="expression" dxfId="508" priority="556">
      <formula>IF(RIGHT(TEXT(AI143,"0.#"),1)=".",TRUE,FALSE)</formula>
    </cfRule>
  </conditionalFormatting>
  <conditionalFormatting sqref="AI142">
    <cfRule type="expression" dxfId="507" priority="553">
      <formula>IF(RIGHT(TEXT(AI142,"0.#"),1)=".",FALSE,TRUE)</formula>
    </cfRule>
    <cfRule type="expression" dxfId="506" priority="554">
      <formula>IF(RIGHT(TEXT(AI142,"0.#"),1)=".",TRUE,FALSE)</formula>
    </cfRule>
  </conditionalFormatting>
  <conditionalFormatting sqref="AI141">
    <cfRule type="expression" dxfId="505" priority="551">
      <formula>IF(RIGHT(TEXT(AI141,"0.#"),1)=".",FALSE,TRUE)</formula>
    </cfRule>
    <cfRule type="expression" dxfId="504" priority="552">
      <formula>IF(RIGHT(TEXT(AI141,"0.#"),1)=".",TRUE,FALSE)</formula>
    </cfRule>
  </conditionalFormatting>
  <conditionalFormatting sqref="AM141">
    <cfRule type="expression" dxfId="503" priority="549">
      <formula>IF(RIGHT(TEXT(AM141,"0.#"),1)=".",FALSE,TRUE)</formula>
    </cfRule>
    <cfRule type="expression" dxfId="502" priority="550">
      <formula>IF(RIGHT(TEXT(AM141,"0.#"),1)=".",TRUE,FALSE)</formula>
    </cfRule>
  </conditionalFormatting>
  <conditionalFormatting sqref="AM142">
    <cfRule type="expression" dxfId="501" priority="547">
      <formula>IF(RIGHT(TEXT(AM142,"0.#"),1)=".",FALSE,TRUE)</formula>
    </cfRule>
    <cfRule type="expression" dxfId="500" priority="548">
      <formula>IF(RIGHT(TEXT(AM142,"0.#"),1)=".",TRUE,FALSE)</formula>
    </cfRule>
  </conditionalFormatting>
  <conditionalFormatting sqref="AQ141:AQ143">
    <cfRule type="expression" dxfId="499" priority="543">
      <formula>IF(RIGHT(TEXT(AQ141,"0.#"),1)=".",FALSE,TRUE)</formula>
    </cfRule>
    <cfRule type="expression" dxfId="498" priority="544">
      <formula>IF(RIGHT(TEXT(AQ141,"0.#"),1)=".",TRUE,FALSE)</formula>
    </cfRule>
  </conditionalFormatting>
  <conditionalFormatting sqref="AU141:AU143">
    <cfRule type="expression" dxfId="497" priority="541">
      <formula>IF(RIGHT(TEXT(AU141,"0.#"),1)=".",FALSE,TRUE)</formula>
    </cfRule>
    <cfRule type="expression" dxfId="496" priority="542">
      <formula>IF(RIGHT(TEXT(AU141,"0.#"),1)=".",TRUE,FALSE)</formula>
    </cfRule>
  </conditionalFormatting>
  <conditionalFormatting sqref="AE175">
    <cfRule type="expression" dxfId="495" priority="539">
      <formula>IF(RIGHT(TEXT(AE175,"0.#"),1)=".",FALSE,TRUE)</formula>
    </cfRule>
    <cfRule type="expression" dxfId="494" priority="540">
      <formula>IF(RIGHT(TEXT(AE175,"0.#"),1)=".",TRUE,FALSE)</formula>
    </cfRule>
  </conditionalFormatting>
  <conditionalFormatting sqref="AM177">
    <cfRule type="expression" dxfId="493" priority="523">
      <formula>IF(RIGHT(TEXT(AM177,"0.#"),1)=".",FALSE,TRUE)</formula>
    </cfRule>
    <cfRule type="expression" dxfId="492" priority="524">
      <formula>IF(RIGHT(TEXT(AM177,"0.#"),1)=".",TRUE,FALSE)</formula>
    </cfRule>
  </conditionalFormatting>
  <conditionalFormatting sqref="AE176">
    <cfRule type="expression" dxfId="491" priority="537">
      <formula>IF(RIGHT(TEXT(AE176,"0.#"),1)=".",FALSE,TRUE)</formula>
    </cfRule>
    <cfRule type="expression" dxfId="490" priority="538">
      <formula>IF(RIGHT(TEXT(AE176,"0.#"),1)=".",TRUE,FALSE)</formula>
    </cfRule>
  </conditionalFormatting>
  <conditionalFormatting sqref="AE177">
    <cfRule type="expression" dxfId="489" priority="535">
      <formula>IF(RIGHT(TEXT(AE177,"0.#"),1)=".",FALSE,TRUE)</formula>
    </cfRule>
    <cfRule type="expression" dxfId="488" priority="536">
      <formula>IF(RIGHT(TEXT(AE177,"0.#"),1)=".",TRUE,FALSE)</formula>
    </cfRule>
  </conditionalFormatting>
  <conditionalFormatting sqref="AI177">
    <cfRule type="expression" dxfId="487" priority="533">
      <formula>IF(RIGHT(TEXT(AI177,"0.#"),1)=".",FALSE,TRUE)</formula>
    </cfRule>
    <cfRule type="expression" dxfId="486" priority="534">
      <formula>IF(RIGHT(TEXT(AI177,"0.#"),1)=".",TRUE,FALSE)</formula>
    </cfRule>
  </conditionalFormatting>
  <conditionalFormatting sqref="AI176">
    <cfRule type="expression" dxfId="485" priority="531">
      <formula>IF(RIGHT(TEXT(AI176,"0.#"),1)=".",FALSE,TRUE)</formula>
    </cfRule>
    <cfRule type="expression" dxfId="484" priority="532">
      <formula>IF(RIGHT(TEXT(AI176,"0.#"),1)=".",TRUE,FALSE)</formula>
    </cfRule>
  </conditionalFormatting>
  <conditionalFormatting sqref="AI175">
    <cfRule type="expression" dxfId="483" priority="529">
      <formula>IF(RIGHT(TEXT(AI175,"0.#"),1)=".",FALSE,TRUE)</formula>
    </cfRule>
    <cfRule type="expression" dxfId="482" priority="530">
      <formula>IF(RIGHT(TEXT(AI175,"0.#"),1)=".",TRUE,FALSE)</formula>
    </cfRule>
  </conditionalFormatting>
  <conditionalFormatting sqref="AM175">
    <cfRule type="expression" dxfId="481" priority="527">
      <formula>IF(RIGHT(TEXT(AM175,"0.#"),1)=".",FALSE,TRUE)</formula>
    </cfRule>
    <cfRule type="expression" dxfId="480" priority="528">
      <formula>IF(RIGHT(TEXT(AM175,"0.#"),1)=".",TRUE,FALSE)</formula>
    </cfRule>
  </conditionalFormatting>
  <conditionalFormatting sqref="AM176">
    <cfRule type="expression" dxfId="479" priority="525">
      <formula>IF(RIGHT(TEXT(AM176,"0.#"),1)=".",FALSE,TRUE)</formula>
    </cfRule>
    <cfRule type="expression" dxfId="478" priority="526">
      <formula>IF(RIGHT(TEXT(AM176,"0.#"),1)=".",TRUE,FALSE)</formula>
    </cfRule>
  </conditionalFormatting>
  <conditionalFormatting sqref="AQ175:AQ177">
    <cfRule type="expression" dxfId="477" priority="521">
      <formula>IF(RIGHT(TEXT(AQ175,"0.#"),1)=".",FALSE,TRUE)</formula>
    </cfRule>
    <cfRule type="expression" dxfId="476" priority="522">
      <formula>IF(RIGHT(TEXT(AQ175,"0.#"),1)=".",TRUE,FALSE)</formula>
    </cfRule>
  </conditionalFormatting>
  <conditionalFormatting sqref="AU175:AU177">
    <cfRule type="expression" dxfId="475" priority="519">
      <formula>IF(RIGHT(TEXT(AU175,"0.#"),1)=".",FALSE,TRUE)</formula>
    </cfRule>
    <cfRule type="expression" dxfId="474" priority="520">
      <formula>IF(RIGHT(TEXT(AU175,"0.#"),1)=".",TRUE,FALSE)</formula>
    </cfRule>
  </conditionalFormatting>
  <conditionalFormatting sqref="AE61">
    <cfRule type="expression" dxfId="473" priority="473">
      <formula>IF(RIGHT(TEXT(AE61,"0.#"),1)=".",FALSE,TRUE)</formula>
    </cfRule>
    <cfRule type="expression" dxfId="472" priority="474">
      <formula>IF(RIGHT(TEXT(AE61,"0.#"),1)=".",TRUE,FALSE)</formula>
    </cfRule>
  </conditionalFormatting>
  <conditionalFormatting sqref="AE62">
    <cfRule type="expression" dxfId="471" priority="471">
      <formula>IF(RIGHT(TEXT(AE62,"0.#"),1)=".",FALSE,TRUE)</formula>
    </cfRule>
    <cfRule type="expression" dxfId="470" priority="472">
      <formula>IF(RIGHT(TEXT(AE62,"0.#"),1)=".",TRUE,FALSE)</formula>
    </cfRule>
  </conditionalFormatting>
  <conditionalFormatting sqref="AM61">
    <cfRule type="expression" dxfId="469" priority="461">
      <formula>IF(RIGHT(TEXT(AM61,"0.#"),1)=".",FALSE,TRUE)</formula>
    </cfRule>
    <cfRule type="expression" dxfId="468" priority="462">
      <formula>IF(RIGHT(TEXT(AM61,"0.#"),1)=".",TRUE,FALSE)</formula>
    </cfRule>
  </conditionalFormatting>
  <conditionalFormatting sqref="AE63">
    <cfRule type="expression" dxfId="467" priority="469">
      <formula>IF(RIGHT(TEXT(AE63,"0.#"),1)=".",FALSE,TRUE)</formula>
    </cfRule>
    <cfRule type="expression" dxfId="466" priority="470">
      <formula>IF(RIGHT(TEXT(AE63,"0.#"),1)=".",TRUE,FALSE)</formula>
    </cfRule>
  </conditionalFormatting>
  <conditionalFormatting sqref="AI63">
    <cfRule type="expression" dxfId="465" priority="467">
      <formula>IF(RIGHT(TEXT(AI63,"0.#"),1)=".",FALSE,TRUE)</formula>
    </cfRule>
    <cfRule type="expression" dxfId="464" priority="468">
      <formula>IF(RIGHT(TEXT(AI63,"0.#"),1)=".",TRUE,FALSE)</formula>
    </cfRule>
  </conditionalFormatting>
  <conditionalFormatting sqref="AI62">
    <cfRule type="expression" dxfId="463" priority="465">
      <formula>IF(RIGHT(TEXT(AI62,"0.#"),1)=".",FALSE,TRUE)</formula>
    </cfRule>
    <cfRule type="expression" dxfId="462" priority="466">
      <formula>IF(RIGHT(TEXT(AI62,"0.#"),1)=".",TRUE,FALSE)</formula>
    </cfRule>
  </conditionalFormatting>
  <conditionalFormatting sqref="AI61">
    <cfRule type="expression" dxfId="461" priority="463">
      <formula>IF(RIGHT(TEXT(AI61,"0.#"),1)=".",FALSE,TRUE)</formula>
    </cfRule>
    <cfRule type="expression" dxfId="460" priority="464">
      <formula>IF(RIGHT(TEXT(AI61,"0.#"),1)=".",TRUE,FALSE)</formula>
    </cfRule>
  </conditionalFormatting>
  <conditionalFormatting sqref="AM62">
    <cfRule type="expression" dxfId="459" priority="459">
      <formula>IF(RIGHT(TEXT(AM62,"0.#"),1)=".",FALSE,TRUE)</formula>
    </cfRule>
    <cfRule type="expression" dxfId="458" priority="460">
      <formula>IF(RIGHT(TEXT(AM62,"0.#"),1)=".",TRUE,FALSE)</formula>
    </cfRule>
  </conditionalFormatting>
  <conditionalFormatting sqref="AM63">
    <cfRule type="expression" dxfId="457" priority="457">
      <formula>IF(RIGHT(TEXT(AM63,"0.#"),1)=".",FALSE,TRUE)</formula>
    </cfRule>
    <cfRule type="expression" dxfId="456" priority="458">
      <formula>IF(RIGHT(TEXT(AM63,"0.#"),1)=".",TRUE,FALSE)</formula>
    </cfRule>
  </conditionalFormatting>
  <conditionalFormatting sqref="AQ61:AQ63">
    <cfRule type="expression" dxfId="455" priority="455">
      <formula>IF(RIGHT(TEXT(AQ61,"0.#"),1)=".",FALSE,TRUE)</formula>
    </cfRule>
    <cfRule type="expression" dxfId="454" priority="456">
      <formula>IF(RIGHT(TEXT(AQ61,"0.#"),1)=".",TRUE,FALSE)</formula>
    </cfRule>
  </conditionalFormatting>
  <conditionalFormatting sqref="AU61:AU63">
    <cfRule type="expression" dxfId="453" priority="453">
      <formula>IF(RIGHT(TEXT(AU61,"0.#"),1)=".",FALSE,TRUE)</formula>
    </cfRule>
    <cfRule type="expression" dxfId="452" priority="454">
      <formula>IF(RIGHT(TEXT(AU61,"0.#"),1)=".",TRUE,FALSE)</formula>
    </cfRule>
  </conditionalFormatting>
  <conditionalFormatting sqref="AE95">
    <cfRule type="expression" dxfId="451" priority="451">
      <formula>IF(RIGHT(TEXT(AE95,"0.#"),1)=".",FALSE,TRUE)</formula>
    </cfRule>
    <cfRule type="expression" dxfId="450" priority="452">
      <formula>IF(RIGHT(TEXT(AE95,"0.#"),1)=".",TRUE,FALSE)</formula>
    </cfRule>
  </conditionalFormatting>
  <conditionalFormatting sqref="AE96">
    <cfRule type="expression" dxfId="449" priority="449">
      <formula>IF(RIGHT(TEXT(AE96,"0.#"),1)=".",FALSE,TRUE)</formula>
    </cfRule>
    <cfRule type="expression" dxfId="448" priority="450">
      <formula>IF(RIGHT(TEXT(AE96,"0.#"),1)=".",TRUE,FALSE)</formula>
    </cfRule>
  </conditionalFormatting>
  <conditionalFormatting sqref="AM95">
    <cfRule type="expression" dxfId="447" priority="439">
      <formula>IF(RIGHT(TEXT(AM95,"0.#"),1)=".",FALSE,TRUE)</formula>
    </cfRule>
    <cfRule type="expression" dxfId="446" priority="440">
      <formula>IF(RIGHT(TEXT(AM95,"0.#"),1)=".",TRUE,FALSE)</formula>
    </cfRule>
  </conditionalFormatting>
  <conditionalFormatting sqref="AE97">
    <cfRule type="expression" dxfId="445" priority="447">
      <formula>IF(RIGHT(TEXT(AE97,"0.#"),1)=".",FALSE,TRUE)</formula>
    </cfRule>
    <cfRule type="expression" dxfId="444" priority="448">
      <formula>IF(RIGHT(TEXT(AE97,"0.#"),1)=".",TRUE,FALSE)</formula>
    </cfRule>
  </conditionalFormatting>
  <conditionalFormatting sqref="AI97">
    <cfRule type="expression" dxfId="443" priority="445">
      <formula>IF(RIGHT(TEXT(AI97,"0.#"),1)=".",FALSE,TRUE)</formula>
    </cfRule>
    <cfRule type="expression" dxfId="442" priority="446">
      <formula>IF(RIGHT(TEXT(AI97,"0.#"),1)=".",TRUE,FALSE)</formula>
    </cfRule>
  </conditionalFormatting>
  <conditionalFormatting sqref="AI96">
    <cfRule type="expression" dxfId="441" priority="443">
      <formula>IF(RIGHT(TEXT(AI96,"0.#"),1)=".",FALSE,TRUE)</formula>
    </cfRule>
    <cfRule type="expression" dxfId="440" priority="444">
      <formula>IF(RIGHT(TEXT(AI96,"0.#"),1)=".",TRUE,FALSE)</formula>
    </cfRule>
  </conditionalFormatting>
  <conditionalFormatting sqref="AI95">
    <cfRule type="expression" dxfId="439" priority="441">
      <formula>IF(RIGHT(TEXT(AI95,"0.#"),1)=".",FALSE,TRUE)</formula>
    </cfRule>
    <cfRule type="expression" dxfId="438" priority="442">
      <formula>IF(RIGHT(TEXT(AI95,"0.#"),1)=".",TRUE,FALSE)</formula>
    </cfRule>
  </conditionalFormatting>
  <conditionalFormatting sqref="AM96">
    <cfRule type="expression" dxfId="437" priority="437">
      <formula>IF(RIGHT(TEXT(AM96,"0.#"),1)=".",FALSE,TRUE)</formula>
    </cfRule>
    <cfRule type="expression" dxfId="436" priority="438">
      <formula>IF(RIGHT(TEXT(AM96,"0.#"),1)=".",TRUE,FALSE)</formula>
    </cfRule>
  </conditionalFormatting>
  <conditionalFormatting sqref="AM97">
    <cfRule type="expression" dxfId="435" priority="435">
      <formula>IF(RIGHT(TEXT(AM97,"0.#"),1)=".",FALSE,TRUE)</formula>
    </cfRule>
    <cfRule type="expression" dxfId="434" priority="436">
      <formula>IF(RIGHT(TEXT(AM97,"0.#"),1)=".",TRUE,FALSE)</formula>
    </cfRule>
  </conditionalFormatting>
  <conditionalFormatting sqref="AQ95:AQ97">
    <cfRule type="expression" dxfId="433" priority="433">
      <formula>IF(RIGHT(TEXT(AQ95,"0.#"),1)=".",FALSE,TRUE)</formula>
    </cfRule>
    <cfRule type="expression" dxfId="432" priority="434">
      <formula>IF(RIGHT(TEXT(AQ95,"0.#"),1)=".",TRUE,FALSE)</formula>
    </cfRule>
  </conditionalFormatting>
  <conditionalFormatting sqref="AU95:AU97">
    <cfRule type="expression" dxfId="431" priority="431">
      <formula>IF(RIGHT(TEXT(AU95,"0.#"),1)=".",FALSE,TRUE)</formula>
    </cfRule>
    <cfRule type="expression" dxfId="430" priority="432">
      <formula>IF(RIGHT(TEXT(AU95,"0.#"),1)=".",TRUE,FALSE)</formula>
    </cfRule>
  </conditionalFormatting>
  <conditionalFormatting sqref="AE129">
    <cfRule type="expression" dxfId="429" priority="429">
      <formula>IF(RIGHT(TEXT(AE129,"0.#"),1)=".",FALSE,TRUE)</formula>
    </cfRule>
    <cfRule type="expression" dxfId="428" priority="430">
      <formula>IF(RIGHT(TEXT(AE129,"0.#"),1)=".",TRUE,FALSE)</formula>
    </cfRule>
  </conditionalFormatting>
  <conditionalFormatting sqref="AE130">
    <cfRule type="expression" dxfId="427" priority="427">
      <formula>IF(RIGHT(TEXT(AE130,"0.#"),1)=".",FALSE,TRUE)</formula>
    </cfRule>
    <cfRule type="expression" dxfId="426" priority="428">
      <formula>IF(RIGHT(TEXT(AE130,"0.#"),1)=".",TRUE,FALSE)</formula>
    </cfRule>
  </conditionalFormatting>
  <conditionalFormatting sqref="AM129">
    <cfRule type="expression" dxfId="425" priority="417">
      <formula>IF(RIGHT(TEXT(AM129,"0.#"),1)=".",FALSE,TRUE)</formula>
    </cfRule>
    <cfRule type="expression" dxfId="424" priority="418">
      <formula>IF(RIGHT(TEXT(AM129,"0.#"),1)=".",TRUE,FALSE)</formula>
    </cfRule>
  </conditionalFormatting>
  <conditionalFormatting sqref="AE131">
    <cfRule type="expression" dxfId="423" priority="425">
      <formula>IF(RIGHT(TEXT(AE131,"0.#"),1)=".",FALSE,TRUE)</formula>
    </cfRule>
    <cfRule type="expression" dxfId="422" priority="426">
      <formula>IF(RIGHT(TEXT(AE131,"0.#"),1)=".",TRUE,FALSE)</formula>
    </cfRule>
  </conditionalFormatting>
  <conditionalFormatting sqref="AI131">
    <cfRule type="expression" dxfId="421" priority="423">
      <formula>IF(RIGHT(TEXT(AI131,"0.#"),1)=".",FALSE,TRUE)</formula>
    </cfRule>
    <cfRule type="expression" dxfId="420" priority="424">
      <formula>IF(RIGHT(TEXT(AI131,"0.#"),1)=".",TRUE,FALSE)</formula>
    </cfRule>
  </conditionalFormatting>
  <conditionalFormatting sqref="AI130">
    <cfRule type="expression" dxfId="419" priority="421">
      <formula>IF(RIGHT(TEXT(AI130,"0.#"),1)=".",FALSE,TRUE)</formula>
    </cfRule>
    <cfRule type="expression" dxfId="418" priority="422">
      <formula>IF(RIGHT(TEXT(AI130,"0.#"),1)=".",TRUE,FALSE)</formula>
    </cfRule>
  </conditionalFormatting>
  <conditionalFormatting sqref="AI129">
    <cfRule type="expression" dxfId="417" priority="419">
      <formula>IF(RIGHT(TEXT(AI129,"0.#"),1)=".",FALSE,TRUE)</formula>
    </cfRule>
    <cfRule type="expression" dxfId="416" priority="420">
      <formula>IF(RIGHT(TEXT(AI129,"0.#"),1)=".",TRUE,FALSE)</formula>
    </cfRule>
  </conditionalFormatting>
  <conditionalFormatting sqref="AM130">
    <cfRule type="expression" dxfId="415" priority="415">
      <formula>IF(RIGHT(TEXT(AM130,"0.#"),1)=".",FALSE,TRUE)</formula>
    </cfRule>
    <cfRule type="expression" dxfId="414" priority="416">
      <formula>IF(RIGHT(TEXT(AM130,"0.#"),1)=".",TRUE,FALSE)</formula>
    </cfRule>
  </conditionalFormatting>
  <conditionalFormatting sqref="AM131">
    <cfRule type="expression" dxfId="413" priority="413">
      <formula>IF(RIGHT(TEXT(AM131,"0.#"),1)=".",FALSE,TRUE)</formula>
    </cfRule>
    <cfRule type="expression" dxfId="412" priority="414">
      <formula>IF(RIGHT(TEXT(AM131,"0.#"),1)=".",TRUE,FALSE)</formula>
    </cfRule>
  </conditionalFormatting>
  <conditionalFormatting sqref="AQ129:AQ131">
    <cfRule type="expression" dxfId="411" priority="411">
      <formula>IF(RIGHT(TEXT(AQ129,"0.#"),1)=".",FALSE,TRUE)</formula>
    </cfRule>
    <cfRule type="expression" dxfId="410" priority="412">
      <formula>IF(RIGHT(TEXT(AQ129,"0.#"),1)=".",TRUE,FALSE)</formula>
    </cfRule>
  </conditionalFormatting>
  <conditionalFormatting sqref="AU129:AU131">
    <cfRule type="expression" dxfId="409" priority="409">
      <formula>IF(RIGHT(TEXT(AU129,"0.#"),1)=".",FALSE,TRUE)</formula>
    </cfRule>
    <cfRule type="expression" dxfId="408" priority="410">
      <formula>IF(RIGHT(TEXT(AU129,"0.#"),1)=".",TRUE,FALSE)</formula>
    </cfRule>
  </conditionalFormatting>
  <conditionalFormatting sqref="AE163">
    <cfRule type="expression" dxfId="407" priority="407">
      <formula>IF(RIGHT(TEXT(AE163,"0.#"),1)=".",FALSE,TRUE)</formula>
    </cfRule>
    <cfRule type="expression" dxfId="406" priority="408">
      <formula>IF(RIGHT(TEXT(AE163,"0.#"),1)=".",TRUE,FALSE)</formula>
    </cfRule>
  </conditionalFormatting>
  <conditionalFormatting sqref="AE164">
    <cfRule type="expression" dxfId="405" priority="405">
      <formula>IF(RIGHT(TEXT(AE164,"0.#"),1)=".",FALSE,TRUE)</formula>
    </cfRule>
    <cfRule type="expression" dxfId="404" priority="406">
      <formula>IF(RIGHT(TEXT(AE164,"0.#"),1)=".",TRUE,FALSE)</formula>
    </cfRule>
  </conditionalFormatting>
  <conditionalFormatting sqref="AM163">
    <cfRule type="expression" dxfId="403" priority="395">
      <formula>IF(RIGHT(TEXT(AM163,"0.#"),1)=".",FALSE,TRUE)</formula>
    </cfRule>
    <cfRule type="expression" dxfId="402" priority="396">
      <formula>IF(RIGHT(TEXT(AM163,"0.#"),1)=".",TRUE,FALSE)</formula>
    </cfRule>
  </conditionalFormatting>
  <conditionalFormatting sqref="AE165">
    <cfRule type="expression" dxfId="401" priority="403">
      <formula>IF(RIGHT(TEXT(AE165,"0.#"),1)=".",FALSE,TRUE)</formula>
    </cfRule>
    <cfRule type="expression" dxfId="400" priority="404">
      <formula>IF(RIGHT(TEXT(AE165,"0.#"),1)=".",TRUE,FALSE)</formula>
    </cfRule>
  </conditionalFormatting>
  <conditionalFormatting sqref="AI165">
    <cfRule type="expression" dxfId="399" priority="401">
      <formula>IF(RIGHT(TEXT(AI165,"0.#"),1)=".",FALSE,TRUE)</formula>
    </cfRule>
    <cfRule type="expression" dxfId="398" priority="402">
      <formula>IF(RIGHT(TEXT(AI165,"0.#"),1)=".",TRUE,FALSE)</formula>
    </cfRule>
  </conditionalFormatting>
  <conditionalFormatting sqref="AI164">
    <cfRule type="expression" dxfId="397" priority="399">
      <formula>IF(RIGHT(TEXT(AI164,"0.#"),1)=".",FALSE,TRUE)</formula>
    </cfRule>
    <cfRule type="expression" dxfId="396" priority="400">
      <formula>IF(RIGHT(TEXT(AI164,"0.#"),1)=".",TRUE,FALSE)</formula>
    </cfRule>
  </conditionalFormatting>
  <conditionalFormatting sqref="AI163">
    <cfRule type="expression" dxfId="395" priority="397">
      <formula>IF(RIGHT(TEXT(AI163,"0.#"),1)=".",FALSE,TRUE)</formula>
    </cfRule>
    <cfRule type="expression" dxfId="394" priority="398">
      <formula>IF(RIGHT(TEXT(AI163,"0.#"),1)=".",TRUE,FALSE)</formula>
    </cfRule>
  </conditionalFormatting>
  <conditionalFormatting sqref="AM164">
    <cfRule type="expression" dxfId="393" priority="393">
      <formula>IF(RIGHT(TEXT(AM164,"0.#"),1)=".",FALSE,TRUE)</formula>
    </cfRule>
    <cfRule type="expression" dxfId="392" priority="394">
      <formula>IF(RIGHT(TEXT(AM164,"0.#"),1)=".",TRUE,FALSE)</formula>
    </cfRule>
  </conditionalFormatting>
  <conditionalFormatting sqref="AM165">
    <cfRule type="expression" dxfId="391" priority="391">
      <formula>IF(RIGHT(TEXT(AM165,"0.#"),1)=".",FALSE,TRUE)</formula>
    </cfRule>
    <cfRule type="expression" dxfId="390" priority="392">
      <formula>IF(RIGHT(TEXT(AM165,"0.#"),1)=".",TRUE,FALSE)</formula>
    </cfRule>
  </conditionalFormatting>
  <conditionalFormatting sqref="AQ163:AQ165">
    <cfRule type="expression" dxfId="389" priority="389">
      <formula>IF(RIGHT(TEXT(AQ163,"0.#"),1)=".",FALSE,TRUE)</formula>
    </cfRule>
    <cfRule type="expression" dxfId="388" priority="390">
      <formula>IF(RIGHT(TEXT(AQ163,"0.#"),1)=".",TRUE,FALSE)</formula>
    </cfRule>
  </conditionalFormatting>
  <conditionalFormatting sqref="AU163:AU165">
    <cfRule type="expression" dxfId="387" priority="387">
      <formula>IF(RIGHT(TEXT(AU163,"0.#"),1)=".",FALSE,TRUE)</formula>
    </cfRule>
    <cfRule type="expression" dxfId="386" priority="388">
      <formula>IF(RIGHT(TEXT(AU163,"0.#"),1)=".",TRUE,FALSE)</formula>
    </cfRule>
  </conditionalFormatting>
  <conditionalFormatting sqref="AE197">
    <cfRule type="expression" dxfId="385" priority="385">
      <formula>IF(RIGHT(TEXT(AE197,"0.#"),1)=".",FALSE,TRUE)</formula>
    </cfRule>
    <cfRule type="expression" dxfId="384" priority="386">
      <formula>IF(RIGHT(TEXT(AE197,"0.#"),1)=".",TRUE,FALSE)</formula>
    </cfRule>
  </conditionalFormatting>
  <conditionalFormatting sqref="AE198">
    <cfRule type="expression" dxfId="383" priority="383">
      <formula>IF(RIGHT(TEXT(AE198,"0.#"),1)=".",FALSE,TRUE)</formula>
    </cfRule>
    <cfRule type="expression" dxfId="382" priority="384">
      <formula>IF(RIGHT(TEXT(AE198,"0.#"),1)=".",TRUE,FALSE)</formula>
    </cfRule>
  </conditionalFormatting>
  <conditionalFormatting sqref="AM197">
    <cfRule type="expression" dxfId="381" priority="373">
      <formula>IF(RIGHT(TEXT(AM197,"0.#"),1)=".",FALSE,TRUE)</formula>
    </cfRule>
    <cfRule type="expression" dxfId="380" priority="374">
      <formula>IF(RIGHT(TEXT(AM197,"0.#"),1)=".",TRUE,FALSE)</formula>
    </cfRule>
  </conditionalFormatting>
  <conditionalFormatting sqref="AE199">
    <cfRule type="expression" dxfId="379" priority="381">
      <formula>IF(RIGHT(TEXT(AE199,"0.#"),1)=".",FALSE,TRUE)</formula>
    </cfRule>
    <cfRule type="expression" dxfId="378" priority="382">
      <formula>IF(RIGHT(TEXT(AE199,"0.#"),1)=".",TRUE,FALSE)</formula>
    </cfRule>
  </conditionalFormatting>
  <conditionalFormatting sqref="AI199">
    <cfRule type="expression" dxfId="377" priority="379">
      <formula>IF(RIGHT(TEXT(AI199,"0.#"),1)=".",FALSE,TRUE)</formula>
    </cfRule>
    <cfRule type="expression" dxfId="376" priority="380">
      <formula>IF(RIGHT(TEXT(AI199,"0.#"),1)=".",TRUE,FALSE)</formula>
    </cfRule>
  </conditionalFormatting>
  <conditionalFormatting sqref="AI198">
    <cfRule type="expression" dxfId="375" priority="377">
      <formula>IF(RIGHT(TEXT(AI198,"0.#"),1)=".",FALSE,TRUE)</formula>
    </cfRule>
    <cfRule type="expression" dxfId="374" priority="378">
      <formula>IF(RIGHT(TEXT(AI198,"0.#"),1)=".",TRUE,FALSE)</formula>
    </cfRule>
  </conditionalFormatting>
  <conditionalFormatting sqref="AI197">
    <cfRule type="expression" dxfId="373" priority="375">
      <formula>IF(RIGHT(TEXT(AI197,"0.#"),1)=".",FALSE,TRUE)</formula>
    </cfRule>
    <cfRule type="expression" dxfId="372" priority="376">
      <formula>IF(RIGHT(TEXT(AI197,"0.#"),1)=".",TRUE,FALSE)</formula>
    </cfRule>
  </conditionalFormatting>
  <conditionalFormatting sqref="AM198">
    <cfRule type="expression" dxfId="371" priority="371">
      <formula>IF(RIGHT(TEXT(AM198,"0.#"),1)=".",FALSE,TRUE)</formula>
    </cfRule>
    <cfRule type="expression" dxfId="370" priority="372">
      <formula>IF(RIGHT(TEXT(AM198,"0.#"),1)=".",TRUE,FALSE)</formula>
    </cfRule>
  </conditionalFormatting>
  <conditionalFormatting sqref="AM199">
    <cfRule type="expression" dxfId="369" priority="369">
      <formula>IF(RIGHT(TEXT(AM199,"0.#"),1)=".",FALSE,TRUE)</formula>
    </cfRule>
    <cfRule type="expression" dxfId="368" priority="370">
      <formula>IF(RIGHT(TEXT(AM199,"0.#"),1)=".",TRUE,FALSE)</formula>
    </cfRule>
  </conditionalFormatting>
  <conditionalFormatting sqref="AQ197:AQ199">
    <cfRule type="expression" dxfId="367" priority="367">
      <formula>IF(RIGHT(TEXT(AQ197,"0.#"),1)=".",FALSE,TRUE)</formula>
    </cfRule>
    <cfRule type="expression" dxfId="366" priority="368">
      <formula>IF(RIGHT(TEXT(AQ197,"0.#"),1)=".",TRUE,FALSE)</formula>
    </cfRule>
  </conditionalFormatting>
  <conditionalFormatting sqref="AU197:AU199">
    <cfRule type="expression" dxfId="365" priority="365">
      <formula>IF(RIGHT(TEXT(AU197,"0.#"),1)=".",FALSE,TRUE)</formula>
    </cfRule>
    <cfRule type="expression" dxfId="364" priority="366">
      <formula>IF(RIGHT(TEXT(AU197,"0.#"),1)=".",TRUE,FALSE)</formula>
    </cfRule>
  </conditionalFormatting>
  <conditionalFormatting sqref="AE134 AQ134">
    <cfRule type="expression" dxfId="363" priority="363">
      <formula>IF(RIGHT(TEXT(AE134,"0.#"),1)=".",FALSE,TRUE)</formula>
    </cfRule>
    <cfRule type="expression" dxfId="362" priority="364">
      <formula>IF(RIGHT(TEXT(AE134,"0.#"),1)=".",TRUE,FALSE)</formula>
    </cfRule>
  </conditionalFormatting>
  <conditionalFormatting sqref="AI134">
    <cfRule type="expression" dxfId="361" priority="361">
      <formula>IF(RIGHT(TEXT(AI134,"0.#"),1)=".",FALSE,TRUE)</formula>
    </cfRule>
    <cfRule type="expression" dxfId="360" priority="362">
      <formula>IF(RIGHT(TEXT(AI134,"0.#"),1)=".",TRUE,FALSE)</formula>
    </cfRule>
  </conditionalFormatting>
  <conditionalFormatting sqref="AM134">
    <cfRule type="expression" dxfId="359" priority="359">
      <formula>IF(RIGHT(TEXT(AM134,"0.#"),1)=".",FALSE,TRUE)</formula>
    </cfRule>
    <cfRule type="expression" dxfId="358" priority="360">
      <formula>IF(RIGHT(TEXT(AM134,"0.#"),1)=".",TRUE,FALSE)</formula>
    </cfRule>
  </conditionalFormatting>
  <conditionalFormatting sqref="AE135">
    <cfRule type="expression" dxfId="357" priority="357">
      <formula>IF(RIGHT(TEXT(AE135,"0.#"),1)=".",FALSE,TRUE)</formula>
    </cfRule>
    <cfRule type="expression" dxfId="356" priority="358">
      <formula>IF(RIGHT(TEXT(AE135,"0.#"),1)=".",TRUE,FALSE)</formula>
    </cfRule>
  </conditionalFormatting>
  <conditionalFormatting sqref="AI135">
    <cfRule type="expression" dxfId="355" priority="355">
      <formula>IF(RIGHT(TEXT(AI135,"0.#"),1)=".",FALSE,TRUE)</formula>
    </cfRule>
    <cfRule type="expression" dxfId="354" priority="356">
      <formula>IF(RIGHT(TEXT(AI135,"0.#"),1)=".",TRUE,FALSE)</formula>
    </cfRule>
  </conditionalFormatting>
  <conditionalFormatting sqref="AM135">
    <cfRule type="expression" dxfId="353" priority="353">
      <formula>IF(RIGHT(TEXT(AM135,"0.#"),1)=".",FALSE,TRUE)</formula>
    </cfRule>
    <cfRule type="expression" dxfId="352" priority="354">
      <formula>IF(RIGHT(TEXT(AM135,"0.#"),1)=".",TRUE,FALSE)</formula>
    </cfRule>
  </conditionalFormatting>
  <conditionalFormatting sqref="AQ135">
    <cfRule type="expression" dxfId="351" priority="351">
      <formula>IF(RIGHT(TEXT(AQ135,"0.#"),1)=".",FALSE,TRUE)</formula>
    </cfRule>
    <cfRule type="expression" dxfId="350" priority="352">
      <formula>IF(RIGHT(TEXT(AQ135,"0.#"),1)=".",TRUE,FALSE)</formula>
    </cfRule>
  </conditionalFormatting>
  <conditionalFormatting sqref="AU134">
    <cfRule type="expression" dxfId="349" priority="349">
      <formula>IF(RIGHT(TEXT(AU134,"0.#"),1)=".",FALSE,TRUE)</formula>
    </cfRule>
    <cfRule type="expression" dxfId="348" priority="350">
      <formula>IF(RIGHT(TEXT(AU134,"0.#"),1)=".",TRUE,FALSE)</formula>
    </cfRule>
  </conditionalFormatting>
  <conditionalFormatting sqref="AU135">
    <cfRule type="expression" dxfId="347" priority="347">
      <formula>IF(RIGHT(TEXT(AU135,"0.#"),1)=".",FALSE,TRUE)</formula>
    </cfRule>
    <cfRule type="expression" dxfId="346" priority="348">
      <formula>IF(RIGHT(TEXT(AU135,"0.#"),1)=".",TRUE,FALSE)</formula>
    </cfRule>
  </conditionalFormatting>
  <conditionalFormatting sqref="AE168 AQ168">
    <cfRule type="expression" dxfId="345" priority="345">
      <formula>IF(RIGHT(TEXT(AE168,"0.#"),1)=".",FALSE,TRUE)</formula>
    </cfRule>
    <cfRule type="expression" dxfId="344" priority="346">
      <formula>IF(RIGHT(TEXT(AE168,"0.#"),1)=".",TRUE,FALSE)</formula>
    </cfRule>
  </conditionalFormatting>
  <conditionalFormatting sqref="AI168">
    <cfRule type="expression" dxfId="343" priority="343">
      <formula>IF(RIGHT(TEXT(AI168,"0.#"),1)=".",FALSE,TRUE)</formula>
    </cfRule>
    <cfRule type="expression" dxfId="342" priority="344">
      <formula>IF(RIGHT(TEXT(AI168,"0.#"),1)=".",TRUE,FALSE)</formula>
    </cfRule>
  </conditionalFormatting>
  <conditionalFormatting sqref="AM168">
    <cfRule type="expression" dxfId="341" priority="341">
      <formula>IF(RIGHT(TEXT(AM168,"0.#"),1)=".",FALSE,TRUE)</formula>
    </cfRule>
    <cfRule type="expression" dxfId="340" priority="342">
      <formula>IF(RIGHT(TEXT(AM168,"0.#"),1)=".",TRUE,FALSE)</formula>
    </cfRule>
  </conditionalFormatting>
  <conditionalFormatting sqref="AE169">
    <cfRule type="expression" dxfId="339" priority="339">
      <formula>IF(RIGHT(TEXT(AE169,"0.#"),1)=".",FALSE,TRUE)</formula>
    </cfRule>
    <cfRule type="expression" dxfId="338" priority="340">
      <formula>IF(RIGHT(TEXT(AE169,"0.#"),1)=".",TRUE,FALSE)</formula>
    </cfRule>
  </conditionalFormatting>
  <conditionalFormatting sqref="AI169">
    <cfRule type="expression" dxfId="337" priority="337">
      <formula>IF(RIGHT(TEXT(AI169,"0.#"),1)=".",FALSE,TRUE)</formula>
    </cfRule>
    <cfRule type="expression" dxfId="336" priority="338">
      <formula>IF(RIGHT(TEXT(AI169,"0.#"),1)=".",TRUE,FALSE)</formula>
    </cfRule>
  </conditionalFormatting>
  <conditionalFormatting sqref="AM169">
    <cfRule type="expression" dxfId="335" priority="335">
      <formula>IF(RIGHT(TEXT(AM169,"0.#"),1)=".",FALSE,TRUE)</formula>
    </cfRule>
    <cfRule type="expression" dxfId="334" priority="336">
      <formula>IF(RIGHT(TEXT(AM169,"0.#"),1)=".",TRUE,FALSE)</formula>
    </cfRule>
  </conditionalFormatting>
  <conditionalFormatting sqref="AQ169">
    <cfRule type="expression" dxfId="333" priority="333">
      <formula>IF(RIGHT(TEXT(AQ169,"0.#"),1)=".",FALSE,TRUE)</formula>
    </cfRule>
    <cfRule type="expression" dxfId="332" priority="334">
      <formula>IF(RIGHT(TEXT(AQ169,"0.#"),1)=".",TRUE,FALSE)</formula>
    </cfRule>
  </conditionalFormatting>
  <conditionalFormatting sqref="AU168">
    <cfRule type="expression" dxfId="331" priority="331">
      <formula>IF(RIGHT(TEXT(AU168,"0.#"),1)=".",FALSE,TRUE)</formula>
    </cfRule>
    <cfRule type="expression" dxfId="330" priority="332">
      <formula>IF(RIGHT(TEXT(AU168,"0.#"),1)=".",TRUE,FALSE)</formula>
    </cfRule>
  </conditionalFormatting>
  <conditionalFormatting sqref="AU169">
    <cfRule type="expression" dxfId="329" priority="329">
      <formula>IF(RIGHT(TEXT(AU169,"0.#"),1)=".",FALSE,TRUE)</formula>
    </cfRule>
    <cfRule type="expression" dxfId="328" priority="330">
      <formula>IF(RIGHT(TEXT(AU169,"0.#"),1)=".",TRUE,FALSE)</formula>
    </cfRule>
  </conditionalFormatting>
  <conditionalFormatting sqref="AE90">
    <cfRule type="expression" dxfId="327" priority="327">
      <formula>IF(RIGHT(TEXT(AE90,"0.#"),1)=".",FALSE,TRUE)</formula>
    </cfRule>
    <cfRule type="expression" dxfId="326" priority="328">
      <formula>IF(RIGHT(TEXT(AE90,"0.#"),1)=".",TRUE,FALSE)</formula>
    </cfRule>
  </conditionalFormatting>
  <conditionalFormatting sqref="AE91">
    <cfRule type="expression" dxfId="325" priority="325">
      <formula>IF(RIGHT(TEXT(AE91,"0.#"),1)=".",FALSE,TRUE)</formula>
    </cfRule>
    <cfRule type="expression" dxfId="324" priority="326">
      <formula>IF(RIGHT(TEXT(AE91,"0.#"),1)=".",TRUE,FALSE)</formula>
    </cfRule>
  </conditionalFormatting>
  <conditionalFormatting sqref="AM90">
    <cfRule type="expression" dxfId="323" priority="315">
      <formula>IF(RIGHT(TEXT(AM90,"0.#"),1)=".",FALSE,TRUE)</formula>
    </cfRule>
    <cfRule type="expression" dxfId="322" priority="316">
      <formula>IF(RIGHT(TEXT(AM90,"0.#"),1)=".",TRUE,FALSE)</formula>
    </cfRule>
  </conditionalFormatting>
  <conditionalFormatting sqref="AE92">
    <cfRule type="expression" dxfId="321" priority="323">
      <formula>IF(RIGHT(TEXT(AE92,"0.#"),1)=".",FALSE,TRUE)</formula>
    </cfRule>
    <cfRule type="expression" dxfId="320" priority="324">
      <formula>IF(RIGHT(TEXT(AE92,"0.#"),1)=".",TRUE,FALSE)</formula>
    </cfRule>
  </conditionalFormatting>
  <conditionalFormatting sqref="AI92">
    <cfRule type="expression" dxfId="319" priority="321">
      <formula>IF(RIGHT(TEXT(AI92,"0.#"),1)=".",FALSE,TRUE)</formula>
    </cfRule>
    <cfRule type="expression" dxfId="318" priority="322">
      <formula>IF(RIGHT(TEXT(AI92,"0.#"),1)=".",TRUE,FALSE)</formula>
    </cfRule>
  </conditionalFormatting>
  <conditionalFormatting sqref="AI91">
    <cfRule type="expression" dxfId="317" priority="319">
      <formula>IF(RIGHT(TEXT(AI91,"0.#"),1)=".",FALSE,TRUE)</formula>
    </cfRule>
    <cfRule type="expression" dxfId="316" priority="320">
      <formula>IF(RIGHT(TEXT(AI91,"0.#"),1)=".",TRUE,FALSE)</formula>
    </cfRule>
  </conditionalFormatting>
  <conditionalFormatting sqref="AI90">
    <cfRule type="expression" dxfId="315" priority="317">
      <formula>IF(RIGHT(TEXT(AI90,"0.#"),1)=".",FALSE,TRUE)</formula>
    </cfRule>
    <cfRule type="expression" dxfId="314" priority="318">
      <formula>IF(RIGHT(TEXT(AI90,"0.#"),1)=".",TRUE,FALSE)</formula>
    </cfRule>
  </conditionalFormatting>
  <conditionalFormatting sqref="AM91">
    <cfRule type="expression" dxfId="313" priority="313">
      <formula>IF(RIGHT(TEXT(AM91,"0.#"),1)=".",FALSE,TRUE)</formula>
    </cfRule>
    <cfRule type="expression" dxfId="312" priority="314">
      <formula>IF(RIGHT(TEXT(AM91,"0.#"),1)=".",TRUE,FALSE)</formula>
    </cfRule>
  </conditionalFormatting>
  <conditionalFormatting sqref="AM92">
    <cfRule type="expression" dxfId="311" priority="311">
      <formula>IF(RIGHT(TEXT(AM92,"0.#"),1)=".",FALSE,TRUE)</formula>
    </cfRule>
    <cfRule type="expression" dxfId="310" priority="312">
      <formula>IF(RIGHT(TEXT(AM92,"0.#"),1)=".",TRUE,FALSE)</formula>
    </cfRule>
  </conditionalFormatting>
  <conditionalFormatting sqref="AQ90:AQ92">
    <cfRule type="expression" dxfId="309" priority="309">
      <formula>IF(RIGHT(TEXT(AQ90,"0.#"),1)=".",FALSE,TRUE)</formula>
    </cfRule>
    <cfRule type="expression" dxfId="308" priority="310">
      <formula>IF(RIGHT(TEXT(AQ90,"0.#"),1)=".",TRUE,FALSE)</formula>
    </cfRule>
  </conditionalFormatting>
  <conditionalFormatting sqref="AU90:AU92">
    <cfRule type="expression" dxfId="307" priority="307">
      <formula>IF(RIGHT(TEXT(AU90,"0.#"),1)=".",FALSE,TRUE)</formula>
    </cfRule>
    <cfRule type="expression" dxfId="306" priority="308">
      <formula>IF(RIGHT(TEXT(AU90,"0.#"),1)=".",TRUE,FALSE)</formula>
    </cfRule>
  </conditionalFormatting>
  <conditionalFormatting sqref="AE85">
    <cfRule type="expression" dxfId="305" priority="305">
      <formula>IF(RIGHT(TEXT(AE85,"0.#"),1)=".",FALSE,TRUE)</formula>
    </cfRule>
    <cfRule type="expression" dxfId="304" priority="306">
      <formula>IF(RIGHT(TEXT(AE85,"0.#"),1)=".",TRUE,FALSE)</formula>
    </cfRule>
  </conditionalFormatting>
  <conditionalFormatting sqref="AE86">
    <cfRule type="expression" dxfId="303" priority="303">
      <formula>IF(RIGHT(TEXT(AE86,"0.#"),1)=".",FALSE,TRUE)</formula>
    </cfRule>
    <cfRule type="expression" dxfId="302" priority="304">
      <formula>IF(RIGHT(TEXT(AE86,"0.#"),1)=".",TRUE,FALSE)</formula>
    </cfRule>
  </conditionalFormatting>
  <conditionalFormatting sqref="AM85">
    <cfRule type="expression" dxfId="301" priority="293">
      <formula>IF(RIGHT(TEXT(AM85,"0.#"),1)=".",FALSE,TRUE)</formula>
    </cfRule>
    <cfRule type="expression" dxfId="300" priority="294">
      <formula>IF(RIGHT(TEXT(AM85,"0.#"),1)=".",TRUE,FALSE)</formula>
    </cfRule>
  </conditionalFormatting>
  <conditionalFormatting sqref="AE87">
    <cfRule type="expression" dxfId="299" priority="301">
      <formula>IF(RIGHT(TEXT(AE87,"0.#"),1)=".",FALSE,TRUE)</formula>
    </cfRule>
    <cfRule type="expression" dxfId="298" priority="302">
      <formula>IF(RIGHT(TEXT(AE87,"0.#"),1)=".",TRUE,FALSE)</formula>
    </cfRule>
  </conditionalFormatting>
  <conditionalFormatting sqref="AI87">
    <cfRule type="expression" dxfId="297" priority="299">
      <formula>IF(RIGHT(TEXT(AI87,"0.#"),1)=".",FALSE,TRUE)</formula>
    </cfRule>
    <cfRule type="expression" dxfId="296" priority="300">
      <formula>IF(RIGHT(TEXT(AI87,"0.#"),1)=".",TRUE,FALSE)</formula>
    </cfRule>
  </conditionalFormatting>
  <conditionalFormatting sqref="AI86">
    <cfRule type="expression" dxfId="295" priority="297">
      <formula>IF(RIGHT(TEXT(AI86,"0.#"),1)=".",FALSE,TRUE)</formula>
    </cfRule>
    <cfRule type="expression" dxfId="294" priority="298">
      <formula>IF(RIGHT(TEXT(AI86,"0.#"),1)=".",TRUE,FALSE)</formula>
    </cfRule>
  </conditionalFormatting>
  <conditionalFormatting sqref="AI85">
    <cfRule type="expression" dxfId="293" priority="295">
      <formula>IF(RIGHT(TEXT(AI85,"0.#"),1)=".",FALSE,TRUE)</formula>
    </cfRule>
    <cfRule type="expression" dxfId="292" priority="296">
      <formula>IF(RIGHT(TEXT(AI85,"0.#"),1)=".",TRUE,FALSE)</formula>
    </cfRule>
  </conditionalFormatting>
  <conditionalFormatting sqref="AM86">
    <cfRule type="expression" dxfId="291" priority="291">
      <formula>IF(RIGHT(TEXT(AM86,"0.#"),1)=".",FALSE,TRUE)</formula>
    </cfRule>
    <cfRule type="expression" dxfId="290" priority="292">
      <formula>IF(RIGHT(TEXT(AM86,"0.#"),1)=".",TRUE,FALSE)</formula>
    </cfRule>
  </conditionalFormatting>
  <conditionalFormatting sqref="AM87">
    <cfRule type="expression" dxfId="289" priority="289">
      <formula>IF(RIGHT(TEXT(AM87,"0.#"),1)=".",FALSE,TRUE)</formula>
    </cfRule>
    <cfRule type="expression" dxfId="288" priority="290">
      <formula>IF(RIGHT(TEXT(AM87,"0.#"),1)=".",TRUE,FALSE)</formula>
    </cfRule>
  </conditionalFormatting>
  <conditionalFormatting sqref="AQ85:AQ87">
    <cfRule type="expression" dxfId="287" priority="287">
      <formula>IF(RIGHT(TEXT(AQ85,"0.#"),1)=".",FALSE,TRUE)</formula>
    </cfRule>
    <cfRule type="expression" dxfId="286" priority="288">
      <formula>IF(RIGHT(TEXT(AQ85,"0.#"),1)=".",TRUE,FALSE)</formula>
    </cfRule>
  </conditionalFormatting>
  <conditionalFormatting sqref="AU85:AU87">
    <cfRule type="expression" dxfId="285" priority="285">
      <formula>IF(RIGHT(TEXT(AU85,"0.#"),1)=".",FALSE,TRUE)</formula>
    </cfRule>
    <cfRule type="expression" dxfId="284" priority="286">
      <formula>IF(RIGHT(TEXT(AU85,"0.#"),1)=".",TRUE,FALSE)</formula>
    </cfRule>
  </conditionalFormatting>
  <conditionalFormatting sqref="AE124">
    <cfRule type="expression" dxfId="283" priority="283">
      <formula>IF(RIGHT(TEXT(AE124,"0.#"),1)=".",FALSE,TRUE)</formula>
    </cfRule>
    <cfRule type="expression" dxfId="282" priority="284">
      <formula>IF(RIGHT(TEXT(AE124,"0.#"),1)=".",TRUE,FALSE)</formula>
    </cfRule>
  </conditionalFormatting>
  <conditionalFormatting sqref="AE125">
    <cfRule type="expression" dxfId="281" priority="281">
      <formula>IF(RIGHT(TEXT(AE125,"0.#"),1)=".",FALSE,TRUE)</formula>
    </cfRule>
    <cfRule type="expression" dxfId="280" priority="282">
      <formula>IF(RIGHT(TEXT(AE125,"0.#"),1)=".",TRUE,FALSE)</formula>
    </cfRule>
  </conditionalFormatting>
  <conditionalFormatting sqref="AM124">
    <cfRule type="expression" dxfId="279" priority="271">
      <formula>IF(RIGHT(TEXT(AM124,"0.#"),1)=".",FALSE,TRUE)</formula>
    </cfRule>
    <cfRule type="expression" dxfId="278" priority="272">
      <formula>IF(RIGHT(TEXT(AM124,"0.#"),1)=".",TRUE,FALSE)</formula>
    </cfRule>
  </conditionalFormatting>
  <conditionalFormatting sqref="AE126">
    <cfRule type="expression" dxfId="277" priority="279">
      <formula>IF(RIGHT(TEXT(AE126,"0.#"),1)=".",FALSE,TRUE)</formula>
    </cfRule>
    <cfRule type="expression" dxfId="276" priority="280">
      <formula>IF(RIGHT(TEXT(AE126,"0.#"),1)=".",TRUE,FALSE)</formula>
    </cfRule>
  </conditionalFormatting>
  <conditionalFormatting sqref="AI126">
    <cfRule type="expression" dxfId="275" priority="277">
      <formula>IF(RIGHT(TEXT(AI126,"0.#"),1)=".",FALSE,TRUE)</formula>
    </cfRule>
    <cfRule type="expression" dxfId="274" priority="278">
      <formula>IF(RIGHT(TEXT(AI126,"0.#"),1)=".",TRUE,FALSE)</formula>
    </cfRule>
  </conditionalFormatting>
  <conditionalFormatting sqref="AI125">
    <cfRule type="expression" dxfId="273" priority="275">
      <formula>IF(RIGHT(TEXT(AI125,"0.#"),1)=".",FALSE,TRUE)</formula>
    </cfRule>
    <cfRule type="expression" dxfId="272" priority="276">
      <formula>IF(RIGHT(TEXT(AI125,"0.#"),1)=".",TRUE,FALSE)</formula>
    </cfRule>
  </conditionalFormatting>
  <conditionalFormatting sqref="AI124">
    <cfRule type="expression" dxfId="271" priority="273">
      <formula>IF(RIGHT(TEXT(AI124,"0.#"),1)=".",FALSE,TRUE)</formula>
    </cfRule>
    <cfRule type="expression" dxfId="270" priority="274">
      <formula>IF(RIGHT(TEXT(AI124,"0.#"),1)=".",TRUE,FALSE)</formula>
    </cfRule>
  </conditionalFormatting>
  <conditionalFormatting sqref="AM125">
    <cfRule type="expression" dxfId="269" priority="269">
      <formula>IF(RIGHT(TEXT(AM125,"0.#"),1)=".",FALSE,TRUE)</formula>
    </cfRule>
    <cfRule type="expression" dxfId="268" priority="270">
      <formula>IF(RIGHT(TEXT(AM125,"0.#"),1)=".",TRUE,FALSE)</formula>
    </cfRule>
  </conditionalFormatting>
  <conditionalFormatting sqref="AM126">
    <cfRule type="expression" dxfId="267" priority="267">
      <formula>IF(RIGHT(TEXT(AM126,"0.#"),1)=".",FALSE,TRUE)</formula>
    </cfRule>
    <cfRule type="expression" dxfId="266" priority="268">
      <formula>IF(RIGHT(TEXT(AM126,"0.#"),1)=".",TRUE,FALSE)</formula>
    </cfRule>
  </conditionalFormatting>
  <conditionalFormatting sqref="AQ124:AQ126">
    <cfRule type="expression" dxfId="265" priority="265">
      <formula>IF(RIGHT(TEXT(AQ124,"0.#"),1)=".",FALSE,TRUE)</formula>
    </cfRule>
    <cfRule type="expression" dxfId="264" priority="266">
      <formula>IF(RIGHT(TEXT(AQ124,"0.#"),1)=".",TRUE,FALSE)</formula>
    </cfRule>
  </conditionalFormatting>
  <conditionalFormatting sqref="AU124:AU126">
    <cfRule type="expression" dxfId="263" priority="263">
      <formula>IF(RIGHT(TEXT(AU124,"0.#"),1)=".",FALSE,TRUE)</formula>
    </cfRule>
    <cfRule type="expression" dxfId="262" priority="264">
      <formula>IF(RIGHT(TEXT(AU124,"0.#"),1)=".",TRUE,FALSE)</formula>
    </cfRule>
  </conditionalFormatting>
  <conditionalFormatting sqref="AE119">
    <cfRule type="expression" dxfId="261" priority="261">
      <formula>IF(RIGHT(TEXT(AE119,"0.#"),1)=".",FALSE,TRUE)</formula>
    </cfRule>
    <cfRule type="expression" dxfId="260" priority="262">
      <formula>IF(RIGHT(TEXT(AE119,"0.#"),1)=".",TRUE,FALSE)</formula>
    </cfRule>
  </conditionalFormatting>
  <conditionalFormatting sqref="AE120">
    <cfRule type="expression" dxfId="259" priority="259">
      <formula>IF(RIGHT(TEXT(AE120,"0.#"),1)=".",FALSE,TRUE)</formula>
    </cfRule>
    <cfRule type="expression" dxfId="258" priority="260">
      <formula>IF(RIGHT(TEXT(AE120,"0.#"),1)=".",TRUE,FALSE)</formula>
    </cfRule>
  </conditionalFormatting>
  <conditionalFormatting sqref="AM119">
    <cfRule type="expression" dxfId="257" priority="249">
      <formula>IF(RIGHT(TEXT(AM119,"0.#"),1)=".",FALSE,TRUE)</formula>
    </cfRule>
    <cfRule type="expression" dxfId="256" priority="250">
      <formula>IF(RIGHT(TEXT(AM119,"0.#"),1)=".",TRUE,FALSE)</formula>
    </cfRule>
  </conditionalFormatting>
  <conditionalFormatting sqref="AE121">
    <cfRule type="expression" dxfId="255" priority="257">
      <formula>IF(RIGHT(TEXT(AE121,"0.#"),1)=".",FALSE,TRUE)</formula>
    </cfRule>
    <cfRule type="expression" dxfId="254" priority="258">
      <formula>IF(RIGHT(TEXT(AE121,"0.#"),1)=".",TRUE,FALSE)</formula>
    </cfRule>
  </conditionalFormatting>
  <conditionalFormatting sqref="AI121">
    <cfRule type="expression" dxfId="253" priority="255">
      <formula>IF(RIGHT(TEXT(AI121,"0.#"),1)=".",FALSE,TRUE)</formula>
    </cfRule>
    <cfRule type="expression" dxfId="252" priority="256">
      <formula>IF(RIGHT(TEXT(AI121,"0.#"),1)=".",TRUE,FALSE)</formula>
    </cfRule>
  </conditionalFormatting>
  <conditionalFormatting sqref="AI120">
    <cfRule type="expression" dxfId="251" priority="253">
      <formula>IF(RIGHT(TEXT(AI120,"0.#"),1)=".",FALSE,TRUE)</formula>
    </cfRule>
    <cfRule type="expression" dxfId="250" priority="254">
      <formula>IF(RIGHT(TEXT(AI120,"0.#"),1)=".",TRUE,FALSE)</formula>
    </cfRule>
  </conditionalFormatting>
  <conditionalFormatting sqref="AI119">
    <cfRule type="expression" dxfId="249" priority="251">
      <formula>IF(RIGHT(TEXT(AI119,"0.#"),1)=".",FALSE,TRUE)</formula>
    </cfRule>
    <cfRule type="expression" dxfId="248" priority="252">
      <formula>IF(RIGHT(TEXT(AI119,"0.#"),1)=".",TRUE,FALSE)</formula>
    </cfRule>
  </conditionalFormatting>
  <conditionalFormatting sqref="AM120">
    <cfRule type="expression" dxfId="247" priority="247">
      <formula>IF(RIGHT(TEXT(AM120,"0.#"),1)=".",FALSE,TRUE)</formula>
    </cfRule>
    <cfRule type="expression" dxfId="246" priority="248">
      <formula>IF(RIGHT(TEXT(AM120,"0.#"),1)=".",TRUE,FALSE)</formula>
    </cfRule>
  </conditionalFormatting>
  <conditionalFormatting sqref="AM121">
    <cfRule type="expression" dxfId="245" priority="245">
      <formula>IF(RIGHT(TEXT(AM121,"0.#"),1)=".",FALSE,TRUE)</formula>
    </cfRule>
    <cfRule type="expression" dxfId="244" priority="246">
      <formula>IF(RIGHT(TEXT(AM121,"0.#"),1)=".",TRUE,FALSE)</formula>
    </cfRule>
  </conditionalFormatting>
  <conditionalFormatting sqref="AQ119:AQ121">
    <cfRule type="expression" dxfId="243" priority="243">
      <formula>IF(RIGHT(TEXT(AQ119,"0.#"),1)=".",FALSE,TRUE)</formula>
    </cfRule>
    <cfRule type="expression" dxfId="242" priority="244">
      <formula>IF(RIGHT(TEXT(AQ119,"0.#"),1)=".",TRUE,FALSE)</formula>
    </cfRule>
  </conditionalFormatting>
  <conditionalFormatting sqref="AU119:AU121">
    <cfRule type="expression" dxfId="241" priority="241">
      <formula>IF(RIGHT(TEXT(AU119,"0.#"),1)=".",FALSE,TRUE)</formula>
    </cfRule>
    <cfRule type="expression" dxfId="240" priority="242">
      <formula>IF(RIGHT(TEXT(AU119,"0.#"),1)=".",TRUE,FALSE)</formula>
    </cfRule>
  </conditionalFormatting>
  <conditionalFormatting sqref="AE158">
    <cfRule type="expression" dxfId="239" priority="239">
      <formula>IF(RIGHT(TEXT(AE158,"0.#"),1)=".",FALSE,TRUE)</formula>
    </cfRule>
    <cfRule type="expression" dxfId="238" priority="240">
      <formula>IF(RIGHT(TEXT(AE158,"0.#"),1)=".",TRUE,FALSE)</formula>
    </cfRule>
  </conditionalFormatting>
  <conditionalFormatting sqref="AE159">
    <cfRule type="expression" dxfId="237" priority="237">
      <formula>IF(RIGHT(TEXT(AE159,"0.#"),1)=".",FALSE,TRUE)</formula>
    </cfRule>
    <cfRule type="expression" dxfId="236" priority="238">
      <formula>IF(RIGHT(TEXT(AE159,"0.#"),1)=".",TRUE,FALSE)</formula>
    </cfRule>
  </conditionalFormatting>
  <conditionalFormatting sqref="AM158">
    <cfRule type="expression" dxfId="235" priority="227">
      <formula>IF(RIGHT(TEXT(AM158,"0.#"),1)=".",FALSE,TRUE)</formula>
    </cfRule>
    <cfRule type="expression" dxfId="234" priority="228">
      <formula>IF(RIGHT(TEXT(AM158,"0.#"),1)=".",TRUE,FALSE)</formula>
    </cfRule>
  </conditionalFormatting>
  <conditionalFormatting sqref="AE160">
    <cfRule type="expression" dxfId="233" priority="235">
      <formula>IF(RIGHT(TEXT(AE160,"0.#"),1)=".",FALSE,TRUE)</formula>
    </cfRule>
    <cfRule type="expression" dxfId="232" priority="236">
      <formula>IF(RIGHT(TEXT(AE160,"0.#"),1)=".",TRUE,FALSE)</formula>
    </cfRule>
  </conditionalFormatting>
  <conditionalFormatting sqref="AI160">
    <cfRule type="expression" dxfId="231" priority="233">
      <formula>IF(RIGHT(TEXT(AI160,"0.#"),1)=".",FALSE,TRUE)</formula>
    </cfRule>
    <cfRule type="expression" dxfId="230" priority="234">
      <formula>IF(RIGHT(TEXT(AI160,"0.#"),1)=".",TRUE,FALSE)</formula>
    </cfRule>
  </conditionalFormatting>
  <conditionalFormatting sqref="AI159">
    <cfRule type="expression" dxfId="229" priority="231">
      <formula>IF(RIGHT(TEXT(AI159,"0.#"),1)=".",FALSE,TRUE)</formula>
    </cfRule>
    <cfRule type="expression" dxfId="228" priority="232">
      <formula>IF(RIGHT(TEXT(AI159,"0.#"),1)=".",TRUE,FALSE)</formula>
    </cfRule>
  </conditionalFormatting>
  <conditionalFormatting sqref="AI158">
    <cfRule type="expression" dxfId="227" priority="229">
      <formula>IF(RIGHT(TEXT(AI158,"0.#"),1)=".",FALSE,TRUE)</formula>
    </cfRule>
    <cfRule type="expression" dxfId="226" priority="230">
      <formula>IF(RIGHT(TEXT(AI158,"0.#"),1)=".",TRUE,FALSE)</formula>
    </cfRule>
  </conditionalFormatting>
  <conditionalFormatting sqref="AM159">
    <cfRule type="expression" dxfId="225" priority="225">
      <formula>IF(RIGHT(TEXT(AM159,"0.#"),1)=".",FALSE,TRUE)</formula>
    </cfRule>
    <cfRule type="expression" dxfId="224" priority="226">
      <formula>IF(RIGHT(TEXT(AM159,"0.#"),1)=".",TRUE,FALSE)</formula>
    </cfRule>
  </conditionalFormatting>
  <conditionalFormatting sqref="AM160">
    <cfRule type="expression" dxfId="223" priority="223">
      <formula>IF(RIGHT(TEXT(AM160,"0.#"),1)=".",FALSE,TRUE)</formula>
    </cfRule>
    <cfRule type="expression" dxfId="222" priority="224">
      <formula>IF(RIGHT(TEXT(AM160,"0.#"),1)=".",TRUE,FALSE)</formula>
    </cfRule>
  </conditionalFormatting>
  <conditionalFormatting sqref="AQ158:AQ160">
    <cfRule type="expression" dxfId="221" priority="221">
      <formula>IF(RIGHT(TEXT(AQ158,"0.#"),1)=".",FALSE,TRUE)</formula>
    </cfRule>
    <cfRule type="expression" dxfId="220" priority="222">
      <formula>IF(RIGHT(TEXT(AQ158,"0.#"),1)=".",TRUE,FALSE)</formula>
    </cfRule>
  </conditionalFormatting>
  <conditionalFormatting sqref="AU158:AU160">
    <cfRule type="expression" dxfId="219" priority="219">
      <formula>IF(RIGHT(TEXT(AU158,"0.#"),1)=".",FALSE,TRUE)</formula>
    </cfRule>
    <cfRule type="expression" dxfId="218" priority="220">
      <formula>IF(RIGHT(TEXT(AU158,"0.#"),1)=".",TRUE,FALSE)</formula>
    </cfRule>
  </conditionalFormatting>
  <conditionalFormatting sqref="AE153">
    <cfRule type="expression" dxfId="217" priority="217">
      <formula>IF(RIGHT(TEXT(AE153,"0.#"),1)=".",FALSE,TRUE)</formula>
    </cfRule>
    <cfRule type="expression" dxfId="216" priority="218">
      <formula>IF(RIGHT(TEXT(AE153,"0.#"),1)=".",TRUE,FALSE)</formula>
    </cfRule>
  </conditionalFormatting>
  <conditionalFormatting sqref="AE154">
    <cfRule type="expression" dxfId="215" priority="215">
      <formula>IF(RIGHT(TEXT(AE154,"0.#"),1)=".",FALSE,TRUE)</formula>
    </cfRule>
    <cfRule type="expression" dxfId="214" priority="216">
      <formula>IF(RIGHT(TEXT(AE154,"0.#"),1)=".",TRUE,FALSE)</formula>
    </cfRule>
  </conditionalFormatting>
  <conditionalFormatting sqref="AM153">
    <cfRule type="expression" dxfId="213" priority="205">
      <formula>IF(RIGHT(TEXT(AM153,"0.#"),1)=".",FALSE,TRUE)</formula>
    </cfRule>
    <cfRule type="expression" dxfId="212" priority="206">
      <formula>IF(RIGHT(TEXT(AM153,"0.#"),1)=".",TRUE,FALSE)</formula>
    </cfRule>
  </conditionalFormatting>
  <conditionalFormatting sqref="AE155">
    <cfRule type="expression" dxfId="211" priority="213">
      <formula>IF(RIGHT(TEXT(AE155,"0.#"),1)=".",FALSE,TRUE)</formula>
    </cfRule>
    <cfRule type="expression" dxfId="210" priority="214">
      <formula>IF(RIGHT(TEXT(AE155,"0.#"),1)=".",TRUE,FALSE)</formula>
    </cfRule>
  </conditionalFormatting>
  <conditionalFormatting sqref="AI155">
    <cfRule type="expression" dxfId="209" priority="211">
      <formula>IF(RIGHT(TEXT(AI155,"0.#"),1)=".",FALSE,TRUE)</formula>
    </cfRule>
    <cfRule type="expression" dxfId="208" priority="212">
      <formula>IF(RIGHT(TEXT(AI155,"0.#"),1)=".",TRUE,FALSE)</formula>
    </cfRule>
  </conditionalFormatting>
  <conditionalFormatting sqref="AI154">
    <cfRule type="expression" dxfId="207" priority="209">
      <formula>IF(RIGHT(TEXT(AI154,"0.#"),1)=".",FALSE,TRUE)</formula>
    </cfRule>
    <cfRule type="expression" dxfId="206" priority="210">
      <formula>IF(RIGHT(TEXT(AI154,"0.#"),1)=".",TRUE,FALSE)</formula>
    </cfRule>
  </conditionalFormatting>
  <conditionalFormatting sqref="AI153">
    <cfRule type="expression" dxfId="205" priority="207">
      <formula>IF(RIGHT(TEXT(AI153,"0.#"),1)=".",FALSE,TRUE)</formula>
    </cfRule>
    <cfRule type="expression" dxfId="204" priority="208">
      <formula>IF(RIGHT(TEXT(AI153,"0.#"),1)=".",TRUE,FALSE)</formula>
    </cfRule>
  </conditionalFormatting>
  <conditionalFormatting sqref="AM154">
    <cfRule type="expression" dxfId="203" priority="203">
      <formula>IF(RIGHT(TEXT(AM154,"0.#"),1)=".",FALSE,TRUE)</formula>
    </cfRule>
    <cfRule type="expression" dxfId="202" priority="204">
      <formula>IF(RIGHT(TEXT(AM154,"0.#"),1)=".",TRUE,FALSE)</formula>
    </cfRule>
  </conditionalFormatting>
  <conditionalFormatting sqref="AM155">
    <cfRule type="expression" dxfId="201" priority="201">
      <formula>IF(RIGHT(TEXT(AM155,"0.#"),1)=".",FALSE,TRUE)</formula>
    </cfRule>
    <cfRule type="expression" dxfId="200" priority="202">
      <formula>IF(RIGHT(TEXT(AM155,"0.#"),1)=".",TRUE,FALSE)</formula>
    </cfRule>
  </conditionalFormatting>
  <conditionalFormatting sqref="AQ153:AQ155">
    <cfRule type="expression" dxfId="199" priority="199">
      <formula>IF(RIGHT(TEXT(AQ153,"0.#"),1)=".",FALSE,TRUE)</formula>
    </cfRule>
    <cfRule type="expression" dxfId="198" priority="200">
      <formula>IF(RIGHT(TEXT(AQ153,"0.#"),1)=".",TRUE,FALSE)</formula>
    </cfRule>
  </conditionalFormatting>
  <conditionalFormatting sqref="AU153:AU155">
    <cfRule type="expression" dxfId="197" priority="197">
      <formula>IF(RIGHT(TEXT(AU153,"0.#"),1)=".",FALSE,TRUE)</formula>
    </cfRule>
    <cfRule type="expression" dxfId="196" priority="198">
      <formula>IF(RIGHT(TEXT(AU153,"0.#"),1)=".",TRUE,FALSE)</formula>
    </cfRule>
  </conditionalFormatting>
  <conditionalFormatting sqref="AE192">
    <cfRule type="expression" dxfId="195" priority="195">
      <formula>IF(RIGHT(TEXT(AE192,"0.#"),1)=".",FALSE,TRUE)</formula>
    </cfRule>
    <cfRule type="expression" dxfId="194" priority="196">
      <formula>IF(RIGHT(TEXT(AE192,"0.#"),1)=".",TRUE,FALSE)</formula>
    </cfRule>
  </conditionalFormatting>
  <conditionalFormatting sqref="AE193">
    <cfRule type="expression" dxfId="193" priority="193">
      <formula>IF(RIGHT(TEXT(AE193,"0.#"),1)=".",FALSE,TRUE)</formula>
    </cfRule>
    <cfRule type="expression" dxfId="192" priority="194">
      <formula>IF(RIGHT(TEXT(AE193,"0.#"),1)=".",TRUE,FALSE)</formula>
    </cfRule>
  </conditionalFormatting>
  <conditionalFormatting sqref="AM192">
    <cfRule type="expression" dxfId="191" priority="183">
      <formula>IF(RIGHT(TEXT(AM192,"0.#"),1)=".",FALSE,TRUE)</formula>
    </cfRule>
    <cfRule type="expression" dxfId="190" priority="184">
      <formula>IF(RIGHT(TEXT(AM192,"0.#"),1)=".",TRUE,FALSE)</formula>
    </cfRule>
  </conditionalFormatting>
  <conditionalFormatting sqref="AE194">
    <cfRule type="expression" dxfId="189" priority="191">
      <formula>IF(RIGHT(TEXT(AE194,"0.#"),1)=".",FALSE,TRUE)</formula>
    </cfRule>
    <cfRule type="expression" dxfId="188" priority="192">
      <formula>IF(RIGHT(TEXT(AE194,"0.#"),1)=".",TRUE,FALSE)</formula>
    </cfRule>
  </conditionalFormatting>
  <conditionalFormatting sqref="AI194">
    <cfRule type="expression" dxfId="187" priority="189">
      <formula>IF(RIGHT(TEXT(AI194,"0.#"),1)=".",FALSE,TRUE)</formula>
    </cfRule>
    <cfRule type="expression" dxfId="186" priority="190">
      <formula>IF(RIGHT(TEXT(AI194,"0.#"),1)=".",TRUE,FALSE)</formula>
    </cfRule>
  </conditionalFormatting>
  <conditionalFormatting sqref="AI193">
    <cfRule type="expression" dxfId="185" priority="187">
      <formula>IF(RIGHT(TEXT(AI193,"0.#"),1)=".",FALSE,TRUE)</formula>
    </cfRule>
    <cfRule type="expression" dxfId="184" priority="188">
      <formula>IF(RIGHT(TEXT(AI193,"0.#"),1)=".",TRUE,FALSE)</formula>
    </cfRule>
  </conditionalFormatting>
  <conditionalFormatting sqref="AI192">
    <cfRule type="expression" dxfId="183" priority="185">
      <formula>IF(RIGHT(TEXT(AI192,"0.#"),1)=".",FALSE,TRUE)</formula>
    </cfRule>
    <cfRule type="expression" dxfId="182" priority="186">
      <formula>IF(RIGHT(TEXT(AI192,"0.#"),1)=".",TRUE,FALSE)</formula>
    </cfRule>
  </conditionalFormatting>
  <conditionalFormatting sqref="AM193">
    <cfRule type="expression" dxfId="181" priority="181">
      <formula>IF(RIGHT(TEXT(AM193,"0.#"),1)=".",FALSE,TRUE)</formula>
    </cfRule>
    <cfRule type="expression" dxfId="180" priority="182">
      <formula>IF(RIGHT(TEXT(AM193,"0.#"),1)=".",TRUE,FALSE)</formula>
    </cfRule>
  </conditionalFormatting>
  <conditionalFormatting sqref="AM194">
    <cfRule type="expression" dxfId="179" priority="179">
      <formula>IF(RIGHT(TEXT(AM194,"0.#"),1)=".",FALSE,TRUE)</formula>
    </cfRule>
    <cfRule type="expression" dxfId="178" priority="180">
      <formula>IF(RIGHT(TEXT(AM194,"0.#"),1)=".",TRUE,FALSE)</formula>
    </cfRule>
  </conditionalFormatting>
  <conditionalFormatting sqref="AQ192:AQ194">
    <cfRule type="expression" dxfId="177" priority="177">
      <formula>IF(RIGHT(TEXT(AQ192,"0.#"),1)=".",FALSE,TRUE)</formula>
    </cfRule>
    <cfRule type="expression" dxfId="176" priority="178">
      <formula>IF(RIGHT(TEXT(AQ192,"0.#"),1)=".",TRUE,FALSE)</formula>
    </cfRule>
  </conditionalFormatting>
  <conditionalFormatting sqref="AU192:AU194">
    <cfRule type="expression" dxfId="175" priority="175">
      <formula>IF(RIGHT(TEXT(AU192,"0.#"),1)=".",FALSE,TRUE)</formula>
    </cfRule>
    <cfRule type="expression" dxfId="174" priority="176">
      <formula>IF(RIGHT(TEXT(AU192,"0.#"),1)=".",TRUE,FALSE)</formula>
    </cfRule>
  </conditionalFormatting>
  <conditionalFormatting sqref="AE187">
    <cfRule type="expression" dxfId="173" priority="173">
      <formula>IF(RIGHT(TEXT(AE187,"0.#"),1)=".",FALSE,TRUE)</formula>
    </cfRule>
    <cfRule type="expression" dxfId="172" priority="174">
      <formula>IF(RIGHT(TEXT(AE187,"0.#"),1)=".",TRUE,FALSE)</formula>
    </cfRule>
  </conditionalFormatting>
  <conditionalFormatting sqref="AE188">
    <cfRule type="expression" dxfId="171" priority="171">
      <formula>IF(RIGHT(TEXT(AE188,"0.#"),1)=".",FALSE,TRUE)</formula>
    </cfRule>
    <cfRule type="expression" dxfId="170" priority="172">
      <formula>IF(RIGHT(TEXT(AE188,"0.#"),1)=".",TRUE,FALSE)</formula>
    </cfRule>
  </conditionalFormatting>
  <conditionalFormatting sqref="AM187">
    <cfRule type="expression" dxfId="169" priority="161">
      <formula>IF(RIGHT(TEXT(AM187,"0.#"),1)=".",FALSE,TRUE)</formula>
    </cfRule>
    <cfRule type="expression" dxfId="168" priority="162">
      <formula>IF(RIGHT(TEXT(AM187,"0.#"),1)=".",TRUE,FALSE)</formula>
    </cfRule>
  </conditionalFormatting>
  <conditionalFormatting sqref="AE189">
    <cfRule type="expression" dxfId="167" priority="169">
      <formula>IF(RIGHT(TEXT(AE189,"0.#"),1)=".",FALSE,TRUE)</formula>
    </cfRule>
    <cfRule type="expression" dxfId="166" priority="170">
      <formula>IF(RIGHT(TEXT(AE189,"0.#"),1)=".",TRUE,FALSE)</formula>
    </cfRule>
  </conditionalFormatting>
  <conditionalFormatting sqref="AI189">
    <cfRule type="expression" dxfId="165" priority="167">
      <formula>IF(RIGHT(TEXT(AI189,"0.#"),1)=".",FALSE,TRUE)</formula>
    </cfRule>
    <cfRule type="expression" dxfId="164" priority="168">
      <formula>IF(RIGHT(TEXT(AI189,"0.#"),1)=".",TRUE,FALSE)</formula>
    </cfRule>
  </conditionalFormatting>
  <conditionalFormatting sqref="AI188">
    <cfRule type="expression" dxfId="163" priority="165">
      <formula>IF(RIGHT(TEXT(AI188,"0.#"),1)=".",FALSE,TRUE)</formula>
    </cfRule>
    <cfRule type="expression" dxfId="162" priority="166">
      <formula>IF(RIGHT(TEXT(AI188,"0.#"),1)=".",TRUE,FALSE)</formula>
    </cfRule>
  </conditionalFormatting>
  <conditionalFormatting sqref="AI187">
    <cfRule type="expression" dxfId="161" priority="163">
      <formula>IF(RIGHT(TEXT(AI187,"0.#"),1)=".",FALSE,TRUE)</formula>
    </cfRule>
    <cfRule type="expression" dxfId="160" priority="164">
      <formula>IF(RIGHT(TEXT(AI187,"0.#"),1)=".",TRUE,FALSE)</formula>
    </cfRule>
  </conditionalFormatting>
  <conditionalFormatting sqref="AM188">
    <cfRule type="expression" dxfId="159" priority="159">
      <formula>IF(RIGHT(TEXT(AM188,"0.#"),1)=".",FALSE,TRUE)</formula>
    </cfRule>
    <cfRule type="expression" dxfId="158" priority="160">
      <formula>IF(RIGHT(TEXT(AM188,"0.#"),1)=".",TRUE,FALSE)</formula>
    </cfRule>
  </conditionalFormatting>
  <conditionalFormatting sqref="AM189">
    <cfRule type="expression" dxfId="157" priority="157">
      <formula>IF(RIGHT(TEXT(AM189,"0.#"),1)=".",FALSE,TRUE)</formula>
    </cfRule>
    <cfRule type="expression" dxfId="156" priority="158">
      <formula>IF(RIGHT(TEXT(AM189,"0.#"),1)=".",TRUE,FALSE)</formula>
    </cfRule>
  </conditionalFormatting>
  <conditionalFormatting sqref="AQ187:AQ189">
    <cfRule type="expression" dxfId="155" priority="155">
      <formula>IF(RIGHT(TEXT(AQ187,"0.#"),1)=".",FALSE,TRUE)</formula>
    </cfRule>
    <cfRule type="expression" dxfId="154" priority="156">
      <formula>IF(RIGHT(TEXT(AQ187,"0.#"),1)=".",TRUE,FALSE)</formula>
    </cfRule>
  </conditionalFormatting>
  <conditionalFormatting sqref="AU187:AU189">
    <cfRule type="expression" dxfId="153" priority="153">
      <formula>IF(RIGHT(TEXT(AU187,"0.#"),1)=".",FALSE,TRUE)</formula>
    </cfRule>
    <cfRule type="expression" dxfId="152" priority="154">
      <formula>IF(RIGHT(TEXT(AU187,"0.#"),1)=".",TRUE,FALSE)</formula>
    </cfRule>
  </conditionalFormatting>
  <conditionalFormatting sqref="AE56">
    <cfRule type="expression" dxfId="151" priority="151">
      <formula>IF(RIGHT(TEXT(AE56,"0.#"),1)=".",FALSE,TRUE)</formula>
    </cfRule>
    <cfRule type="expression" dxfId="150" priority="152">
      <formula>IF(RIGHT(TEXT(AE56,"0.#"),1)=".",TRUE,FALSE)</formula>
    </cfRule>
  </conditionalFormatting>
  <conditionalFormatting sqref="AE57">
    <cfRule type="expression" dxfId="149" priority="149">
      <formula>IF(RIGHT(TEXT(AE57,"0.#"),1)=".",FALSE,TRUE)</formula>
    </cfRule>
    <cfRule type="expression" dxfId="148" priority="150">
      <formula>IF(RIGHT(TEXT(AE57,"0.#"),1)=".",TRUE,FALSE)</formula>
    </cfRule>
  </conditionalFormatting>
  <conditionalFormatting sqref="AM56">
    <cfRule type="expression" dxfId="147" priority="139">
      <formula>IF(RIGHT(TEXT(AM56,"0.#"),1)=".",FALSE,TRUE)</formula>
    </cfRule>
    <cfRule type="expression" dxfId="146" priority="140">
      <formula>IF(RIGHT(TEXT(AM56,"0.#"),1)=".",TRUE,FALSE)</formula>
    </cfRule>
  </conditionalFormatting>
  <conditionalFormatting sqref="AE58">
    <cfRule type="expression" dxfId="145" priority="147">
      <formula>IF(RIGHT(TEXT(AE58,"0.#"),1)=".",FALSE,TRUE)</formula>
    </cfRule>
    <cfRule type="expression" dxfId="144" priority="148">
      <formula>IF(RIGHT(TEXT(AE58,"0.#"),1)=".",TRUE,FALSE)</formula>
    </cfRule>
  </conditionalFormatting>
  <conditionalFormatting sqref="AI58">
    <cfRule type="expression" dxfId="143" priority="145">
      <formula>IF(RIGHT(TEXT(AI58,"0.#"),1)=".",FALSE,TRUE)</formula>
    </cfRule>
    <cfRule type="expression" dxfId="142" priority="146">
      <formula>IF(RIGHT(TEXT(AI58,"0.#"),1)=".",TRUE,FALSE)</formula>
    </cfRule>
  </conditionalFormatting>
  <conditionalFormatting sqref="AI57">
    <cfRule type="expression" dxfId="141" priority="143">
      <formula>IF(RIGHT(TEXT(AI57,"0.#"),1)=".",FALSE,TRUE)</formula>
    </cfRule>
    <cfRule type="expression" dxfId="140" priority="144">
      <formula>IF(RIGHT(TEXT(AI57,"0.#"),1)=".",TRUE,FALSE)</formula>
    </cfRule>
  </conditionalFormatting>
  <conditionalFormatting sqref="AI56">
    <cfRule type="expression" dxfId="139" priority="141">
      <formula>IF(RIGHT(TEXT(AI56,"0.#"),1)=".",FALSE,TRUE)</formula>
    </cfRule>
    <cfRule type="expression" dxfId="138" priority="142">
      <formula>IF(RIGHT(TEXT(AI56,"0.#"),1)=".",TRUE,FALSE)</formula>
    </cfRule>
  </conditionalFormatting>
  <conditionalFormatting sqref="AM57">
    <cfRule type="expression" dxfId="137" priority="137">
      <formula>IF(RIGHT(TEXT(AM57,"0.#"),1)=".",FALSE,TRUE)</formula>
    </cfRule>
    <cfRule type="expression" dxfId="136" priority="138">
      <formula>IF(RIGHT(TEXT(AM57,"0.#"),1)=".",TRUE,FALSE)</formula>
    </cfRule>
  </conditionalFormatting>
  <conditionalFormatting sqref="AM58">
    <cfRule type="expression" dxfId="135" priority="135">
      <formula>IF(RIGHT(TEXT(AM58,"0.#"),1)=".",FALSE,TRUE)</formula>
    </cfRule>
    <cfRule type="expression" dxfId="134" priority="136">
      <formula>IF(RIGHT(TEXT(AM58,"0.#"),1)=".",TRUE,FALSE)</formula>
    </cfRule>
  </conditionalFormatting>
  <conditionalFormatting sqref="AQ56:AQ58">
    <cfRule type="expression" dxfId="133" priority="133">
      <formula>IF(RIGHT(TEXT(AQ56,"0.#"),1)=".",FALSE,TRUE)</formula>
    </cfRule>
    <cfRule type="expression" dxfId="132" priority="134">
      <formula>IF(RIGHT(TEXT(AQ56,"0.#"),1)=".",TRUE,FALSE)</formula>
    </cfRule>
  </conditionalFormatting>
  <conditionalFormatting sqref="AU56:AU58">
    <cfRule type="expression" dxfId="131" priority="131">
      <formula>IF(RIGHT(TEXT(AU56,"0.#"),1)=".",FALSE,TRUE)</formula>
    </cfRule>
    <cfRule type="expression" dxfId="130" priority="132">
      <formula>IF(RIGHT(TEXT(AU56,"0.#"),1)=".",TRUE,FALSE)</formula>
    </cfRule>
  </conditionalFormatting>
  <conditionalFormatting sqref="AE51">
    <cfRule type="expression" dxfId="129" priority="129">
      <formula>IF(RIGHT(TEXT(AE51,"0.#"),1)=".",FALSE,TRUE)</formula>
    </cfRule>
    <cfRule type="expression" dxfId="128" priority="130">
      <formula>IF(RIGHT(TEXT(AE51,"0.#"),1)=".",TRUE,FALSE)</formula>
    </cfRule>
  </conditionalFormatting>
  <conditionalFormatting sqref="AE52">
    <cfRule type="expression" dxfId="127" priority="127">
      <formula>IF(RIGHT(TEXT(AE52,"0.#"),1)=".",FALSE,TRUE)</formula>
    </cfRule>
    <cfRule type="expression" dxfId="126" priority="128">
      <formula>IF(RIGHT(TEXT(AE52,"0.#"),1)=".",TRUE,FALSE)</formula>
    </cfRule>
  </conditionalFormatting>
  <conditionalFormatting sqref="AM51">
    <cfRule type="expression" dxfId="125" priority="117">
      <formula>IF(RIGHT(TEXT(AM51,"0.#"),1)=".",FALSE,TRUE)</formula>
    </cfRule>
    <cfRule type="expression" dxfId="124" priority="118">
      <formula>IF(RIGHT(TEXT(AM51,"0.#"),1)=".",TRUE,FALSE)</formula>
    </cfRule>
  </conditionalFormatting>
  <conditionalFormatting sqref="AE53">
    <cfRule type="expression" dxfId="123" priority="125">
      <formula>IF(RIGHT(TEXT(AE53,"0.#"),1)=".",FALSE,TRUE)</formula>
    </cfRule>
    <cfRule type="expression" dxfId="122" priority="126">
      <formula>IF(RIGHT(TEXT(AE53,"0.#"),1)=".",TRUE,FALSE)</formula>
    </cfRule>
  </conditionalFormatting>
  <conditionalFormatting sqref="AI53">
    <cfRule type="expression" dxfId="121" priority="123">
      <formula>IF(RIGHT(TEXT(AI53,"0.#"),1)=".",FALSE,TRUE)</formula>
    </cfRule>
    <cfRule type="expression" dxfId="120" priority="124">
      <formula>IF(RIGHT(TEXT(AI53,"0.#"),1)=".",TRUE,FALSE)</formula>
    </cfRule>
  </conditionalFormatting>
  <conditionalFormatting sqref="AI52">
    <cfRule type="expression" dxfId="119" priority="121">
      <formula>IF(RIGHT(TEXT(AI52,"0.#"),1)=".",FALSE,TRUE)</formula>
    </cfRule>
    <cfRule type="expression" dxfId="118" priority="122">
      <formula>IF(RIGHT(TEXT(AI52,"0.#"),1)=".",TRUE,FALSE)</formula>
    </cfRule>
  </conditionalFormatting>
  <conditionalFormatting sqref="AI51">
    <cfRule type="expression" dxfId="117" priority="119">
      <formula>IF(RIGHT(TEXT(AI51,"0.#"),1)=".",FALSE,TRUE)</formula>
    </cfRule>
    <cfRule type="expression" dxfId="116" priority="120">
      <formula>IF(RIGHT(TEXT(AI51,"0.#"),1)=".",TRUE,FALSE)</formula>
    </cfRule>
  </conditionalFormatting>
  <conditionalFormatting sqref="AM52">
    <cfRule type="expression" dxfId="115" priority="115">
      <formula>IF(RIGHT(TEXT(AM52,"0.#"),1)=".",FALSE,TRUE)</formula>
    </cfRule>
    <cfRule type="expression" dxfId="114" priority="116">
      <formula>IF(RIGHT(TEXT(AM52,"0.#"),1)=".",TRUE,FALSE)</formula>
    </cfRule>
  </conditionalFormatting>
  <conditionalFormatting sqref="AM53">
    <cfRule type="expression" dxfId="113" priority="113">
      <formula>IF(RIGHT(TEXT(AM53,"0.#"),1)=".",FALSE,TRUE)</formula>
    </cfRule>
    <cfRule type="expression" dxfId="112" priority="114">
      <formula>IF(RIGHT(TEXT(AM53,"0.#"),1)=".",TRUE,FALSE)</formula>
    </cfRule>
  </conditionalFormatting>
  <conditionalFormatting sqref="AQ51:AQ53">
    <cfRule type="expression" dxfId="111" priority="111">
      <formula>IF(RIGHT(TEXT(AQ51,"0.#"),1)=".",FALSE,TRUE)</formula>
    </cfRule>
    <cfRule type="expression" dxfId="110" priority="112">
      <formula>IF(RIGHT(TEXT(AQ51,"0.#"),1)=".",TRUE,FALSE)</formula>
    </cfRule>
  </conditionalFormatting>
  <conditionalFormatting sqref="AU51:AU53">
    <cfRule type="expression" dxfId="109" priority="109">
      <formula>IF(RIGHT(TEXT(AU51,"0.#"),1)=".",FALSE,TRUE)</formula>
    </cfRule>
    <cfRule type="expression" dxfId="108" priority="110">
      <formula>IF(RIGHT(TEXT(AU51,"0.#"),1)=".",TRUE,FALSE)</formula>
    </cfRule>
  </conditionalFormatting>
  <conditionalFormatting sqref="AQ32">
    <cfRule type="expression" dxfId="107" priority="107">
      <formula>IF(RIGHT(TEXT(AQ32,"0.#"),1)=".",FALSE,TRUE)</formula>
    </cfRule>
    <cfRule type="expression" dxfId="106" priority="108">
      <formula>IF(RIGHT(TEXT(AQ32,"0.#"),1)=".",TRUE,FALSE)</formula>
    </cfRule>
  </conditionalFormatting>
  <conditionalFormatting sqref="AM32">
    <cfRule type="expression" dxfId="105" priority="105">
      <formula>IF(RIGHT(TEXT(AM32,"0.#"),1)=".",FALSE,TRUE)</formula>
    </cfRule>
    <cfRule type="expression" dxfId="104" priority="106">
      <formula>IF(RIGHT(TEXT(AM32,"0.#"),1)=".",TRUE,FALSE)</formula>
    </cfRule>
  </conditionalFormatting>
  <conditionalFormatting sqref="AM33">
    <cfRule type="expression" dxfId="103" priority="103">
      <formula>IF(RIGHT(TEXT(AM33,"0.#"),1)=".",FALSE,TRUE)</formula>
    </cfRule>
    <cfRule type="expression" dxfId="102" priority="104">
      <formula>IF(RIGHT(TEXT(AM33,"0.#"),1)=".",TRUE,FALSE)</formula>
    </cfRule>
  </conditionalFormatting>
  <conditionalFormatting sqref="AQ33">
    <cfRule type="expression" dxfId="101" priority="101">
      <formula>IF(RIGHT(TEXT(AQ33,"0.#"),1)=".",FALSE,TRUE)</formula>
    </cfRule>
    <cfRule type="expression" dxfId="100" priority="102">
      <formula>IF(RIGHT(TEXT(AQ33,"0.#"),1)=".",TRUE,FALSE)</formula>
    </cfRule>
  </conditionalFormatting>
  <conditionalFormatting sqref="AU33">
    <cfRule type="expression" dxfId="99" priority="97">
      <formula>IF(RIGHT(TEXT(AU33,"0.#"),1)=".",FALSE,TRUE)</formula>
    </cfRule>
    <cfRule type="expression" dxfId="98" priority="98">
      <formula>IF(RIGHT(TEXT(AU33,"0.#"),1)=".",TRUE,FALSE)</formula>
    </cfRule>
  </conditionalFormatting>
  <conditionalFormatting sqref="AU32">
    <cfRule type="expression" dxfId="97" priority="99">
      <formula>IF(RIGHT(TEXT(AU32,"0.#"),1)=".",FALSE,TRUE)</formula>
    </cfRule>
    <cfRule type="expression" dxfId="96" priority="100">
      <formula>IF(RIGHT(TEXT(AU32,"0.#"),1)=".",TRUE,FALSE)</formula>
    </cfRule>
  </conditionalFormatting>
  <conditionalFormatting sqref="AM35">
    <cfRule type="expression" dxfId="95" priority="93">
      <formula>IF(RIGHT(TEXT(AM35,"0.#"),1)=".",FALSE,TRUE)</formula>
    </cfRule>
    <cfRule type="expression" dxfId="94" priority="94">
      <formula>IF(RIGHT(TEXT(AM35,"0.#"),1)=".",TRUE,FALSE)</formula>
    </cfRule>
  </conditionalFormatting>
  <conditionalFormatting sqref="AM36">
    <cfRule type="expression" dxfId="93" priority="91">
      <formula>IF(RIGHT(TEXT(AM36,"0.#"),1)=".",FALSE,TRUE)</formula>
    </cfRule>
    <cfRule type="expression" dxfId="92" priority="92">
      <formula>IF(RIGHT(TEXT(AM36,"0.#"),1)=".",TRUE,FALSE)</formula>
    </cfRule>
  </conditionalFormatting>
  <conditionalFormatting sqref="AQ36">
    <cfRule type="expression" dxfId="91" priority="89">
      <formula>IF(RIGHT(TEXT(AQ36,"0.#"),1)=".",FALSE,TRUE)</formula>
    </cfRule>
    <cfRule type="expression" dxfId="90" priority="90">
      <formula>IF(RIGHT(TEXT(AQ36,"0.#"),1)=".",TRUE,FALSE)</formula>
    </cfRule>
  </conditionalFormatting>
  <conditionalFormatting sqref="AQ35">
    <cfRule type="expression" dxfId="89" priority="95">
      <formula>IF(RIGHT(TEXT(AQ35,"0.#"),1)=".",FALSE,TRUE)</formula>
    </cfRule>
    <cfRule type="expression" dxfId="88" priority="96">
      <formula>IF(RIGHT(TEXT(AQ35,"0.#"),1)=".",TRUE,FALSE)</formula>
    </cfRule>
  </conditionalFormatting>
  <conditionalFormatting sqref="AM41">
    <cfRule type="expression" dxfId="87" priority="83">
      <formula>IF(RIGHT(TEXT(AM41,"0.#"),1)=".",FALSE,TRUE)</formula>
    </cfRule>
    <cfRule type="expression" dxfId="86" priority="84">
      <formula>IF(RIGHT(TEXT(AM41,"0.#"),1)=".",TRUE,FALSE)</formula>
    </cfRule>
  </conditionalFormatting>
  <conditionalFormatting sqref="AM40">
    <cfRule type="expression" dxfId="85" priority="85">
      <formula>IF(RIGHT(TEXT(AM40,"0.#"),1)=".",FALSE,TRUE)</formula>
    </cfRule>
    <cfRule type="expression" dxfId="84" priority="86">
      <formula>IF(RIGHT(TEXT(AM40,"0.#"),1)=".",TRUE,FALSE)</formula>
    </cfRule>
  </conditionalFormatting>
  <conditionalFormatting sqref="AM39">
    <cfRule type="expression" dxfId="83" priority="87">
      <formula>IF(RIGHT(TEXT(AM39,"0.#"),1)=".",FALSE,TRUE)</formula>
    </cfRule>
    <cfRule type="expression" dxfId="82" priority="88">
      <formula>IF(RIGHT(TEXT(AM39,"0.#"),1)=".",TRUE,FALSE)</formula>
    </cfRule>
  </conditionalFormatting>
  <conditionalFormatting sqref="AM67">
    <cfRule type="expression" dxfId="81" priority="81">
      <formula>IF(RIGHT(TEXT(AM67,"0.#"),1)=".",FALSE,TRUE)</formula>
    </cfRule>
    <cfRule type="expression" dxfId="80" priority="82">
      <formula>IF(RIGHT(TEXT(AM67,"0.#"),1)=".",TRUE,FALSE)</formula>
    </cfRule>
  </conditionalFormatting>
  <conditionalFormatting sqref="AQ67">
    <cfRule type="expression" dxfId="79" priority="79">
      <formula>IF(RIGHT(TEXT(AQ67,"0.#"),1)=".",FALSE,TRUE)</formula>
    </cfRule>
    <cfRule type="expression" dxfId="78" priority="80">
      <formula>IF(RIGHT(TEXT(AQ67,"0.#"),1)=".",TRUE,FALSE)</formula>
    </cfRule>
  </conditionalFormatting>
  <conditionalFormatting sqref="AM70">
    <cfRule type="expression" dxfId="77" priority="75">
      <formula>IF(RIGHT(TEXT(AM70,"0.#"),1)=".",FALSE,TRUE)</formula>
    </cfRule>
    <cfRule type="expression" dxfId="76" priority="76">
      <formula>IF(RIGHT(TEXT(AM70,"0.#"),1)=".",TRUE,FALSE)</formula>
    </cfRule>
  </conditionalFormatting>
  <conditionalFormatting sqref="AM69">
    <cfRule type="expression" dxfId="75" priority="77">
      <formula>IF(RIGHT(TEXT(AM69,"0.#"),1)=".",FALSE,TRUE)</formula>
    </cfRule>
    <cfRule type="expression" dxfId="74" priority="78">
      <formula>IF(RIGHT(TEXT(AM69,"0.#"),1)=".",TRUE,FALSE)</formula>
    </cfRule>
  </conditionalFormatting>
  <conditionalFormatting sqref="AQ70">
    <cfRule type="expression" dxfId="73" priority="71">
      <formula>IF(RIGHT(TEXT(AQ70,"0.#"),1)=".",FALSE,TRUE)</formula>
    </cfRule>
    <cfRule type="expression" dxfId="72" priority="72">
      <formula>IF(RIGHT(TEXT(AQ70,"0.#"),1)=".",TRUE,FALSE)</formula>
    </cfRule>
  </conditionalFormatting>
  <conditionalFormatting sqref="AQ69">
    <cfRule type="expression" dxfId="71" priority="73">
      <formula>IF(RIGHT(TEXT(AQ69,"0.#"),1)=".",FALSE,TRUE)</formula>
    </cfRule>
    <cfRule type="expression" dxfId="70" priority="74">
      <formula>IF(RIGHT(TEXT(AQ69,"0.#"),1)=".",TRUE,FALSE)</formula>
    </cfRule>
  </conditionalFormatting>
  <conditionalFormatting sqref="AM103">
    <cfRule type="expression" dxfId="69" priority="67">
      <formula>IF(RIGHT(TEXT(AM103,"0.#"),1)=".",FALSE,TRUE)</formula>
    </cfRule>
    <cfRule type="expression" dxfId="68" priority="68">
      <formula>IF(RIGHT(TEXT(AM103,"0.#"),1)=".",TRUE,FALSE)</formula>
    </cfRule>
  </conditionalFormatting>
  <conditionalFormatting sqref="AM104">
    <cfRule type="expression" dxfId="67" priority="65">
      <formula>IF(RIGHT(TEXT(AM104,"0.#"),1)=".",FALSE,TRUE)</formula>
    </cfRule>
    <cfRule type="expression" dxfId="66" priority="66">
      <formula>IF(RIGHT(TEXT(AM104,"0.#"),1)=".",TRUE,FALSE)</formula>
    </cfRule>
  </conditionalFormatting>
  <conditionalFormatting sqref="AQ104">
    <cfRule type="expression" dxfId="65" priority="63">
      <formula>IF(RIGHT(TEXT(AQ104,"0.#"),1)=".",FALSE,TRUE)</formula>
    </cfRule>
    <cfRule type="expression" dxfId="64" priority="64">
      <formula>IF(RIGHT(TEXT(AQ104,"0.#"),1)=".",TRUE,FALSE)</formula>
    </cfRule>
  </conditionalFormatting>
  <conditionalFormatting sqref="AQ103">
    <cfRule type="expression" dxfId="63" priority="69">
      <formula>IF(RIGHT(TEXT(AQ103,"0.#"),1)=".",FALSE,TRUE)</formula>
    </cfRule>
    <cfRule type="expression" dxfId="62" priority="70">
      <formula>IF(RIGHT(TEXT(AQ103,"0.#"),1)=".",TRUE,FALSE)</formula>
    </cfRule>
  </conditionalFormatting>
  <conditionalFormatting sqref="AE107">
    <cfRule type="expression" dxfId="61" priority="61">
      <formula>IF(RIGHT(TEXT(AE107,"0.#"),1)=".",FALSE,TRUE)</formula>
    </cfRule>
    <cfRule type="expression" dxfId="60" priority="62">
      <formula>IF(RIGHT(TEXT(AE107,"0.#"),1)=".",TRUE,FALSE)</formula>
    </cfRule>
  </conditionalFormatting>
  <conditionalFormatting sqref="AE108">
    <cfRule type="expression" dxfId="59" priority="59">
      <formula>IF(RIGHT(TEXT(AE108,"0.#"),1)=".",FALSE,TRUE)</formula>
    </cfRule>
    <cfRule type="expression" dxfId="58" priority="60">
      <formula>IF(RIGHT(TEXT(AE108,"0.#"),1)=".",TRUE,FALSE)</formula>
    </cfRule>
  </conditionalFormatting>
  <conditionalFormatting sqref="AI108">
    <cfRule type="expression" dxfId="57" priority="57">
      <formula>IF(RIGHT(TEXT(AI108,"0.#"),1)=".",FALSE,TRUE)</formula>
    </cfRule>
    <cfRule type="expression" dxfId="56" priority="58">
      <formula>IF(RIGHT(TEXT(AI108,"0.#"),1)=".",TRUE,FALSE)</formula>
    </cfRule>
  </conditionalFormatting>
  <conditionalFormatting sqref="AI107">
    <cfRule type="expression" dxfId="55" priority="55">
      <formula>IF(RIGHT(TEXT(AI107,"0.#"),1)=".",FALSE,TRUE)</formula>
    </cfRule>
    <cfRule type="expression" dxfId="54" priority="56">
      <formula>IF(RIGHT(TEXT(AI107,"0.#"),1)=".",TRUE,FALSE)</formula>
    </cfRule>
  </conditionalFormatting>
  <conditionalFormatting sqref="AM107">
    <cfRule type="expression" dxfId="53" priority="53">
      <formula>IF(RIGHT(TEXT(AM107,"0.#"),1)=".",FALSE,TRUE)</formula>
    </cfRule>
    <cfRule type="expression" dxfId="52" priority="54">
      <formula>IF(RIGHT(TEXT(AM107,"0.#"),1)=".",TRUE,FALSE)</formula>
    </cfRule>
  </conditionalFormatting>
  <conditionalFormatting sqref="AM108">
    <cfRule type="expression" dxfId="51" priority="51">
      <formula>IF(RIGHT(TEXT(AM108,"0.#"),1)=".",FALSE,TRUE)</formula>
    </cfRule>
    <cfRule type="expression" dxfId="50" priority="52">
      <formula>IF(RIGHT(TEXT(AM108,"0.#"),1)=".",TRUE,FALSE)</formula>
    </cfRule>
  </conditionalFormatting>
  <conditionalFormatting sqref="AQ107:AQ108">
    <cfRule type="expression" dxfId="49" priority="49">
      <formula>IF(RIGHT(TEXT(AQ107,"0.#"),1)=".",FALSE,TRUE)</formula>
    </cfRule>
    <cfRule type="expression" dxfId="48" priority="50">
      <formula>IF(RIGHT(TEXT(AQ107,"0.#"),1)=".",TRUE,FALSE)</formula>
    </cfRule>
  </conditionalFormatting>
  <conditionalFormatting sqref="AU107:AU108">
    <cfRule type="expression" dxfId="47" priority="47">
      <formula>IF(RIGHT(TEXT(AU107,"0.#"),1)=".",FALSE,TRUE)</formula>
    </cfRule>
    <cfRule type="expression" dxfId="46" priority="48">
      <formula>IF(RIGHT(TEXT(AU107,"0.#"),1)=".",TRUE,FALSE)</formula>
    </cfRule>
  </conditionalFormatting>
  <conditionalFormatting sqref="Y311">
    <cfRule type="expression" dxfId="45" priority="45">
      <formula>IF(RIGHT(TEXT(Y311,"0.#"),1)=".",FALSE,TRUE)</formula>
    </cfRule>
    <cfRule type="expression" dxfId="44" priority="46">
      <formula>IF(RIGHT(TEXT(Y311,"0.#"),1)=".",TRUE,FALSE)</formula>
    </cfRule>
  </conditionalFormatting>
  <conditionalFormatting sqref="Y312:Y313 Y310">
    <cfRule type="expression" dxfId="43" priority="43">
      <formula>IF(RIGHT(TEXT(Y310,"0.#"),1)=".",FALSE,TRUE)</formula>
    </cfRule>
    <cfRule type="expression" dxfId="42" priority="44">
      <formula>IF(RIGHT(TEXT(Y310,"0.#"),1)=".",TRUE,FALSE)</formula>
    </cfRule>
  </conditionalFormatting>
  <conditionalFormatting sqref="AU310">
    <cfRule type="expression" dxfId="41" priority="41">
      <formula>IF(RIGHT(TEXT(AU310,"0.#"),1)=".",FALSE,TRUE)</formula>
    </cfRule>
    <cfRule type="expression" dxfId="40" priority="42">
      <formula>IF(RIGHT(TEXT(AU310,"0.#"),1)=".",TRUE,FALSE)</formula>
    </cfRule>
  </conditionalFormatting>
  <conditionalFormatting sqref="Y325:Y326 Y323">
    <cfRule type="expression" dxfId="39" priority="37">
      <formula>IF(RIGHT(TEXT(Y323,"0.#"),1)=".",FALSE,TRUE)</formula>
    </cfRule>
    <cfRule type="expression" dxfId="38" priority="38">
      <formula>IF(RIGHT(TEXT(Y323,"0.#"),1)=".",TRUE,FALSE)</formula>
    </cfRule>
  </conditionalFormatting>
  <conditionalFormatting sqref="Y324">
    <cfRule type="expression" dxfId="37" priority="39">
      <formula>IF(RIGHT(TEXT(Y324,"0.#"),1)=".",FALSE,TRUE)</formula>
    </cfRule>
    <cfRule type="expression" dxfId="36" priority="40">
      <formula>IF(RIGHT(TEXT(Y324,"0.#"),1)=".",TRUE,FALSE)</formula>
    </cfRule>
  </conditionalFormatting>
  <conditionalFormatting sqref="AU323">
    <cfRule type="expression" dxfId="35" priority="35">
      <formula>IF(RIGHT(TEXT(AU323,"0.#"),1)=".",FALSE,TRUE)</formula>
    </cfRule>
    <cfRule type="expression" dxfId="34" priority="36">
      <formula>IF(RIGHT(TEXT(AU323,"0.#"),1)=".",TRUE,FALSE)</formula>
    </cfRule>
  </conditionalFormatting>
  <conditionalFormatting sqref="AL366:AO366">
    <cfRule type="expression" dxfId="33" priority="31">
      <formula>IF(AND(AL366&gt;=0, RIGHT(TEXT(AL366,"0.#"),1)&lt;&gt;"."),TRUE,FALSE)</formula>
    </cfRule>
    <cfRule type="expression" dxfId="32" priority="32">
      <formula>IF(AND(AL366&gt;=0, RIGHT(TEXT(AL366,"0.#"),1)="."),TRUE,FALSE)</formula>
    </cfRule>
    <cfRule type="expression" dxfId="31" priority="33">
      <formula>IF(AND(AL366&lt;0, RIGHT(TEXT(AL366,"0.#"),1)&lt;&gt;"."),TRUE,FALSE)</formula>
    </cfRule>
    <cfRule type="expression" dxfId="30" priority="34">
      <formula>IF(AND(AL366&lt;0, RIGHT(TEXT(AL366,"0.#"),1)="."),TRUE,FALSE)</formula>
    </cfRule>
  </conditionalFormatting>
  <conditionalFormatting sqref="Y366">
    <cfRule type="expression" dxfId="29" priority="29">
      <formula>IF(RIGHT(TEXT(Y366,"0.#"),1)=".",FALSE,TRUE)</formula>
    </cfRule>
    <cfRule type="expression" dxfId="28" priority="30">
      <formula>IF(RIGHT(TEXT(Y366,"0.#"),1)=".",TRUE,FALSE)</formula>
    </cfRule>
  </conditionalFormatting>
  <conditionalFormatting sqref="Y399:Y400">
    <cfRule type="expression" dxfId="27" priority="23">
      <formula>IF(RIGHT(TEXT(Y399,"0.#"),1)=".",FALSE,TRUE)</formula>
    </cfRule>
    <cfRule type="expression" dxfId="26" priority="24">
      <formula>IF(RIGHT(TEXT(Y399,"0.#"),1)=".",TRUE,FALSE)</formula>
    </cfRule>
  </conditionalFormatting>
  <conditionalFormatting sqref="AL399:AO400">
    <cfRule type="expression" dxfId="25" priority="25">
      <formula>IF(AND(AL399&gt;=0, RIGHT(TEXT(AL399,"0.#"),1)&lt;&gt;"."),TRUE,FALSE)</formula>
    </cfRule>
    <cfRule type="expression" dxfId="24" priority="26">
      <formula>IF(AND(AL399&gt;=0, RIGHT(TEXT(AL399,"0.#"),1)="."),TRUE,FALSE)</formula>
    </cfRule>
    <cfRule type="expression" dxfId="23" priority="27">
      <formula>IF(AND(AL399&lt;0, RIGHT(TEXT(AL399,"0.#"),1)&lt;&gt;"."),TRUE,FALSE)</formula>
    </cfRule>
    <cfRule type="expression" dxfId="22" priority="28">
      <formula>IF(AND(AL399&lt;0, RIGHT(TEXT(AL399,"0.#"),1)="."),TRUE,FALSE)</formula>
    </cfRule>
  </conditionalFormatting>
  <conditionalFormatting sqref="Y432">
    <cfRule type="expression" dxfId="21" priority="17">
      <formula>IF(RIGHT(TEXT(Y432,"0.#"),1)=".",FALSE,TRUE)</formula>
    </cfRule>
    <cfRule type="expression" dxfId="20" priority="18">
      <formula>IF(RIGHT(TEXT(Y432,"0.#"),1)=".",TRUE,FALSE)</formula>
    </cfRule>
  </conditionalFormatting>
  <conditionalFormatting sqref="AL432:AO432">
    <cfRule type="expression" dxfId="19" priority="19">
      <formula>IF(AND(AL432&gt;=0, RIGHT(TEXT(AL432,"0.#"),1)&lt;&gt;"."),TRUE,FALSE)</formula>
    </cfRule>
    <cfRule type="expression" dxfId="18" priority="20">
      <formula>IF(AND(AL432&gt;=0, RIGHT(TEXT(AL432,"0.#"),1)="."),TRUE,FALSE)</formula>
    </cfRule>
    <cfRule type="expression" dxfId="17" priority="21">
      <formula>IF(AND(AL432&lt;0, RIGHT(TEXT(AL432,"0.#"),1)&lt;&gt;"."),TRUE,FALSE)</formula>
    </cfRule>
    <cfRule type="expression" dxfId="16" priority="22">
      <formula>IF(AND(AL432&lt;0, RIGHT(TEXT(AL432,"0.#"),1)="."),TRUE,FALSE)</formula>
    </cfRule>
  </conditionalFormatting>
  <conditionalFormatting sqref="Y465">
    <cfRule type="expression" dxfId="15" priority="11">
      <formula>IF(RIGHT(TEXT(Y465,"0.#"),1)=".",FALSE,TRUE)</formula>
    </cfRule>
    <cfRule type="expression" dxfId="14" priority="12">
      <formula>IF(RIGHT(TEXT(Y465,"0.#"),1)=".",TRUE,FALSE)</formula>
    </cfRule>
  </conditionalFormatting>
  <conditionalFormatting sqref="AL465:AO465">
    <cfRule type="expression" dxfId="13" priority="13">
      <formula>IF(AND(AL465&gt;=0, RIGHT(TEXT(AL465,"0.#"),1)&lt;&gt;"."),TRUE,FALSE)</formula>
    </cfRule>
    <cfRule type="expression" dxfId="12" priority="14">
      <formula>IF(AND(AL465&gt;=0, RIGHT(TEXT(AL465,"0.#"),1)="."),TRUE,FALSE)</formula>
    </cfRule>
    <cfRule type="expression" dxfId="11" priority="15">
      <formula>IF(AND(AL465&lt;0, RIGHT(TEXT(AL465,"0.#"),1)&lt;&gt;"."),TRUE,FALSE)</formula>
    </cfRule>
    <cfRule type="expression" dxfId="10" priority="16">
      <formula>IF(AND(AL465&lt;0, RIGHT(TEXT(AL465,"0.#"),1)="."),TRUE,FALSE)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AL401:AO401">
    <cfRule type="expression" dxfId="3" priority="1">
      <formula>IF(AND(AL401&gt;=0, RIGHT(TEXT(AL401,"0.#"),1)&lt;&gt;"."),TRUE,FALSE)</formula>
    </cfRule>
    <cfRule type="expression" dxfId="2" priority="2">
      <formula>IF(AND(AL401&gt;=0, RIGHT(TEXT(AL401,"0.#"),1)="."),TRUE,FALSE)</formula>
    </cfRule>
    <cfRule type="expression" dxfId="1" priority="3">
      <formula>IF(AND(AL401&lt;0, RIGHT(TEXT(AL401,"0.#"),1)&lt;&gt;"."),TRUE,FALSE)</formula>
    </cfRule>
    <cfRule type="expression" dxfId="0" priority="4">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11"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633</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