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22" i="11" l="1"/>
  <c r="AY327" i="11"/>
  <c r="AY323" i="11"/>
  <c r="AY328" i="11"/>
  <c r="AY324" i="11"/>
  <c r="AY331" i="11"/>
  <c r="AY326" i="11"/>
  <c r="AY332" i="11"/>
  <c r="AY325" i="11"/>
  <c r="AY329" i="11"/>
  <c r="AY333" i="11"/>
  <c r="AY397" i="11"/>
  <c r="AY398" i="11"/>
  <c r="AY337" i="11"/>
  <c r="AY338" i="11"/>
  <c r="AY340"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78" i="11"/>
  <c r="AY84" i="11" s="1"/>
  <c r="AY44" i="11"/>
  <c r="AY52" i="11" s="1"/>
  <c r="AY81" i="11" l="1"/>
  <c r="AY85" i="11"/>
  <c r="AY97" i="11"/>
  <c r="AY94" i="11"/>
  <c r="AY95" i="11"/>
  <c r="AY82" i="11"/>
  <c r="AY86" i="11"/>
  <c r="AY79" i="11"/>
  <c r="AY83" i="11"/>
  <c r="AY87"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<sst xmlns="http://schemas.openxmlformats.org/spreadsheetml/2006/main" count="1437" uniqueCount="701">
  <si>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</si>
  <si>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</si>
  <si>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</si>
  <si>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</si>
  <si>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</si>
  <si>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</si>
  <si>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</si>
  <si>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</si>
  <si>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</si>
  <si>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</si>
  <si>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</si>
  <si>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</si>
  <si>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</si>
  <si>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</si>
  <si>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</si>
  <si>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</si>
  <si>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</si>
  <si>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</si>
  <si>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</si>
  <si>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</si>
  <si>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</si>
  <si>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</si>
  <si>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</si>
  <si>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</si>
  <si>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</si>
  <si>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</si>
  <si>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</si>
  <si>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</si>
  <si>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</si>
  <si>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</si>
  <si>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</si>
  <si>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</si>
  <si>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</si>
  <si>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</si>
  <si>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</si>
  <si>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</si>
  <si>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</si>
  <si>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</si>
  <si>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</si>
  <si>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</si>
  <si>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</si>
  <si>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</si>
  <si>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</si>
  <si>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</si>
  <si>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</si>
  <si>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</si>
  <si>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</si>
  <si>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</si>
  <si>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</si>
  <si>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</si>
  <si>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</si>
  <si>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</si>
  <si>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</si>
  <si>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</si>
  <si>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</si>
  <si>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</si>
  <si>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</si>
  <si>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</si>
  <si>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</si>
  <si>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</si>
  <si>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</si>
  <si>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</si>
  <si>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</si>
  <si>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</si>
  <si>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</si>
  <si>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</si>
  <si>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</si>
  <si>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</si>
  <si>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</si>
  <si>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</si>
  <si>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</si>
  <si>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</si>
  <si>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</si>
  <si>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</si>
  <si>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</si>
  <si>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</si>
  <si>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</si>
  <si>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</si>
  <si>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</si>
  <si>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</si>
  <si>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</si>
  <si>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</si>
  <si>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</si>
  <si>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</si>
  <si>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</si>
  <si>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</si>
  <si>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</si>
  <si>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</si>
  <si>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</si>
  <si>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</si>
  <si>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</si>
  <si>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</si>
  <si>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</si>
  <si>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</si>
  <si>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</si>
  <si>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</si>
  <si>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</si>
  <si>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</si>
  <si>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</si>
  <si>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</si>
  <si>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</si>
  <si>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</si>
  <si>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</si>
  <si>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</si>
  <si>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</si>
  <si>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</si>
  <si>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</si>
  <si>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</si>
  <si>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</si>
  <si>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</si>
  <si>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</si>
  <si>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</si>
  <si>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</si>
  <si>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</si>
  <si>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</si>
  <si>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</si>
  <si>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</si>
  <si>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</si>
  <si>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</si>
  <si>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</si>
  <si>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</si>
  <si>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</si>
  <si>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</si>
  <si>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</si>
  <si>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</si>
  <si>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</si>
  <si>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</si>
  <si>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</si>
  <si>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</si>
  <si>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</si>
  <si>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</si>
  <si>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</si>
  <si>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</si>
  <si>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</si>
  <si>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</si>
  <si>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</si>
  <si>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</si>
  <si>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</si>
  <si>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</si>
  <si>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</si>
  <si>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</si>
  <si>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</si>
  <si>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</si>
  <si>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</si>
  <si>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</si>
  <si>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</si>
  <si>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</si>
  <si>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</si>
  <si>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</si>
  <si>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</si>
  <si>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</si>
  <si>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</si>
  <si>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</si>
  <si>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</si>
  <si>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</si>
  <si>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</si>
  <si>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</si>
  <si>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</si>
  <si>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</si>
  <si>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</si>
  <si>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</si>
  <si>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</si>
  <si>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</si>
  <si>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</si>
  <si>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</si>
  <si>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</si>
  <si>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</si>
  <si>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</si>
  <si>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</si>
  <si>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</si>
  <si>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</si>
  <si>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</si>
  <si>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</si>
  <si>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</si>
  <si>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</si>
  <si>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</si>
  <si>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</si>
  <si>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</si>
  <si>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</si>
  <si>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</si>
  <si>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</si>
  <si>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</si>
  <si>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</si>
  <si>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</si>
  <si>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</si>
  <si>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</si>
  <si>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</si>
  <si>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</si>
  <si>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</si>
  <si>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</si>
  <si>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</si>
  <si>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</si>
  <si>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</si>
  <si>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</si>
  <si>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</si>
  <si>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</si>
  <si>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</si>
  <si>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</si>
  <si>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</si>
  <si>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</si>
  <si>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</si>
  <si>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</si>
  <si>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</si>
  <si>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</si>
  <si>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</si>
  <si>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</si>
  <si>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</si>
  <si>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</si>
  <si>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</si>
  <si>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</si>
  <si>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</si>
  <si>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</si>
  <si>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</si>
  <si>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</si>
  <si>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</si>
  <si>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</si>
  <si>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</si>
  <si>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</si>
  <si>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</si>
  <si>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</si>
  <si>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</si>
  <si>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</si>
  <si>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</si>
  <si>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</si>
  <si>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</si>
  <si>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</si>
  <si>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</si>
  <si>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</si>
  <si>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</si>
  <si>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</si>
  <si>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</si>
  <si>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</si>
  <si>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</si>
  <si>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</si>
  <si>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</si>
  <si>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</si>
  <si>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</si>
  <si>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</si>
  <si>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</si>
  <si>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</si>
  <si>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</si>
  <si>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</si>
  <si>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</si>
  <si>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</si>
  <si>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</si>
  <si>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</si>
  <si>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</si>
  <si>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</si>
  <si>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</si>
  <si>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</si>
  <si>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</si>
  <si>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</si>
  <si>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</si>
  <si>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</si>
  <si>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</si>
  <si>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</si>
  <si>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</si>
  <si>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</si>
  <si>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</si>
  <si>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</si>
  <si>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</si>
  <si>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</si>
  <si>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</si>
  <si>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</si>
  <si>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</si>
  <si>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</si>
  <si>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</si>
  <si>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</si>
  <si>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</si>
  <si>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</si>
  <si>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</si>
  <si>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</si>
  <si>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</si>
  <si>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</si>
  <si>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</si>
  <si>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</si>
  <si>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</si>
  <si>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</si>
  <si>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</si>
  <si>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</si>
  <si>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</si>
  <si>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</si>
  <si>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</si>
  <si>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</si>
  <si>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</si>
  <si>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</si>
  <si>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</si>
  <si>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</si>
  <si>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</si>
  <si>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</si>
  <si>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</si>
  <si>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</si>
  <si>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</si>
  <si>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</si>
  <si>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</si>
  <si>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</si>
  <si>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</si>
  <si>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</si>
  <si>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</si>
  <si>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</si>
  <si>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</si>
  <si>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</si>
  <si>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</si>
  <si>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</si>
  <si>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</si>
  <si>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</si>
  <si>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</si>
  <si>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</si>
  <si>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</si>
  <si>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</si>
  <si>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</si>
  <si>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</si>
  <si>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</si>
  <si>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</si>
  <si>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</si>
  <si>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</si>
  <si>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</si>
  <si>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</si>
  <si>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</si>
  <si>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</si>
  <si>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</si>
  <si>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</si>
  <si>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</si>
  <si>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</si>
  <si>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</si>
  <si>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</si>
  <si>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</si>
  <si>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</si>
  <si>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</si>
  <si>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</si>
  <si>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</si>
  <si>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</si>
  <si>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</si>
  <si>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</si>
  <si>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</si>
  <si>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</si>
  <si>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</si>
  <si>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</si>
  <si>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</si>
  <si>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</si>
  <si>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</si>
  <si>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</si>
  <si>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</si>
  <si>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</si>
  <si>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</si>
  <si>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</si>
  <si>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</si>
  <si>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</si>
  <si>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</si>
  <si>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</si>
  <si>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</si>
  <si>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</si>
  <si>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</si>
  <si>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</si>
  <si>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</si>
  <si>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</si>
  <si>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</si>
  <si>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</si>
  <si>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</si>
  <si>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</si>
  <si>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</si>
  <si>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</si>
  <si>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</si>
  <si>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</si>
  <si>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</si>
  <si>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</si>
  <si>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</si>
  <si>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</si>
  <si>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</si>
  <si>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</si>
  <si>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</si>
  <si>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</si>
  <si>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</si>
  <si>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</si>
  <si>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</si>
  <si>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</si>
  <si>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</si>
  <si>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</si>
  <si>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</si>
  <si>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</si>
  <si>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</si>
  <si>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</si>
  <si>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</si>
  <si>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</si>
  <si>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</si>
  <si>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</si>
  <si>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</si>
  <si>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</si>
  <si>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</si>
  <si>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</si>
  <si>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</si>
  <si>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</si>
  <si>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</si>
  <si>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</si>
  <si>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</si>
  <si>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</si>
  <si>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</si>
  <si>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</si>
  <si>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</si>
  <si>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</si>
  <si>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</si>
  <si>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</si>
  <si>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</si>
  <si>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</si>
  <si>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</si>
  <si>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</si>
  <si>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</si>
  <si>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</si>
  <si>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</si>
  <si>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</si>
  <si>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</si>
  <si>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</si>
  <si>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</si>
  <si>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</si>
  <si>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</si>
  <si>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</si>
  <si>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</si>
  <si>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</si>
  <si>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</si>
  <si>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</si>
  <si>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</si>
  <si>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</si>
  <si>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</si>
  <si>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</si>
  <si>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</si>
  <si>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</si>
  <si>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</si>
  <si>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</si>
  <si>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</si>
  <si>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</si>
  <si>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</si>
  <si>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</si>
  <si>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</si>
  <si>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</si>
  <si>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</si>
  <si>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</si>
  <si>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</si>
  <si>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</si>
  <si>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</si>
  <si>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</si>
  <si>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</si>
  <si>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</si>
  <si>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</si>
  <si>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</si>
  <si>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</si>
  <si>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</si>
  <si>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</si>
  <si>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</si>
  <si>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</si>
  <si>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</si>
  <si>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</si>
  <si>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</si>
  <si>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</si>
  <si>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</si>
  <si>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</si>
  <si>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</si>
  <si>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</si>
  <si>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</si>
  <si>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</si>
  <si>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</si>
  <si>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</si>
  <si>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</si>
  <si>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</si>
  <si>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</si>
  <si>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</si>
  <si>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</si>
  <si>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</si>
  <si>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</si>
  <si>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</si>
  <si>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</si>
  <si>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</si>
  <si>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</si>
  <si>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</si>
  <si>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</si>
  <si>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</si>
  <si>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</si>
  <si>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</si>
  <si>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</si>
  <si>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</si>
  <si>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</si>
  <si>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</si>
  <si>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</si>
  <si>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</si>
  <si>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</si>
  <si>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</si>
  <si>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</si>
  <si>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</si>
  <si>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</si>
  <si>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</si>
  <si>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</si>
  <si>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</si>
  <si>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</si>
  <si>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</si>
  <si>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</si>
  <si>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</si>
  <si>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</si>
  <si>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</si>
  <si>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</si>
  <si>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</si>
  <si>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</si>
  <si>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</si>
  <si>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</si>
  <si>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</si>
  <si>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</si>
  <si>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</si>
  <si>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</si>
  <si>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</si>
  <si>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</si>
  <si>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</si>
  <si>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</si>
  <si>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</si>
  <si>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</si>
  <si>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</si>
  <si>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</si>
  <si>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</si>
  <si>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</si>
  <si>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</si>
  <si>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</si>
  <si>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</si>
  <si>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</si>
  <si>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</si>
  <si>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</si>
  <si>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</si>
  <si>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</si>
  <si>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</si>
  <si>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</si>
  <si>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</si>
  <si>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</si>
  <si>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</si>
  <si>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</si>
  <si>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</si>
  <si>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</si>
  <si>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</si>
  <si>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</si>
  <si>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</si>
  <si>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</si>
  <si>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</si>
  <si>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</si>
  <si>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</si>
  <si>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</si>
  <si>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</si>
  <si>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</si>
  <si>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</si>
  <si>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</si>
  <si>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</si>
  <si>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</si>
  <si>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</si>
  <si>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</si>
  <si>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</si>
  <si>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</si>
  <si>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</si>
  <si>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</si>
  <si>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</si>
  <si>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</si>
  <si>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</si>
  <si>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</si>
  <si>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</si>
  <si>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</si>
  <si>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</si>
  <si>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</si>
  <si>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</si>
  <si>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</si>
  <si>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</si>
  <si>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</si>
  <si>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</si>
  <si>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</si>
  <si>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</si>
  <si>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</si>
  <si>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</si>
  <si>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</si>
  <si>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</si>
  <si>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</si>
  <si>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</si>
  <si>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</si>
  <si>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</si>
  <si>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</si>
  <si>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</si>
  <si>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</si>
  <si>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</si>
  <si>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</si>
  <si>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</si>
  <si>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</si>
  <si>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</si>
  <si>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</si>
  <si>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</si>
  <si>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</si>
  <si>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</si>
  <si>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</si>
  <si>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</si>
  <si>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</si>
  <si>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</si>
  <si>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</si>
  <si>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</si>
  <si>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</si>
  <si>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</si>
  <si>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</si>
  <si>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</si>
  <si>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</si>
  <si>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</si>
  <si>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</si>
  <si>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</si>
  <si>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</si>
  <si>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</si>
  <si>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</si>
  <si>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</si>
  <si>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</si>
  <si>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</si>
  <si>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専門医認定支援事業</t>
  </si>
  <si>
    <t>医政局</t>
  </si>
  <si>
    <t>平成２６年度</t>
  </si>
  <si>
    <t>終了予定なし</t>
  </si>
  <si>
    <t>医事課臨床研修推進室</t>
  </si>
  <si>
    <t>－</t>
  </si>
  <si>
    <t>-</t>
  </si>
  <si>
    <t>医療施設運営費等補助金</t>
  </si>
  <si>
    <t>医療提供体制確保対策等委託費</t>
  </si>
  <si>
    <t>新専門医制度における専門医数
※平成30年度から研修が開始されており、３年以上の研修期間を要するため実績は記載できない。</t>
  </si>
  <si>
    <t>新専門医制度における専門医数</t>
  </si>
  <si>
    <t>人</t>
  </si>
  <si>
    <t>日本専門医機構HP</t>
  </si>
  <si>
    <t>　　Ｘ/Ｙ</t>
    <phoneticPr fontId="5"/>
  </si>
  <si>
    <t>新26-002</t>
  </si>
  <si>
    <t>29</t>
  </si>
  <si>
    <t>28</t>
  </si>
  <si>
    <t>0027</t>
  </si>
  <si>
    <t>○</t>
  </si>
  <si>
    <t>厚労</t>
    <rPh sb="0" eb="2">
      <t>コウロウ</t>
    </rPh>
    <phoneticPr fontId="5"/>
  </si>
  <si>
    <t>-</t>
    <phoneticPr fontId="5"/>
  </si>
  <si>
    <t>新専門医制度の仕組みに係る地域医療対策協議会事業</t>
  </si>
  <si>
    <t>専門医に関する情報データベース作成等</t>
  </si>
  <si>
    <t>医師の分布に関するデータの集計及び分析等業務</t>
  </si>
  <si>
    <t>-</t>
    <phoneticPr fontId="5"/>
  </si>
  <si>
    <t>補助金等交付</t>
  </si>
  <si>
    <t>人件費</t>
    <rPh sb="0" eb="3">
      <t>ジンケンヒ</t>
    </rPh>
    <phoneticPr fontId="5"/>
  </si>
  <si>
    <t>専門医認定支援事業</t>
    <rPh sb="0" eb="3">
      <t>センモンイ</t>
    </rPh>
    <rPh sb="3" eb="5">
      <t>ニンテイ</t>
    </rPh>
    <rPh sb="5" eb="7">
      <t>シエン</t>
    </rPh>
    <rPh sb="7" eb="9">
      <t>ジギョウ</t>
    </rPh>
    <phoneticPr fontId="5"/>
  </si>
  <si>
    <t>人件費等</t>
    <rPh sb="0" eb="3">
      <t>ジンケンヒ</t>
    </rPh>
    <rPh sb="3" eb="4">
      <t>ナド</t>
    </rPh>
    <phoneticPr fontId="5"/>
  </si>
  <si>
    <t>その他経費等</t>
    <rPh sb="2" eb="3">
      <t>タ</t>
    </rPh>
    <rPh sb="3" eb="5">
      <t>ケイヒ</t>
    </rPh>
    <rPh sb="5" eb="6">
      <t>ナド</t>
    </rPh>
    <phoneticPr fontId="5"/>
  </si>
  <si>
    <t>消耗品費等</t>
    <rPh sb="0" eb="3">
      <t>ショウモウヒン</t>
    </rPh>
    <rPh sb="3" eb="5">
      <t>ヒナド</t>
    </rPh>
    <phoneticPr fontId="5"/>
  </si>
  <si>
    <t>印刷製本費等</t>
    <rPh sb="0" eb="2">
      <t>インサツ</t>
    </rPh>
    <rPh sb="2" eb="4">
      <t>セイホン</t>
    </rPh>
    <rPh sb="4" eb="6">
      <t>ヒナド</t>
    </rPh>
    <phoneticPr fontId="5"/>
  </si>
  <si>
    <t>通信運搬費等</t>
    <rPh sb="0" eb="2">
      <t>ツウシン</t>
    </rPh>
    <rPh sb="2" eb="5">
      <t>ウンパンヒ</t>
    </rPh>
    <rPh sb="5" eb="6">
      <t>ナド</t>
    </rPh>
    <phoneticPr fontId="5"/>
  </si>
  <si>
    <t>借料及び損料等</t>
    <rPh sb="0" eb="2">
      <t>シャクリョウ</t>
    </rPh>
    <rPh sb="2" eb="3">
      <t>オヨ</t>
    </rPh>
    <rPh sb="4" eb="6">
      <t>ソンリョウ</t>
    </rPh>
    <rPh sb="6" eb="7">
      <t>ナド</t>
    </rPh>
    <phoneticPr fontId="5"/>
  </si>
  <si>
    <t xml:space="preserve">B.一般社団法人 日本専門医機構 </t>
    <phoneticPr fontId="5"/>
  </si>
  <si>
    <t xml:space="preserve">一般社団法人 日本専門医機構 </t>
    <phoneticPr fontId="5"/>
  </si>
  <si>
    <t>－</t>
    <phoneticPr fontId="5"/>
  </si>
  <si>
    <t>みずほリサーチ＆テクノロジーズ株式会社</t>
  </si>
  <si>
    <t>C.みずほリサーチ＆テクノロジーズ株式会社</t>
    <phoneticPr fontId="5"/>
  </si>
  <si>
    <t>人件費</t>
    <rPh sb="0" eb="3">
      <t>ジンケンヒ</t>
    </rPh>
    <phoneticPr fontId="5"/>
  </si>
  <si>
    <t>室長：錦　泰司</t>
    <phoneticPr fontId="5"/>
  </si>
  <si>
    <t>医師の質の一層の向上及び医療提供体制の改善については、広く国民に求められている重要な事業であり、国費を投入すべき。</t>
    <phoneticPr fontId="5"/>
  </si>
  <si>
    <t>医師の質の一層の確保・向上を目的とする専門医の養成にあたっては、地域医療に配慮しつつ研修体制を構築する必要があるため、国の施策として実施すべき事業である。</t>
    <phoneticPr fontId="5"/>
  </si>
  <si>
    <t>国民から高度、専門的な医療を求められる中、専門医の養成は優先度が高い。</t>
    <phoneticPr fontId="5"/>
  </si>
  <si>
    <t>無</t>
  </si>
  <si>
    <t>一般競争契約であり、かつ複数応札であるため、支出先については妥当である。</t>
    <phoneticPr fontId="5"/>
  </si>
  <si>
    <t>交付要綱において補助対象、補助率を定めており、負担関係は妥当である。</t>
    <phoneticPr fontId="5"/>
  </si>
  <si>
    <t>申請される指導医派遣プログラム等の作成経費について精査を行い、必要なものに限定しているため、コスト水準は妥当である。</t>
    <phoneticPr fontId="5"/>
  </si>
  <si>
    <t>‐</t>
  </si>
  <si>
    <t>-</t>
    <phoneticPr fontId="5"/>
  </si>
  <si>
    <t>交付要綱において、真に必要なものに限定している。</t>
    <phoneticPr fontId="5"/>
  </si>
  <si>
    <t>新専門医制度については、当初、平成29年度開始予定であったが、地域医療関係者からの医師偏在の懸念に対処するため、日本専門医機構において研修開始を１年遅らせ、平成30年度から開始されることとなったことにより、当初の想定より研修病院からの補助申請額が少なくなったため。</t>
    <phoneticPr fontId="5"/>
  </si>
  <si>
    <t>　本事業は、各研修施設における指導医派遣計画の遂行、総合診療専門医の養成及び日本専門医機構における専門医等のデータベースの作成等について支援を行い、平成30年度からの新しい専門医制度の仕組みの構築を支援するものである。
　なお、依然として医療関係団体等より、新たな専門医の仕組みの導入により医師の偏在が助長されるという懸念が呈されていることから、引き続き、地域医療に責任を有する厚生労働省の施策として進めていくことが必要であると考える。</t>
    <phoneticPr fontId="5"/>
  </si>
  <si>
    <t>　新たな専門医の仕組みの構築に当たっては、平成30年度から研修が開始されたところであるが、地域医療に配慮した専門医研修の構築は、喫緊の課題であり、今後も当該事業の継続は必要である。
　平成30年度からは、医療関係団体等の要望を踏まえ、医師専門研修部会を意見を実行上担保するため、日本専門医機構に対する補助項目のうち関係学会等との調整など研修医養成プログラムの作成支援を計上したほか、研修病院に対する総合診療専門医の養成支援を新設したところであるが、引き続き適切な執行に努めてまいりたい。</t>
    <phoneticPr fontId="5"/>
  </si>
  <si>
    <t>点検対象外</t>
    <rPh sb="0" eb="2">
      <t>テンケン</t>
    </rPh>
    <rPh sb="2" eb="5">
      <t>タイショウガイ</t>
    </rPh>
    <phoneticPr fontId="5"/>
  </si>
  <si>
    <t>A.北海道</t>
    <rPh sb="2" eb="5">
      <t>ホッカイドウ</t>
    </rPh>
    <phoneticPr fontId="5"/>
  </si>
  <si>
    <t>北海道</t>
    <rPh sb="0" eb="3">
      <t>ホッカイドウ</t>
    </rPh>
    <phoneticPr fontId="5"/>
  </si>
  <si>
    <t>香川県</t>
    <rPh sb="0" eb="3">
      <t>カガワケン</t>
    </rPh>
    <phoneticPr fontId="5"/>
  </si>
  <si>
    <t>愛知県</t>
    <rPh sb="0" eb="3">
      <t>アイチケン</t>
    </rPh>
    <phoneticPr fontId="5"/>
  </si>
  <si>
    <t>東京都</t>
    <rPh sb="0" eb="3">
      <t>トウキョウト</t>
    </rPh>
    <phoneticPr fontId="5"/>
  </si>
  <si>
    <t>埼玉県</t>
    <rPh sb="0" eb="3">
      <t>サイタマケン</t>
    </rPh>
    <phoneticPr fontId="5"/>
  </si>
  <si>
    <t>栃木県</t>
    <rPh sb="0" eb="3">
      <t>トチギケン</t>
    </rPh>
    <phoneticPr fontId="5"/>
  </si>
  <si>
    <t>山梨県</t>
    <rPh sb="0" eb="3">
      <t>ヤマナシケン</t>
    </rPh>
    <phoneticPr fontId="5"/>
  </si>
  <si>
    <t>宮城県</t>
    <rPh sb="0" eb="3">
      <t>ミヤギケン</t>
    </rPh>
    <phoneticPr fontId="5"/>
  </si>
  <si>
    <t>茨城県</t>
    <rPh sb="0" eb="3">
      <t>イバラギケン</t>
    </rPh>
    <phoneticPr fontId="5"/>
  </si>
  <si>
    <t>新潟県</t>
    <rPh sb="0" eb="3">
      <t>ニイガタケン</t>
    </rPh>
    <phoneticPr fontId="5"/>
  </si>
  <si>
    <t>-</t>
    <phoneticPr fontId="5"/>
  </si>
  <si>
    <t>https://www.mhlw.go.jp/wp/seisaku/hyouka/dl/r03_jizenbunseki/I-1-1.pdf</t>
    <phoneticPr fontId="5"/>
  </si>
  <si>
    <t>４ページ</t>
    <phoneticPr fontId="5"/>
  </si>
  <si>
    <t>施策大目標１　地域において必要な医療を提供できる体制を整備すること</t>
    <phoneticPr fontId="5"/>
  </si>
  <si>
    <t>日常生活圏の中で良質かつ適切な医療が効率的に提供できる体制を整備すること （施策目標Ⅰ－１－１）</t>
    <phoneticPr fontId="5"/>
  </si>
  <si>
    <t>専門医採用数</t>
    <rPh sb="0" eb="3">
      <t>センモンイ</t>
    </rPh>
    <rPh sb="3" eb="6">
      <t>サイヨウスウ</t>
    </rPh>
    <phoneticPr fontId="5"/>
  </si>
  <si>
    <t>人</t>
    <rPh sb="0" eb="1">
      <t>ニン</t>
    </rPh>
    <phoneticPr fontId="5"/>
  </si>
  <si>
    <t>単位あたりコスト＝X／Y
X:執行額
Y:専門医採用数</t>
    <phoneticPr fontId="5"/>
  </si>
  <si>
    <t>万円</t>
    <rPh sb="0" eb="1">
      <t>マン</t>
    </rPh>
    <rPh sb="1" eb="2">
      <t>エン</t>
    </rPh>
    <phoneticPr fontId="5"/>
  </si>
  <si>
    <t>15,700万円/8,615人</t>
    <rPh sb="14" eb="15">
      <t>ニン</t>
    </rPh>
    <phoneticPr fontId="5"/>
  </si>
  <si>
    <t>16,300万円/9,082人</t>
    <rPh sb="6" eb="7">
      <t>マン</t>
    </rPh>
    <rPh sb="7" eb="8">
      <t>エン</t>
    </rPh>
    <rPh sb="14" eb="15">
      <t>ニン</t>
    </rPh>
    <phoneticPr fontId="5"/>
  </si>
  <si>
    <t>22,158万円/9,183人</t>
    <rPh sb="6" eb="8">
      <t>マンエン</t>
    </rPh>
    <rPh sb="14" eb="15">
      <t>ニン</t>
    </rPh>
    <phoneticPr fontId="5"/>
  </si>
  <si>
    <t>専門研修への参加</t>
    <rPh sb="0" eb="2">
      <t>センモン</t>
    </rPh>
    <rPh sb="2" eb="4">
      <t>ケンシュウ</t>
    </rPh>
    <rPh sb="6" eb="8">
      <t>サンカ</t>
    </rPh>
    <phoneticPr fontId="5"/>
  </si>
  <si>
    <t>１．研修病院が行う専門医の指導医の派遣事業及び総合診療専門医の養成について財政支援を行う。補助率：１／２
２．都道府県協議会の開催経費について財政支援を行う。補助率：１／２
３．日本専門医機構が行う以下の事業について財政支援を行う。補助率：１／２
①　医師専門研修部会の意見を踏まえた都道府県、関係学会等との研修計画等の調整
②　地域医療確保の観点を踏まえた研修プログラムのチェック.③　専門医の質や分布等を把握するための専門医等に関する情報データベースの作成
④　各都道府県協議会との連絡調整体制の構築,⑤　専門医研修に係る相談支援体制の構築
⑥　訪問調査を担当するサーベイヤーを養成するための講習会等の開催
⑦　総合診療専門医の研修における研修プログラム統括責任者及び指導医の養成
⑧　地域医療に配慮した専門医養成のあり方に関する検討会開催
⑨　総合診療医養成のためのセミナー開催経費
４．医師データベース作成経費　補助率：定額</t>
    <phoneticPr fontId="5"/>
  </si>
  <si>
    <t>日本専門医機構が行う総合診療専門医の養成、研修病院が行う専門医の指導医の派遣事業、研修病院が行う専門医の指導医の派遣事業等の支援を行う。</t>
    <rPh sb="60" eb="61">
      <t>トウ</t>
    </rPh>
    <rPh sb="62" eb="64">
      <t>シエン</t>
    </rPh>
    <rPh sb="65" eb="66">
      <t>オコナ</t>
    </rPh>
    <phoneticPr fontId="5"/>
  </si>
  <si>
    <t>-</t>
    <phoneticPr fontId="5"/>
  </si>
  <si>
    <t>-</t>
    <phoneticPr fontId="5"/>
  </si>
  <si>
    <t>当初見込みと同程度であり、見合ったものになっている。</t>
    <rPh sb="2" eb="4">
      <t>ミコ</t>
    </rPh>
    <rPh sb="6" eb="7">
      <t>ドウ</t>
    </rPh>
    <rPh sb="7" eb="9">
      <t>テイド</t>
    </rPh>
    <phoneticPr fontId="5"/>
  </si>
  <si>
    <t>平成３０年度に新専門医制度の研修が開始され、専門医が認定されるまで３年以上の研修期間を要し、実績把握が困難なため、「-」としている。</t>
    <rPh sb="46" eb="48">
      <t>ジッセキ</t>
    </rPh>
    <rPh sb="48" eb="50">
      <t>ハアク</t>
    </rPh>
    <rPh sb="51" eb="53">
      <t>コンナン</t>
    </rPh>
    <phoneticPr fontId="5"/>
  </si>
  <si>
    <t>医師の質の一層の向上及び医療提供体制の改善を図ることを目的として、新専門医制度が円滑に構築されるよう、研修病院に対する専門医の指導医の派遣支援、総合診療専門医の養成支援、専門医の認定と養成プログラムの評価・認定を行う日本専門医機構に対する情報データベース作成等の支援等を行う。並びに、医師の経歴を一元的に統合したデータベースを構築し、地域の医師偏在対策に活用する。</t>
    <phoneticPr fontId="5"/>
  </si>
  <si>
    <t>新専門医制度が円滑に構築されるよう、総合診療専門医の養成支援等行う事業であり、引き続き、必要な予算額を確保し、適正な執行に努めること。</t>
    <rPh sb="30" eb="31">
      <t>トウ</t>
    </rPh>
    <rPh sb="31" eb="32">
      <t>オコナ</t>
    </rPh>
    <rPh sb="33" eb="35">
      <t>ジギョウ</t>
    </rPh>
    <phoneticPr fontId="5"/>
  </si>
  <si>
    <t>-</t>
    <phoneticPr fontId="5"/>
  </si>
  <si>
    <t>補助率の見直し（１／２→定額）</t>
    <rPh sb="0" eb="3">
      <t>ホジョリツ</t>
    </rPh>
    <rPh sb="4" eb="6">
      <t>ミナオ</t>
    </rPh>
    <rPh sb="12" eb="14">
      <t>テイガク</t>
    </rPh>
    <phoneticPr fontId="5"/>
  </si>
  <si>
    <t>厚労</t>
  </si>
  <si>
    <t>医師等の地域偏在・診療科偏在対策に向けた調査事業</t>
    <phoneticPr fontId="5"/>
  </si>
  <si>
    <t>「医師等の地域偏在・診療科偏在対策に向けた調査事業」により医師の地域偏在・診療科の状況を把握し、「専門医認定支援事業」によりその解消に向けた取組を行う。</t>
    <rPh sb="29" eb="31">
      <t>イシ</t>
    </rPh>
    <rPh sb="32" eb="34">
      <t>チイキ</t>
    </rPh>
    <rPh sb="34" eb="36">
      <t>ヘンザイ</t>
    </rPh>
    <rPh sb="37" eb="40">
      <t>シンリョウカ</t>
    </rPh>
    <rPh sb="41" eb="43">
      <t>ジョウキョウ</t>
    </rPh>
    <rPh sb="44" eb="46">
      <t>ハアク</t>
    </rPh>
    <rPh sb="49" eb="52">
      <t>センモンイ</t>
    </rPh>
    <rPh sb="52" eb="54">
      <t>ニンテイ</t>
    </rPh>
    <rPh sb="54" eb="56">
      <t>シエン</t>
    </rPh>
    <rPh sb="56" eb="58">
      <t>ジギョウ</t>
    </rPh>
    <rPh sb="64" eb="66">
      <t>カイショウ</t>
    </rPh>
    <rPh sb="67" eb="68">
      <t>ム</t>
    </rPh>
    <rPh sb="70" eb="72">
      <t>トリクミ</t>
    </rPh>
    <rPh sb="73" eb="74">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</si>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</sst>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50857</xdr:colOff>
      <xdr:row>270</xdr:row>
      <xdr:rowOff>0</xdr:rowOff>
    </xdr:from>
    <xdr:to>
      <xdr:col>37</xdr:col>
      <xdr:colOff>171104</xdr:colOff>
      <xdr:row>271</xdr:row>
      <xdr:rowOff>216302</xdr:rowOff>
    </xdr:to>
    <xdr:sp macro="" textlink="">
      <xdr:nvSpPr>
        <xdr:cNvPr id="2" name="正方形/長方形 1"/>
        <xdr:cNvSpPr/>
      </xdr:nvSpPr>
      <xdr:spPr>
        <a:xfrm>
          <a:off x="3479857" y="89366912"/>
          <a:ext cx="4154365" cy="5636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２２１．５７６百万円</a:t>
          </a:r>
        </a:p>
      </xdr:txBody>
    </xdr:sp>
    <xdr:clientData/>
  </xdr:twoCellAnchor>
  <xdr:twoCellAnchor>
    <xdr:from>
      <xdr:col>15</xdr:col>
      <xdr:colOff>78441</xdr:colOff>
      <xdr:row>275</xdr:row>
      <xdr:rowOff>142261</xdr:rowOff>
    </xdr:from>
    <xdr:to>
      <xdr:col>16</xdr:col>
      <xdr:colOff>90456</xdr:colOff>
      <xdr:row>276</xdr:row>
      <xdr:rowOff>280147</xdr:rowOff>
    </xdr:to>
    <xdr:cxnSp macro="">
      <xdr:nvCxnSpPr>
        <xdr:cNvPr id="3" name="直線矢印コネクタ 2"/>
        <xdr:cNvCxnSpPr/>
      </xdr:nvCxnSpPr>
      <xdr:spPr>
        <a:xfrm flipH="1">
          <a:off x="3104029" y="40180879"/>
          <a:ext cx="213721" cy="48526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22412</xdr:colOff>
      <xdr:row>277</xdr:row>
      <xdr:rowOff>33619</xdr:rowOff>
    </xdr:from>
    <xdr:to>
      <xdr:col>23</xdr:col>
      <xdr:colOff>27584</xdr:colOff>
      <xdr:row>279</xdr:row>
      <xdr:rowOff>330866</xdr:rowOff>
    </xdr:to>
    <xdr:sp macro="" textlink="">
      <xdr:nvSpPr>
        <xdr:cNvPr id="4" name="正方形/長方形 3"/>
        <xdr:cNvSpPr/>
      </xdr:nvSpPr>
      <xdr:spPr>
        <a:xfrm>
          <a:off x="1837765" y="40767001"/>
          <a:ext cx="2829054" cy="992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Ａ．都道府県（２４県）</a:t>
          </a:r>
          <a:endParaRPr kumimoji="1" lang="en-US" altLang="ja-JP" sz="1100">
            <a:solidFill>
              <a:schemeClr val="tx1"/>
            </a:solidFill>
          </a:endParaRPr>
        </a:p>
        <a:p>
          <a:pPr algn="ctr"/>
          <a:r>
            <a:rPr kumimoji="1" lang="ja-JP" altLang="en-US" sz="1100">
              <a:solidFill>
                <a:schemeClr val="tx1"/>
              </a:solidFill>
            </a:rPr>
            <a:t>　１０１．０４２百万円</a:t>
          </a:r>
          <a:endParaRPr kumimoji="1" lang="en-US" altLang="ja-JP" sz="1100">
            <a:solidFill>
              <a:schemeClr val="tx1"/>
            </a:solidFill>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補助額一位：北海道２６．７８６百万円</a:t>
          </a:r>
          <a:endParaRPr kumimoji="1" lang="en-US" altLang="ja-JP" sz="1100">
            <a:solidFill>
              <a:schemeClr val="tx1"/>
            </a:solidFill>
            <a:latin typeface="+mn-lt"/>
            <a:ea typeface="+mn-ea"/>
            <a:cs typeface="+mn-cs"/>
          </a:endParaRPr>
        </a:p>
      </xdr:txBody>
    </xdr:sp>
    <xdr:clientData/>
  </xdr:twoCellAnchor>
  <xdr:twoCellAnchor>
    <xdr:from>
      <xdr:col>16</xdr:col>
      <xdr:colOff>39087</xdr:colOff>
      <xdr:row>275</xdr:row>
      <xdr:rowOff>323472</xdr:rowOff>
    </xdr:from>
    <xdr:to>
      <xdr:col>24</xdr:col>
      <xdr:colOff>16377</xdr:colOff>
      <xdr:row>277</xdr:row>
      <xdr:rowOff>37314</xdr:rowOff>
    </xdr:to>
    <xdr:sp macro="" textlink="">
      <xdr:nvSpPr>
        <xdr:cNvPr id="5" name="テキスト ボックス 4"/>
        <xdr:cNvSpPr txBox="1"/>
      </xdr:nvSpPr>
      <xdr:spPr>
        <a:xfrm>
          <a:off x="3266381" y="91427296"/>
          <a:ext cx="1590937" cy="408606"/>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103439</xdr:colOff>
      <xdr:row>271</xdr:row>
      <xdr:rowOff>282342</xdr:rowOff>
    </xdr:from>
    <xdr:to>
      <xdr:col>40</xdr:col>
      <xdr:colOff>107318</xdr:colOff>
      <xdr:row>275</xdr:row>
      <xdr:rowOff>106542</xdr:rowOff>
    </xdr:to>
    <xdr:sp macro="" textlink="">
      <xdr:nvSpPr>
        <xdr:cNvPr id="6" name="大かっこ 5"/>
        <xdr:cNvSpPr/>
      </xdr:nvSpPr>
      <xdr:spPr>
        <a:xfrm>
          <a:off x="3129027" y="89996636"/>
          <a:ext cx="5046526" cy="12137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研修病院に対する専門医の養成プログラムの作成経費の補助。専門医の認定と養成プログラムの評価・認定を行う第三者機関に対する情報データベース作成等経費の補助</a:t>
          </a:r>
          <a:endParaRPr kumimoji="1" lang="en-US" altLang="ja-JP" sz="1100">
            <a:solidFill>
              <a:schemeClr val="tx1"/>
            </a:solidFill>
            <a:effectLst/>
            <a:latin typeface="+mn-lt"/>
            <a:ea typeface="+mn-ea"/>
            <a:cs typeface="+mn-cs"/>
          </a:endParaRPr>
        </a:p>
      </xdr:txBody>
    </xdr:sp>
    <xdr:clientData/>
  </xdr:twoCellAnchor>
  <xdr:twoCellAnchor>
    <xdr:from>
      <xdr:col>9</xdr:col>
      <xdr:colOff>123266</xdr:colOff>
      <xdr:row>280</xdr:row>
      <xdr:rowOff>93314</xdr:rowOff>
    </xdr:from>
    <xdr:to>
      <xdr:col>23</xdr:col>
      <xdr:colOff>9052</xdr:colOff>
      <xdr:row>282</xdr:row>
      <xdr:rowOff>324971</xdr:rowOff>
    </xdr:to>
    <xdr:sp macro="" textlink="">
      <xdr:nvSpPr>
        <xdr:cNvPr id="7" name="大かっこ 6"/>
        <xdr:cNvSpPr/>
      </xdr:nvSpPr>
      <xdr:spPr>
        <a:xfrm>
          <a:off x="1938619" y="92934049"/>
          <a:ext cx="2709668" cy="926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専門医の養成プログラムの作成、指導医の派遣</a:t>
          </a:r>
        </a:p>
      </xdr:txBody>
    </xdr:sp>
    <xdr:clientData/>
  </xdr:twoCellAnchor>
  <xdr:twoCellAnchor>
    <xdr:from>
      <xdr:col>26</xdr:col>
      <xdr:colOff>11206</xdr:colOff>
      <xdr:row>275</xdr:row>
      <xdr:rowOff>141559</xdr:rowOff>
    </xdr:from>
    <xdr:to>
      <xdr:col>26</xdr:col>
      <xdr:colOff>12820</xdr:colOff>
      <xdr:row>277</xdr:row>
      <xdr:rowOff>11206</xdr:rowOff>
    </xdr:to>
    <xdr:cxnSp macro="">
      <xdr:nvCxnSpPr>
        <xdr:cNvPr id="8" name="直線矢印コネクタ 7"/>
        <xdr:cNvCxnSpPr/>
      </xdr:nvCxnSpPr>
      <xdr:spPr>
        <a:xfrm flipH="1">
          <a:off x="5255559" y="91245383"/>
          <a:ext cx="1614" cy="56441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37</xdr:col>
      <xdr:colOff>0</xdr:colOff>
      <xdr:row>277</xdr:row>
      <xdr:rowOff>44824</xdr:rowOff>
    </xdr:from>
    <xdr:to>
      <xdr:col>47</xdr:col>
      <xdr:colOff>169149</xdr:colOff>
      <xdr:row>279</xdr:row>
      <xdr:rowOff>324970</xdr:rowOff>
    </xdr:to>
    <xdr:sp macro="" textlink="">
      <xdr:nvSpPr>
        <xdr:cNvPr id="9" name="正方形/長方形 8"/>
        <xdr:cNvSpPr/>
      </xdr:nvSpPr>
      <xdr:spPr>
        <a:xfrm>
          <a:off x="7463118" y="40778206"/>
          <a:ext cx="2186207" cy="9749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Ｃ．みずほリサーチ＆テクノロジーズ株式会社</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０．９８７百万円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37</xdr:col>
      <xdr:colOff>131279</xdr:colOff>
      <xdr:row>276</xdr:row>
      <xdr:rowOff>11206</xdr:rowOff>
    </xdr:from>
    <xdr:to>
      <xdr:col>47</xdr:col>
      <xdr:colOff>160329</xdr:colOff>
      <xdr:row>277</xdr:row>
      <xdr:rowOff>7199</xdr:rowOff>
    </xdr:to>
    <xdr:sp macro="" textlink="">
      <xdr:nvSpPr>
        <xdr:cNvPr id="10" name="テキスト ボックス 9"/>
        <xdr:cNvSpPr txBox="1"/>
      </xdr:nvSpPr>
      <xdr:spPr>
        <a:xfrm>
          <a:off x="7594397" y="40397206"/>
          <a:ext cx="2046108" cy="343375"/>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187913</xdr:colOff>
      <xdr:row>280</xdr:row>
      <xdr:rowOff>117611</xdr:rowOff>
    </xdr:from>
    <xdr:to>
      <xdr:col>35</xdr:col>
      <xdr:colOff>33186</xdr:colOff>
      <xdr:row>282</xdr:row>
      <xdr:rowOff>328705</xdr:rowOff>
    </xdr:to>
    <xdr:sp macro="" textlink="">
      <xdr:nvSpPr>
        <xdr:cNvPr id="11" name="大かっこ 10"/>
        <xdr:cNvSpPr/>
      </xdr:nvSpPr>
      <xdr:spPr>
        <a:xfrm>
          <a:off x="5028854" y="92958346"/>
          <a:ext cx="2064038" cy="905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医師の分布に関するデータの集計及び分析等業務</a:t>
          </a:r>
        </a:p>
      </xdr:txBody>
    </xdr:sp>
    <xdr:clientData/>
  </xdr:twoCellAnchor>
  <xdr:twoCellAnchor>
    <xdr:from>
      <xdr:col>36</xdr:col>
      <xdr:colOff>185488</xdr:colOff>
      <xdr:row>275</xdr:row>
      <xdr:rowOff>79819</xdr:rowOff>
    </xdr:from>
    <xdr:to>
      <xdr:col>37</xdr:col>
      <xdr:colOff>163776</xdr:colOff>
      <xdr:row>277</xdr:row>
      <xdr:rowOff>32412</xdr:rowOff>
    </xdr:to>
    <xdr:cxnSp macro="">
      <xdr:nvCxnSpPr>
        <xdr:cNvPr id="12" name="直線矢印コネクタ 11"/>
        <xdr:cNvCxnSpPr/>
      </xdr:nvCxnSpPr>
      <xdr:spPr>
        <a:xfrm>
          <a:off x="7446900" y="91183643"/>
          <a:ext cx="179994" cy="647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182309</xdr:colOff>
      <xdr:row>275</xdr:row>
      <xdr:rowOff>319453</xdr:rowOff>
    </xdr:from>
    <xdr:to>
      <xdr:col>33</xdr:col>
      <xdr:colOff>192222</xdr:colOff>
      <xdr:row>277</xdr:row>
      <xdr:rowOff>33295</xdr:rowOff>
    </xdr:to>
    <xdr:sp macro="" textlink="">
      <xdr:nvSpPr>
        <xdr:cNvPr id="13" name="テキスト ボックス 12"/>
        <xdr:cNvSpPr txBox="1"/>
      </xdr:nvSpPr>
      <xdr:spPr>
        <a:xfrm>
          <a:off x="5023250" y="91423277"/>
          <a:ext cx="1825266" cy="408606"/>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11206</xdr:colOff>
      <xdr:row>277</xdr:row>
      <xdr:rowOff>44824</xdr:rowOff>
    </xdr:from>
    <xdr:to>
      <xdr:col>35</xdr:col>
      <xdr:colOff>112058</xdr:colOff>
      <xdr:row>279</xdr:row>
      <xdr:rowOff>336176</xdr:rowOff>
    </xdr:to>
    <xdr:sp macro="" textlink="">
      <xdr:nvSpPr>
        <xdr:cNvPr id="14" name="正方形/長方形 13"/>
        <xdr:cNvSpPr/>
      </xdr:nvSpPr>
      <xdr:spPr>
        <a:xfrm>
          <a:off x="4852147" y="40778206"/>
          <a:ext cx="2319617" cy="9861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Ｂ． 一般社団法人 日本専門医機構 １１９．５４７百万円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37</xdr:col>
      <xdr:colOff>36634</xdr:colOff>
      <xdr:row>280</xdr:row>
      <xdr:rowOff>128090</xdr:rowOff>
    </xdr:from>
    <xdr:to>
      <xdr:col>47</xdr:col>
      <xdr:colOff>148564</xdr:colOff>
      <xdr:row>282</xdr:row>
      <xdr:rowOff>316005</xdr:rowOff>
    </xdr:to>
    <xdr:sp macro="" textlink="">
      <xdr:nvSpPr>
        <xdr:cNvPr id="15" name="大かっこ 14"/>
        <xdr:cNvSpPr/>
      </xdr:nvSpPr>
      <xdr:spPr>
        <a:xfrm>
          <a:off x="7499752" y="92968825"/>
          <a:ext cx="2128988" cy="88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専門医に関する情報データベース作成等</a:t>
          </a:r>
        </a:p>
      </xdr:txBody>
    </xdr:sp>
    <xdr:clientData/>
  </xdr:twoCellAnchor>
  <xdr:twoCellAnchor>
    <xdr:from>
      <xdr:col>25</xdr:col>
      <xdr:colOff>33617</xdr:colOff>
      <xdr:row>283</xdr:row>
      <xdr:rowOff>123263</xdr:rowOff>
    </xdr:from>
    <xdr:to>
      <xdr:col>35</xdr:col>
      <xdr:colOff>163597</xdr:colOff>
      <xdr:row>306</xdr:row>
      <xdr:rowOff>89646</xdr:rowOff>
    </xdr:to>
    <xdr:sp macro="" textlink="">
      <xdr:nvSpPr>
        <xdr:cNvPr id="26" name="大かっこ 25"/>
        <xdr:cNvSpPr/>
      </xdr:nvSpPr>
      <xdr:spPr>
        <a:xfrm>
          <a:off x="5076264" y="42940939"/>
          <a:ext cx="2147039" cy="13335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89647</xdr:colOff>
      <xdr:row>283</xdr:row>
      <xdr:rowOff>112059</xdr:rowOff>
    </xdr:from>
    <xdr:to>
      <xdr:col>48</xdr:col>
      <xdr:colOff>17922</xdr:colOff>
      <xdr:row>306</xdr:row>
      <xdr:rowOff>100853</xdr:rowOff>
    </xdr:to>
    <xdr:sp macro="" textlink="">
      <xdr:nvSpPr>
        <xdr:cNvPr id="27" name="大かっこ 26"/>
        <xdr:cNvSpPr/>
      </xdr:nvSpPr>
      <xdr:spPr>
        <a:xfrm>
          <a:off x="7552765" y="42929735"/>
          <a:ext cx="2147039" cy="135591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44824</xdr:colOff>
      <xdr:row>38</xdr:row>
      <xdr:rowOff>67236</xdr:rowOff>
    </xdr:from>
    <xdr:to>
      <xdr:col>41</xdr:col>
      <xdr:colOff>180895</xdr:colOff>
      <xdr:row>38</xdr:row>
      <xdr:rowOff>331375</xdr:rowOff>
    </xdr:to>
    <xdr:sp macro="" textlink="">
      <xdr:nvSpPr>
        <xdr:cNvPr id="19" name="正方形/長方形 18"/>
        <xdr:cNvSpPr/>
      </xdr:nvSpPr>
      <xdr:spPr>
        <a:xfrm>
          <a:off x="7709648" y="14522824"/>
          <a:ext cx="741188" cy="26413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42</xdr:col>
      <xdr:colOff>44824</xdr:colOff>
      <xdr:row>31</xdr:row>
      <xdr:rowOff>89647</xdr:rowOff>
    </xdr:from>
    <xdr:to>
      <xdr:col>45</xdr:col>
      <xdr:colOff>180894</xdr:colOff>
      <xdr:row>31</xdr:row>
      <xdr:rowOff>353786</xdr:rowOff>
    </xdr:to>
    <xdr:sp macro="" textlink="">
      <xdr:nvSpPr>
        <xdr:cNvPr id="20" name="正方形/長方形 19"/>
        <xdr:cNvSpPr/>
      </xdr:nvSpPr>
      <xdr:spPr>
        <a:xfrm>
          <a:off x="8516471" y="12023912"/>
          <a:ext cx="741188" cy="26413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2"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626</v>
      </c>
      <c r="AK2" s="835"/>
      <c r="AL2" s="835"/>
      <c r="AM2" s="835"/>
      <c r="AN2" s="75" t="s">
        <v>283</v>
      </c>
      <c r="AO2" s="835">
        <v>21</v>
      </c>
      <c r="AP2" s="835"/>
      <c r="AQ2" s="835"/>
      <c r="AR2" s="76" t="s">
        <v>283</v>
      </c>
      <c r="AS2" s="836">
        <v>25</v>
      </c>
      <c r="AT2" s="836"/>
      <c r="AU2" s="836"/>
      <c r="AV2" s="75" t="str">
        <f>IF(AW2="","","-")</f>
        <v/>
      </c>
      <c r="AW2" s="837"/>
      <c r="AX2" s="837"/>
    </row>
    <row r="3" spans="1:50" ht="21"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647</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692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71.75" customHeight="1" x14ac:dyDescent="0.15">
      <c r="A10" s="758" t="s">
        <v>27</v>
      </c>
      <c r="B10" s="759"/>
      <c r="C10" s="759"/>
      <c r="D10" s="759"/>
      <c r="E10" s="759"/>
      <c r="F10" s="759"/>
      <c r="G10" s="760" t="s">
        <v>686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9">
        <v>369</v>
      </c>
      <c r="Q13" s="700"/>
      <c r="R13" s="700"/>
      <c r="S13" s="700"/>
      <c r="T13" s="700"/>
      <c r="U13" s="700"/>
      <c r="V13" s="701"/>
      <c r="W13" s="699">
        <v>361</v>
      </c>
      <c r="X13" s="700"/>
      <c r="Y13" s="700"/>
      <c r="Z13" s="700"/>
      <c r="AA13" s="700"/>
      <c r="AB13" s="700"/>
      <c r="AC13" s="701"/>
      <c r="AD13" s="699">
        <v>361</v>
      </c>
      <c r="AE13" s="700"/>
      <c r="AF13" s="700"/>
      <c r="AG13" s="700"/>
      <c r="AH13" s="700"/>
      <c r="AI13" s="700"/>
      <c r="AJ13" s="701"/>
      <c r="AK13" s="699">
        <v>199</v>
      </c>
      <c r="AL13" s="700"/>
      <c r="AM13" s="700"/>
      <c r="AN13" s="700"/>
      <c r="AO13" s="700"/>
      <c r="AP13" s="700"/>
      <c r="AQ13" s="701"/>
      <c r="AR13" s="735">
        <v>238</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9" t="s">
        <v>613</v>
      </c>
      <c r="Q14" s="700"/>
      <c r="R14" s="700"/>
      <c r="S14" s="700"/>
      <c r="T14" s="700"/>
      <c r="U14" s="700"/>
      <c r="V14" s="701"/>
      <c r="W14" s="699" t="s">
        <v>613</v>
      </c>
      <c r="X14" s="700"/>
      <c r="Y14" s="700"/>
      <c r="Z14" s="700"/>
      <c r="AA14" s="700"/>
      <c r="AB14" s="700"/>
      <c r="AC14" s="701"/>
      <c r="AD14" s="699" t="s">
        <v>627</v>
      </c>
      <c r="AE14" s="700"/>
      <c r="AF14" s="700"/>
      <c r="AG14" s="700"/>
      <c r="AH14" s="700"/>
      <c r="AI14" s="700"/>
      <c r="AJ14" s="701"/>
      <c r="AK14" s="699" t="s">
        <v>699</v>
      </c>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613</v>
      </c>
      <c r="Q15" s="700"/>
      <c r="R15" s="700"/>
      <c r="S15" s="700"/>
      <c r="T15" s="700"/>
      <c r="U15" s="700"/>
      <c r="V15" s="701"/>
      <c r="W15" s="699" t="s">
        <v>613</v>
      </c>
      <c r="X15" s="700"/>
      <c r="Y15" s="700"/>
      <c r="Z15" s="700"/>
      <c r="AA15" s="700"/>
      <c r="AB15" s="700"/>
      <c r="AC15" s="701"/>
      <c r="AD15" s="699" t="s">
        <v>613</v>
      </c>
      <c r="AE15" s="700"/>
      <c r="AF15" s="700"/>
      <c r="AG15" s="700"/>
      <c r="AH15" s="700"/>
      <c r="AI15" s="700"/>
      <c r="AJ15" s="701"/>
      <c r="AK15" s="699" t="s">
        <v>688</v>
      </c>
      <c r="AL15" s="700"/>
      <c r="AM15" s="700"/>
      <c r="AN15" s="700"/>
      <c r="AO15" s="700"/>
      <c r="AP15" s="700"/>
      <c r="AQ15" s="701"/>
      <c r="AR15" s="699" t="s">
        <v>700</v>
      </c>
      <c r="AS15" s="700"/>
      <c r="AT15" s="700"/>
      <c r="AU15" s="700"/>
      <c r="AV15" s="700"/>
      <c r="AW15" s="700"/>
      <c r="AX15" s="808"/>
    </row>
    <row r="16" spans="1:50" ht="21" customHeight="1" x14ac:dyDescent="0.15">
      <c r="A16" s="307"/>
      <c r="B16" s="308"/>
      <c r="C16" s="308"/>
      <c r="D16" s="308"/>
      <c r="E16" s="308"/>
      <c r="F16" s="309"/>
      <c r="G16" s="789"/>
      <c r="H16" s="790"/>
      <c r="I16" s="782" t="s">
        <v>48</v>
      </c>
      <c r="J16" s="795"/>
      <c r="K16" s="795"/>
      <c r="L16" s="795"/>
      <c r="M16" s="795"/>
      <c r="N16" s="795"/>
      <c r="O16" s="796"/>
      <c r="P16" s="699" t="s">
        <v>613</v>
      </c>
      <c r="Q16" s="700"/>
      <c r="R16" s="700"/>
      <c r="S16" s="700"/>
      <c r="T16" s="700"/>
      <c r="U16" s="700"/>
      <c r="V16" s="701"/>
      <c r="W16" s="699" t="s">
        <v>613</v>
      </c>
      <c r="X16" s="700"/>
      <c r="Y16" s="700"/>
      <c r="Z16" s="700"/>
      <c r="AA16" s="700"/>
      <c r="AB16" s="700"/>
      <c r="AC16" s="701"/>
      <c r="AD16" s="699" t="s">
        <v>688</v>
      </c>
      <c r="AE16" s="700"/>
      <c r="AF16" s="700"/>
      <c r="AG16" s="700"/>
      <c r="AH16" s="700"/>
      <c r="AI16" s="700"/>
      <c r="AJ16" s="701"/>
      <c r="AK16" s="699" t="s">
        <v>699</v>
      </c>
      <c r="AL16" s="700"/>
      <c r="AM16" s="700"/>
      <c r="AN16" s="700"/>
      <c r="AO16" s="700"/>
      <c r="AP16" s="700"/>
      <c r="AQ16" s="701"/>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9" t="s">
        <v>613</v>
      </c>
      <c r="Q17" s="700"/>
      <c r="R17" s="700"/>
      <c r="S17" s="700"/>
      <c r="T17" s="700"/>
      <c r="U17" s="700"/>
      <c r="V17" s="701"/>
      <c r="W17" s="699" t="s">
        <v>613</v>
      </c>
      <c r="X17" s="700"/>
      <c r="Y17" s="700"/>
      <c r="Z17" s="700"/>
      <c r="AA17" s="700"/>
      <c r="AB17" s="700"/>
      <c r="AC17" s="701"/>
      <c r="AD17" s="699">
        <v>-80</v>
      </c>
      <c r="AE17" s="700"/>
      <c r="AF17" s="700"/>
      <c r="AG17" s="700"/>
      <c r="AH17" s="700"/>
      <c r="AI17" s="700"/>
      <c r="AJ17" s="701"/>
      <c r="AK17" s="699" t="s">
        <v>699</v>
      </c>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369</v>
      </c>
      <c r="Q18" s="779"/>
      <c r="R18" s="779"/>
      <c r="S18" s="779"/>
      <c r="T18" s="779"/>
      <c r="U18" s="779"/>
      <c r="V18" s="780"/>
      <c r="W18" s="778">
        <f>SUM(W13:AC17)</f>
        <v>361</v>
      </c>
      <c r="X18" s="779"/>
      <c r="Y18" s="779"/>
      <c r="Z18" s="779"/>
      <c r="AA18" s="779"/>
      <c r="AB18" s="779"/>
      <c r="AC18" s="780"/>
      <c r="AD18" s="778">
        <f>SUM(AD13:AJ17)</f>
        <v>281</v>
      </c>
      <c r="AE18" s="779"/>
      <c r="AF18" s="779"/>
      <c r="AG18" s="779"/>
      <c r="AH18" s="779"/>
      <c r="AI18" s="779"/>
      <c r="AJ18" s="780"/>
      <c r="AK18" s="778">
        <f>SUM(AK13:AQ17)</f>
        <v>199</v>
      </c>
      <c r="AL18" s="779"/>
      <c r="AM18" s="779"/>
      <c r="AN18" s="779"/>
      <c r="AO18" s="779"/>
      <c r="AP18" s="779"/>
      <c r="AQ18" s="780"/>
      <c r="AR18" s="778">
        <f>SUM(AR13:AX17)</f>
        <v>238</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v>157</v>
      </c>
      <c r="Q19" s="700"/>
      <c r="R19" s="700"/>
      <c r="S19" s="700"/>
      <c r="T19" s="700"/>
      <c r="U19" s="700"/>
      <c r="V19" s="701"/>
      <c r="W19" s="699">
        <v>163</v>
      </c>
      <c r="X19" s="700"/>
      <c r="Y19" s="700"/>
      <c r="Z19" s="700"/>
      <c r="AA19" s="700"/>
      <c r="AB19" s="700"/>
      <c r="AC19" s="701"/>
      <c r="AD19" s="699">
        <v>222</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0.42547425474254741</v>
      </c>
      <c r="Q20" s="746"/>
      <c r="R20" s="746"/>
      <c r="S20" s="746"/>
      <c r="T20" s="746"/>
      <c r="U20" s="746"/>
      <c r="V20" s="746"/>
      <c r="W20" s="746">
        <f>IF(W18=0, "-", SUM(W19)/W18)</f>
        <v>0.45152354570637121</v>
      </c>
      <c r="X20" s="746"/>
      <c r="Y20" s="746"/>
      <c r="Z20" s="746"/>
      <c r="AA20" s="746"/>
      <c r="AB20" s="746"/>
      <c r="AC20" s="746"/>
      <c r="AD20" s="746">
        <f>IF(AD18=0, "-", SUM(AD19)/AD18)</f>
        <v>0.79003558718861211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0.42547425474254741</v>
      </c>
      <c r="Q21" s="746"/>
      <c r="R21" s="746"/>
      <c r="S21" s="746"/>
      <c r="T21" s="746"/>
      <c r="U21" s="746"/>
      <c r="V21" s="746"/>
      <c r="W21" s="746">
        <f>IF(W19=0, "-", SUM(W19)/SUM(W13,W14))</f>
        <v>0.45152354570637121</v>
      </c>
      <c r="X21" s="746"/>
      <c r="Y21" s="746"/>
      <c r="Z21" s="746"/>
      <c r="AA21" s="746"/>
      <c r="AB21" s="746"/>
      <c r="AC21" s="746"/>
      <c r="AD21" s="746">
        <f>IF(AD19=0, "-", SUM(AD19)/SUM(AD13,AD14))</f>
        <v>0.61495844875346262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591</v>
      </c>
      <c r="B22" s="706"/>
      <c r="C22" s="706"/>
      <c r="D22" s="706"/>
      <c r="E22" s="706"/>
      <c r="F22" s="707"/>
      <c r="G22" s="711" t="s">
        <v>228</v>
      </c>
      <c r="H22" s="550"/>
      <c r="I22" s="550"/>
      <c r="J22" s="550"/>
      <c r="K22" s="550"/>
      <c r="L22" s="550"/>
      <c r="M22" s="550"/>
      <c r="N22" s="550"/>
      <c r="O22" s="551"/>
      <c r="P22" s="712" t="s">
        <v>589</v>
      </c>
      <c r="Q22" s="550"/>
      <c r="R22" s="550"/>
      <c r="S22" s="550"/>
      <c r="T22" s="550"/>
      <c r="U22" s="550"/>
      <c r="V22" s="551"/>
      <c r="W22" s="712" t="s">
        <v>590</v>
      </c>
      <c r="X22" s="550"/>
      <c r="Y22" s="550"/>
      <c r="Z22" s="550"/>
      <c r="AA22" s="550"/>
      <c r="AB22" s="550"/>
      <c r="AC22" s="551"/>
      <c r="AD22" s="712"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614</v>
      </c>
      <c r="H23" s="733"/>
      <c r="I23" s="733"/>
      <c r="J23" s="733"/>
      <c r="K23" s="733"/>
      <c r="L23" s="733"/>
      <c r="M23" s="733"/>
      <c r="N23" s="733"/>
      <c r="O23" s="734"/>
      <c r="P23" s="735">
        <v>190</v>
      </c>
      <c r="Q23" s="736"/>
      <c r="R23" s="736"/>
      <c r="S23" s="736"/>
      <c r="T23" s="736"/>
      <c r="U23" s="736"/>
      <c r="V23" s="737"/>
      <c r="W23" s="735">
        <v>228</v>
      </c>
      <c r="X23" s="736"/>
      <c r="Y23" s="736"/>
      <c r="Z23" s="736"/>
      <c r="AA23" s="736"/>
      <c r="AB23" s="736"/>
      <c r="AC23" s="737"/>
      <c r="AD23" s="738" t="s">
        <v>695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8"/>
      <c r="B24" s="709"/>
      <c r="C24" s="709"/>
      <c r="D24" s="709"/>
      <c r="E24" s="709"/>
      <c r="F24" s="710"/>
      <c r="G24" s="702" t="s">
        <v>615</v>
      </c>
      <c r="H24" s="703"/>
      <c r="I24" s="703"/>
      <c r="J24" s="703"/>
      <c r="K24" s="703"/>
      <c r="L24" s="703"/>
      <c r="M24" s="703"/>
      <c r="N24" s="703"/>
      <c r="O24" s="704"/>
      <c r="P24" s="699">
        <v>9</v>
      </c>
      <c r="Q24" s="700"/>
      <c r="R24" s="700"/>
      <c r="S24" s="700"/>
      <c r="T24" s="700"/>
      <c r="U24" s="700"/>
      <c r="V24" s="701"/>
      <c r="W24" s="699">
        <v>9</v>
      </c>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f>AK13</f>
        <v>199</v>
      </c>
      <c r="Q29" s="722"/>
      <c r="R29" s="722"/>
      <c r="S29" s="722"/>
      <c r="T29" s="722"/>
      <c r="U29" s="722"/>
      <c r="V29" s="723"/>
      <c r="W29" s="724">
        <f>AR13</f>
        <v>238</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578</v>
      </c>
      <c r="B30" s="728"/>
      <c r="C30" s="728"/>
      <c r="D30" s="728"/>
      <c r="E30" s="728"/>
      <c r="F30" s="729"/>
      <c r="G30" s="730" t="s">
        <v>687</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35.1" customHeight="1" x14ac:dyDescent="0.15">
      <c r="A32" s="648"/>
      <c r="B32" s="153"/>
      <c r="C32" s="153"/>
      <c r="D32" s="153"/>
      <c r="E32" s="153"/>
      <c r="F32" s="154"/>
      <c r="G32" s="698" t="s">
        <v>685</v>
      </c>
      <c r="H32" s="635"/>
      <c r="I32" s="635"/>
      <c r="J32" s="635"/>
      <c r="K32" s="635"/>
      <c r="L32" s="635"/>
      <c r="M32" s="635"/>
      <c r="N32" s="635"/>
      <c r="O32" s="635"/>
      <c r="P32" s="385" t="s">
        <v>678</v>
      </c>
      <c r="Q32" s="639"/>
      <c r="R32" s="639"/>
      <c r="S32" s="639"/>
      <c r="T32" s="639"/>
      <c r="U32" s="639"/>
      <c r="V32" s="639"/>
      <c r="W32" s="639"/>
      <c r="X32" s="640"/>
      <c r="Y32" s="644" t="s">
        <v>51</v>
      </c>
      <c r="Z32" s="645"/>
      <c r="AA32" s="646"/>
      <c r="AB32" s="148" t="s">
        <v>679</v>
      </c>
      <c r="AC32" s="647"/>
      <c r="AD32" s="647"/>
      <c r="AE32" s="616">
        <v>8615</v>
      </c>
      <c r="AF32" s="616"/>
      <c r="AG32" s="616"/>
      <c r="AH32" s="616"/>
      <c r="AI32" s="616">
        <v>9082</v>
      </c>
      <c r="AJ32" s="616"/>
      <c r="AK32" s="616"/>
      <c r="AL32" s="616"/>
      <c r="AM32" s="616">
        <v>9183</v>
      </c>
      <c r="AN32" s="616"/>
      <c r="AO32" s="616"/>
      <c r="AP32" s="616"/>
      <c r="AQ32" s="662" t="s">
        <v>673</v>
      </c>
      <c r="AR32" s="616"/>
      <c r="AS32" s="616"/>
      <c r="AT32" s="616"/>
      <c r="AU32" s="93" t="s">
        <v>673</v>
      </c>
      <c r="AV32" s="618"/>
      <c r="AW32" s="618"/>
      <c r="AX32" s="619"/>
    </row>
    <row r="33" spans="1:51" ht="35.1"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679</v>
      </c>
      <c r="AC33" s="647"/>
      <c r="AD33" s="647"/>
      <c r="AE33" s="616">
        <v>8410</v>
      </c>
      <c r="AF33" s="616"/>
      <c r="AG33" s="616"/>
      <c r="AH33" s="616"/>
      <c r="AI33" s="616">
        <v>8615</v>
      </c>
      <c r="AJ33" s="616"/>
      <c r="AK33" s="616"/>
      <c r="AL33" s="616"/>
      <c r="AM33" s="616">
        <v>9082</v>
      </c>
      <c r="AN33" s="616"/>
      <c r="AO33" s="616"/>
      <c r="AP33" s="616"/>
      <c r="AQ33" s="616">
        <v>9183</v>
      </c>
      <c r="AR33" s="616"/>
      <c r="AS33" s="616"/>
      <c r="AT33" s="616"/>
      <c r="AU33" s="617">
        <v>9183</v>
      </c>
      <c r="AV33" s="618"/>
      <c r="AW33" s="618"/>
      <c r="AX33" s="619"/>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23.25" customHeight="1" x14ac:dyDescent="0.15">
      <c r="A35" s="683"/>
      <c r="B35" s="684"/>
      <c r="C35" s="684"/>
      <c r="D35" s="684"/>
      <c r="E35" s="684"/>
      <c r="F35" s="685"/>
      <c r="G35" s="652" t="s">
        <v>680</v>
      </c>
      <c r="H35" s="653"/>
      <c r="I35" s="653"/>
      <c r="J35" s="653"/>
      <c r="K35" s="653"/>
      <c r="L35" s="653"/>
      <c r="M35" s="653"/>
      <c r="N35" s="653"/>
      <c r="O35" s="653"/>
      <c r="P35" s="653"/>
      <c r="Q35" s="653"/>
      <c r="R35" s="653"/>
      <c r="S35" s="653"/>
      <c r="T35" s="653"/>
      <c r="U35" s="653"/>
      <c r="V35" s="653"/>
      <c r="W35" s="653"/>
      <c r="X35" s="653"/>
      <c r="Y35" s="656" t="s">
        <v>580</v>
      </c>
      <c r="Z35" s="657"/>
      <c r="AA35" s="658"/>
      <c r="AB35" s="659" t="s">
        <v>681</v>
      </c>
      <c r="AC35" s="660"/>
      <c r="AD35" s="661"/>
      <c r="AE35" s="662">
        <v>1.8</v>
      </c>
      <c r="AF35" s="662"/>
      <c r="AG35" s="662"/>
      <c r="AH35" s="662"/>
      <c r="AI35" s="662">
        <v>1.8</v>
      </c>
      <c r="AJ35" s="662"/>
      <c r="AK35" s="662"/>
      <c r="AL35" s="662"/>
      <c r="AM35" s="662">
        <v>2.4</v>
      </c>
      <c r="AN35" s="662"/>
      <c r="AO35" s="662"/>
      <c r="AP35" s="662"/>
      <c r="AQ35" s="93" t="s">
        <v>673</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620</v>
      </c>
      <c r="AC36" s="613"/>
      <c r="AD36" s="614"/>
      <c r="AE36" s="615" t="s">
        <v>682</v>
      </c>
      <c r="AF36" s="615"/>
      <c r="AG36" s="615"/>
      <c r="AH36" s="615"/>
      <c r="AI36" s="615" t="s">
        <v>683</v>
      </c>
      <c r="AJ36" s="615"/>
      <c r="AK36" s="615"/>
      <c r="AL36" s="615"/>
      <c r="AM36" s="615" t="s">
        <v>684</v>
      </c>
      <c r="AN36" s="615"/>
      <c r="AO36" s="615"/>
      <c r="AP36" s="615"/>
      <c r="AQ36" s="615" t="s">
        <v>673</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4</v>
      </c>
      <c r="AV38" s="126"/>
      <c r="AW38" s="108" t="s">
        <v>166</v>
      </c>
      <c r="AX38" s="129"/>
    </row>
    <row r="39" spans="1:51" ht="30"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t="s">
        <v>613</v>
      </c>
      <c r="AF39" s="87"/>
      <c r="AG39" s="87"/>
      <c r="AH39" s="87"/>
      <c r="AI39" s="93" t="s">
        <v>613</v>
      </c>
      <c r="AJ39" s="87"/>
      <c r="AK39" s="87"/>
      <c r="AL39" s="87"/>
      <c r="AM39" s="93"/>
      <c r="AN39" s="87"/>
      <c r="AO39" s="87"/>
      <c r="AP39" s="87"/>
      <c r="AQ39" s="94" t="s">
        <v>613</v>
      </c>
      <c r="AR39" s="95"/>
      <c r="AS39" s="95"/>
      <c r="AT39" s="96"/>
      <c r="AU39" s="87" t="s">
        <v>613</v>
      </c>
      <c r="AV39" s="87"/>
      <c r="AW39" s="87"/>
      <c r="AX39" s="88"/>
    </row>
    <row r="40" spans="1:51" ht="30"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613</v>
      </c>
      <c r="AF40" s="87"/>
      <c r="AG40" s="87"/>
      <c r="AH40" s="87"/>
      <c r="AI40" s="93" t="s">
        <v>613</v>
      </c>
      <c r="AJ40" s="87"/>
      <c r="AK40" s="87"/>
      <c r="AL40" s="87"/>
      <c r="AM40" s="93">
        <v>4000</v>
      </c>
      <c r="AN40" s="87"/>
      <c r="AO40" s="87"/>
      <c r="AP40" s="87"/>
      <c r="AQ40" s="94" t="s">
        <v>613</v>
      </c>
      <c r="AR40" s="95"/>
      <c r="AS40" s="95"/>
      <c r="AT40" s="96"/>
      <c r="AU40" s="93">
        <v>4000</v>
      </c>
      <c r="AV40" s="87"/>
      <c r="AW40" s="87"/>
      <c r="AX40" s="87"/>
    </row>
    <row r="41" spans="1:51" ht="30"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613</v>
      </c>
      <c r="AF41" s="87"/>
      <c r="AG41" s="87"/>
      <c r="AH41" s="87"/>
      <c r="AI41" s="93" t="s">
        <v>613</v>
      </c>
      <c r="AJ41" s="87"/>
      <c r="AK41" s="87"/>
      <c r="AL41" s="87"/>
      <c r="AM41" s="93" t="s">
        <v>673</v>
      </c>
      <c r="AN41" s="87"/>
      <c r="AO41" s="87"/>
      <c r="AP41" s="87"/>
      <c r="AQ41" s="94" t="s">
        <v>613</v>
      </c>
      <c r="AR41" s="95"/>
      <c r="AS41" s="95"/>
      <c r="AT41" s="96"/>
      <c r="AU41" s="87" t="s">
        <v>613</v>
      </c>
      <c r="AV41" s="87"/>
      <c r="AW41" s="87"/>
      <c r="AX41" s="88"/>
    </row>
    <row r="42" spans="1:51" ht="23.25" customHeight="1" x14ac:dyDescent="0.15">
      <c r="A42" s="187" t="s">
        <v>259</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578</v>
      </c>
      <c r="B64" s="728"/>
      <c r="C64" s="728"/>
      <c r="D64" s="728"/>
      <c r="E64" s="728"/>
      <c r="F64" s="729"/>
      <c r="G64" s="730"/>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35.1" hidden="1" customHeight="1" x14ac:dyDescent="0.15">
      <c r="A66" s="648"/>
      <c r="B66" s="153"/>
      <c r="C66" s="153"/>
      <c r="D66" s="153"/>
      <c r="E66" s="153"/>
      <c r="F66" s="154"/>
      <c r="G66" s="698"/>
      <c r="H66" s="635"/>
      <c r="I66" s="635"/>
      <c r="J66" s="635"/>
      <c r="K66" s="635"/>
      <c r="L66" s="635"/>
      <c r="M66" s="635"/>
      <c r="N66" s="635"/>
      <c r="O66" s="635"/>
      <c r="P66" s="385"/>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62"/>
      <c r="AR66" s="616"/>
      <c r="AS66" s="616"/>
      <c r="AT66" s="616"/>
      <c r="AU66" s="93"/>
      <c r="AV66" s="618"/>
      <c r="AW66" s="618"/>
      <c r="AX66" s="619"/>
      <c r="AY66">
        <f>$AY$65</f>
        <v>0</v>
      </c>
    </row>
    <row r="67" spans="1:51" ht="35.1"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30"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30"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30"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578</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578</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578</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239</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262</v>
      </c>
      <c r="B213" s="497"/>
      <c r="C213" s="497"/>
      <c r="D213" s="497"/>
      <c r="E213" s="498" t="s">
        <v>224</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t="s">
        <v>230</v>
      </c>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676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677</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674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675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598</v>
      </c>
      <c r="D218" s="492"/>
      <c r="E218" s="149" t="s">
        <v>278</v>
      </c>
      <c r="F218" s="151"/>
      <c r="G218" s="472" t="s">
        <v>181</v>
      </c>
      <c r="H218" s="473"/>
      <c r="I218" s="473"/>
      <c r="J218" s="493" t="s">
        <v>613</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673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673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625</v>
      </c>
      <c r="AE223" s="452"/>
      <c r="AF223" s="452"/>
      <c r="AG223" s="453" t="s">
        <v>648</v>
      </c>
      <c r="AH223" s="454"/>
      <c r="AI223" s="454"/>
      <c r="AJ223" s="454"/>
      <c r="AK223" s="454"/>
      <c r="AL223" s="454"/>
      <c r="AM223" s="454"/>
      <c r="AN223" s="454"/>
      <c r="AO223" s="454"/>
      <c r="AP223" s="454"/>
      <c r="AQ223" s="454"/>
      <c r="AR223" s="454"/>
      <c r="AS223" s="454"/>
      <c r="AT223" s="454"/>
      <c r="AU223" s="454"/>
      <c r="AV223" s="454"/>
      <c r="AW223" s="454"/>
      <c r="AX223" s="455"/>
    </row>
    <row r="224" spans="1:51" ht="40.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625</v>
      </c>
      <c r="AE224" s="365"/>
      <c r="AF224" s="365"/>
      <c r="AG224" s="359" t="s">
        <v>649</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625</v>
      </c>
      <c r="AE225" s="402"/>
      <c r="AF225" s="402"/>
      <c r="AG225" s="387" t="s">
        <v>650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625</v>
      </c>
      <c r="AE226" s="383"/>
      <c r="AF226" s="383"/>
      <c r="AG226" s="385" t="s">
        <v>652</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625</v>
      </c>
      <c r="AE229" s="349"/>
      <c r="AF229" s="349"/>
      <c r="AG229" s="351" t="s">
        <v>653</v>
      </c>
      <c r="AH229" s="352"/>
      <c r="AI229" s="352"/>
      <c r="AJ229" s="352"/>
      <c r="AK229" s="352"/>
      <c r="AL229" s="352"/>
      <c r="AM229" s="352"/>
      <c r="AN229" s="352"/>
      <c r="AO229" s="352"/>
      <c r="AP229" s="352"/>
      <c r="AQ229" s="352"/>
      <c r="AR229" s="352"/>
      <c r="AS229" s="352"/>
      <c r="AT229" s="352"/>
      <c r="AU229" s="352"/>
      <c r="AV229" s="352"/>
      <c r="AW229" s="352"/>
      <c r="AX229" s="353"/>
    </row>
    <row r="230" spans="1:50" ht="4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625</v>
      </c>
      <c r="AE230" s="365"/>
      <c r="AF230" s="365"/>
      <c r="AG230" s="359" t="s">
        <v>654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655</v>
      </c>
      <c r="AE231" s="365"/>
      <c r="AF231" s="365"/>
      <c r="AG231" s="359" t="s">
        <v>656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625</v>
      </c>
      <c r="AE232" s="365"/>
      <c r="AF232" s="365"/>
      <c r="AG232" s="359" t="s">
        <v>657</v>
      </c>
      <c r="AH232" s="360"/>
      <c r="AI232" s="360"/>
      <c r="AJ232" s="360"/>
      <c r="AK232" s="360"/>
      <c r="AL232" s="360"/>
      <c r="AM232" s="360"/>
      <c r="AN232" s="360"/>
      <c r="AO232" s="360"/>
      <c r="AP232" s="360"/>
      <c r="AQ232" s="360"/>
      <c r="AR232" s="360"/>
      <c r="AS232" s="360"/>
      <c r="AT232" s="360"/>
      <c r="AU232" s="360"/>
      <c r="AV232" s="360"/>
      <c r="AW232" s="360"/>
      <c r="AX232" s="361"/>
    </row>
    <row r="233" spans="1:50" ht="66"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625</v>
      </c>
      <c r="AE233" s="402"/>
      <c r="AF233" s="402"/>
      <c r="AG233" s="403" t="s">
        <v>658</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655</v>
      </c>
      <c r="AE234" s="365"/>
      <c r="AF234" s="434"/>
      <c r="AG234" s="359" t="s">
        <v>656</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655</v>
      </c>
      <c r="AE235" s="395"/>
      <c r="AF235" s="396"/>
      <c r="AG235" s="397" t="s">
        <v>656</v>
      </c>
      <c r="AH235" s="398"/>
      <c r="AI235" s="398"/>
      <c r="AJ235" s="398"/>
      <c r="AK235" s="398"/>
      <c r="AL235" s="398"/>
      <c r="AM235" s="398"/>
      <c r="AN235" s="398"/>
      <c r="AO235" s="398"/>
      <c r="AP235" s="398"/>
      <c r="AQ235" s="398"/>
      <c r="AR235" s="398"/>
      <c r="AS235" s="398"/>
      <c r="AT235" s="398"/>
      <c r="AU235" s="398"/>
      <c r="AV235" s="398"/>
      <c r="AW235" s="398"/>
      <c r="AX235" s="399"/>
    </row>
    <row r="236" spans="1:50" ht="40.5"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655</v>
      </c>
      <c r="AE236" s="349"/>
      <c r="AF236" s="350"/>
      <c r="AG236" s="351" t="s">
        <v>691</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655</v>
      </c>
      <c r="AE237" s="358"/>
      <c r="AF237" s="358"/>
      <c r="AG237" s="359" t="s">
        <v>656</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625</v>
      </c>
      <c r="AE238" s="365"/>
      <c r="AF238" s="365"/>
      <c r="AG238" s="359" t="s">
        <v>690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655</v>
      </c>
      <c r="AE239" s="365"/>
      <c r="AF239" s="365"/>
      <c r="AG239" s="389" t="s">
        <v>656</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655</v>
      </c>
      <c r="AE240" s="383"/>
      <c r="AF240" s="384"/>
      <c r="AG240" s="385" t="s">
        <v>698</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696</v>
      </c>
      <c r="F242" s="368"/>
      <c r="G242" s="368"/>
      <c r="H242" s="369">
        <v>21</v>
      </c>
      <c r="I242" s="369"/>
      <c r="J242" s="874">
        <v>79</v>
      </c>
      <c r="K242" s="874"/>
      <c r="L242" s="874"/>
      <c r="M242" s="369"/>
      <c r="N242" s="875"/>
      <c r="O242" s="876" t="s">
        <v>697</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9"/>
      <c r="E247" s="719"/>
      <c r="F247" s="720"/>
      <c r="G247" s="903" t="s">
        <v>659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660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661</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693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694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613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613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613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621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622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623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624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624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606</v>
      </c>
      <c r="F266" s="86"/>
      <c r="G266" s="86"/>
      <c r="H266" s="77" t="str">
        <f>IF(E266="","","-")</f>
        <v>-</v>
      </c>
      <c r="I266" s="86"/>
      <c r="J266" s="86"/>
      <c r="K266" s="77" t="str">
        <f>IF(I266="","","-")</f>
        <v/>
      </c>
      <c r="L266" s="101">
        <v>27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25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626</v>
      </c>
      <c r="H268" s="86"/>
      <c r="I268" s="86"/>
      <c r="J268" s="85">
        <v>20</v>
      </c>
      <c r="K268" s="85"/>
      <c r="L268" s="101">
        <v>25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662</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641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633</v>
      </c>
      <c r="H310" s="285"/>
      <c r="I310" s="285"/>
      <c r="J310" s="285"/>
      <c r="K310" s="286"/>
      <c r="L310" s="287" t="s">
        <v>634</v>
      </c>
      <c r="M310" s="288"/>
      <c r="N310" s="288"/>
      <c r="O310" s="288"/>
      <c r="P310" s="288"/>
      <c r="Q310" s="288"/>
      <c r="R310" s="288"/>
      <c r="S310" s="288"/>
      <c r="T310" s="288"/>
      <c r="U310" s="288"/>
      <c r="V310" s="288"/>
      <c r="W310" s="288"/>
      <c r="X310" s="289"/>
      <c r="Y310" s="290">
        <v>26.786000000000001</v>
      </c>
      <c r="Z310" s="291"/>
      <c r="AA310" s="291"/>
      <c r="AB310" s="292"/>
      <c r="AC310" s="284" t="s">
        <v>635</v>
      </c>
      <c r="AD310" s="285"/>
      <c r="AE310" s="285"/>
      <c r="AF310" s="285"/>
      <c r="AG310" s="286"/>
      <c r="AH310" s="287" t="s">
        <v>634</v>
      </c>
      <c r="AI310" s="288"/>
      <c r="AJ310" s="288"/>
      <c r="AK310" s="288"/>
      <c r="AL310" s="288"/>
      <c r="AM310" s="288"/>
      <c r="AN310" s="288"/>
      <c r="AO310" s="288"/>
      <c r="AP310" s="288"/>
      <c r="AQ310" s="288"/>
      <c r="AR310" s="288"/>
      <c r="AS310" s="288"/>
      <c r="AT310" s="289"/>
      <c r="AU310" s="290">
        <v>50.255099999999999</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t="s">
        <v>636</v>
      </c>
      <c r="AD311" s="275"/>
      <c r="AE311" s="275"/>
      <c r="AF311" s="275"/>
      <c r="AG311" s="276"/>
      <c r="AH311" s="277" t="s">
        <v>634</v>
      </c>
      <c r="AI311" s="278"/>
      <c r="AJ311" s="278"/>
      <c r="AK311" s="278"/>
      <c r="AL311" s="278"/>
      <c r="AM311" s="278"/>
      <c r="AN311" s="278"/>
      <c r="AO311" s="278"/>
      <c r="AP311" s="278"/>
      <c r="AQ311" s="278"/>
      <c r="AR311" s="278"/>
      <c r="AS311" s="278"/>
      <c r="AT311" s="279"/>
      <c r="AU311" s="280">
        <v>48.523000000000003</v>
      </c>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t="s">
        <v>640</v>
      </c>
      <c r="AD312" s="275"/>
      <c r="AE312" s="275"/>
      <c r="AF312" s="275"/>
      <c r="AG312" s="276"/>
      <c r="AH312" s="277" t="s">
        <v>634</v>
      </c>
      <c r="AI312" s="278"/>
      <c r="AJ312" s="278"/>
      <c r="AK312" s="278"/>
      <c r="AL312" s="278"/>
      <c r="AM312" s="278"/>
      <c r="AN312" s="278"/>
      <c r="AO312" s="278"/>
      <c r="AP312" s="278"/>
      <c r="AQ312" s="278"/>
      <c r="AR312" s="278"/>
      <c r="AS312" s="278"/>
      <c r="AT312" s="279"/>
      <c r="AU312" s="280">
        <v>16.431000000000001</v>
      </c>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t="s">
        <v>637</v>
      </c>
      <c r="AD313" s="275"/>
      <c r="AE313" s="275"/>
      <c r="AF313" s="275"/>
      <c r="AG313" s="276"/>
      <c r="AH313" s="277" t="s">
        <v>634</v>
      </c>
      <c r="AI313" s="278"/>
      <c r="AJ313" s="278"/>
      <c r="AK313" s="278"/>
      <c r="AL313" s="278"/>
      <c r="AM313" s="278"/>
      <c r="AN313" s="278"/>
      <c r="AO313" s="278"/>
      <c r="AP313" s="278"/>
      <c r="AQ313" s="278"/>
      <c r="AR313" s="278"/>
      <c r="AS313" s="278"/>
      <c r="AT313" s="279"/>
      <c r="AU313" s="280">
        <v>2.2069999999999999</v>
      </c>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t="s">
        <v>638</v>
      </c>
      <c r="AD314" s="275"/>
      <c r="AE314" s="275"/>
      <c r="AF314" s="275"/>
      <c r="AG314" s="276"/>
      <c r="AH314" s="277" t="s">
        <v>634</v>
      </c>
      <c r="AI314" s="278"/>
      <c r="AJ314" s="278"/>
      <c r="AK314" s="278"/>
      <c r="AL314" s="278"/>
      <c r="AM314" s="278"/>
      <c r="AN314" s="278"/>
      <c r="AO314" s="278"/>
      <c r="AP314" s="278"/>
      <c r="AQ314" s="278"/>
      <c r="AR314" s="278"/>
      <c r="AS314" s="278"/>
      <c r="AT314" s="279"/>
      <c r="AU314" s="280">
        <v>1.08</v>
      </c>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t="s">
        <v>639</v>
      </c>
      <c r="AD315" s="275"/>
      <c r="AE315" s="275"/>
      <c r="AF315" s="275"/>
      <c r="AG315" s="276"/>
      <c r="AH315" s="277" t="s">
        <v>634</v>
      </c>
      <c r="AI315" s="278"/>
      <c r="AJ315" s="278"/>
      <c r="AK315" s="278"/>
      <c r="AL315" s="278"/>
      <c r="AM315" s="278"/>
      <c r="AN315" s="278"/>
      <c r="AO315" s="278"/>
      <c r="AP315" s="278"/>
      <c r="AQ315" s="278"/>
      <c r="AR315" s="278"/>
      <c r="AS315" s="278"/>
      <c r="AT315" s="279"/>
      <c r="AU315" s="280">
        <v>1.028</v>
      </c>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26.786000000000001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119.52409999999999</v>
      </c>
      <c r="AV320" s="271"/>
      <c r="AW320" s="271"/>
      <c r="AX320" s="273"/>
    </row>
    <row r="321" spans="1:51" ht="24.75" customHeight="1" x14ac:dyDescent="0.15">
      <c r="A321" s="316"/>
      <c r="B321" s="317"/>
      <c r="C321" s="317"/>
      <c r="D321" s="317"/>
      <c r="E321" s="317"/>
      <c r="F321" s="318"/>
      <c r="G321" s="294" t="s">
        <v>645</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16"/>
      <c r="B323" s="317"/>
      <c r="C323" s="317"/>
      <c r="D323" s="317"/>
      <c r="E323" s="317"/>
      <c r="F323" s="318"/>
      <c r="G323" s="284" t="s">
        <v>646</v>
      </c>
      <c r="H323" s="285"/>
      <c r="I323" s="285"/>
      <c r="J323" s="285"/>
      <c r="K323" s="286"/>
      <c r="L323" s="287" t="s">
        <v>634</v>
      </c>
      <c r="M323" s="288"/>
      <c r="N323" s="288"/>
      <c r="O323" s="288"/>
      <c r="P323" s="288"/>
      <c r="Q323" s="288"/>
      <c r="R323" s="288"/>
      <c r="S323" s="288"/>
      <c r="T323" s="288"/>
      <c r="U323" s="288"/>
      <c r="V323" s="288"/>
      <c r="W323" s="288"/>
      <c r="X323" s="289"/>
      <c r="Y323" s="290">
        <v>0.98699999999999999</v>
      </c>
      <c r="Z323" s="291"/>
      <c r="AA323" s="291"/>
      <c r="AB323" s="292"/>
      <c r="AC323" s="284" t="s">
        <v>689</v>
      </c>
      <c r="AD323" s="285"/>
      <c r="AE323" s="285"/>
      <c r="AF323" s="285"/>
      <c r="AG323" s="286"/>
      <c r="AH323" s="287" t="s">
        <v>689</v>
      </c>
      <c r="AI323" s="288"/>
      <c r="AJ323" s="288"/>
      <c r="AK323" s="288"/>
      <c r="AL323" s="288"/>
      <c r="AM323" s="288"/>
      <c r="AN323" s="288"/>
      <c r="AO323" s="288"/>
      <c r="AP323" s="288"/>
      <c r="AQ323" s="288"/>
      <c r="AR323" s="288"/>
      <c r="AS323" s="288"/>
      <c r="AT323" s="289"/>
      <c r="AU323" s="290" t="s">
        <v>689</v>
      </c>
      <c r="AV323" s="291"/>
      <c r="AW323" s="291"/>
      <c r="AX323" s="293"/>
      <c r="AY323">
        <f t="shared" si="11"/>
        <v>2</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0.98699999999999999</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2</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45" customHeight="1" x14ac:dyDescent="0.15">
      <c r="A366" s="230">
        <v>1</v>
      </c>
      <c r="B366" s="230">
        <v>1</v>
      </c>
      <c r="C366" s="252" t="s">
        <v>663</v>
      </c>
      <c r="D366" s="251"/>
      <c r="E366" s="251"/>
      <c r="F366" s="251"/>
      <c r="G366" s="251"/>
      <c r="H366" s="251"/>
      <c r="I366" s="251"/>
      <c r="J366" s="233">
        <v>7000020010006</v>
      </c>
      <c r="K366" s="234"/>
      <c r="L366" s="234"/>
      <c r="M366" s="234"/>
      <c r="N366" s="234"/>
      <c r="O366" s="234"/>
      <c r="P366" s="235" t="s">
        <v>628</v>
      </c>
      <c r="Q366" s="235"/>
      <c r="R366" s="235"/>
      <c r="S366" s="235"/>
      <c r="T366" s="235"/>
      <c r="U366" s="235"/>
      <c r="V366" s="235"/>
      <c r="W366" s="235"/>
      <c r="X366" s="235"/>
      <c r="Y366" s="236">
        <v>26.786000000000001</v>
      </c>
      <c r="Z366" s="237"/>
      <c r="AA366" s="237"/>
      <c r="AB366" s="238"/>
      <c r="AC366" s="222" t="s">
        <v>632</v>
      </c>
      <c r="AD366" s="223"/>
      <c r="AE366" s="223"/>
      <c r="AF366" s="223"/>
      <c r="AG366" s="223"/>
      <c r="AH366" s="253" t="s">
        <v>613</v>
      </c>
      <c r="AI366" s="254"/>
      <c r="AJ366" s="254"/>
      <c r="AK366" s="254"/>
      <c r="AL366" s="226" t="s">
        <v>613</v>
      </c>
      <c r="AM366" s="227"/>
      <c r="AN366" s="227"/>
      <c r="AO366" s="228"/>
      <c r="AP366" s="229" t="s">
        <v>631</v>
      </c>
      <c r="AQ366" s="229"/>
      <c r="AR366" s="229"/>
      <c r="AS366" s="229"/>
      <c r="AT366" s="229"/>
      <c r="AU366" s="229"/>
      <c r="AV366" s="229"/>
      <c r="AW366" s="229"/>
      <c r="AX366" s="229"/>
    </row>
    <row r="367" spans="1:51" ht="45" customHeight="1" x14ac:dyDescent="0.15">
      <c r="A367" s="230">
        <v>2</v>
      </c>
      <c r="B367" s="230">
        <v>1</v>
      </c>
      <c r="C367" s="252" t="s">
        <v>664</v>
      </c>
      <c r="D367" s="251"/>
      <c r="E367" s="251"/>
      <c r="F367" s="251"/>
      <c r="G367" s="251"/>
      <c r="H367" s="251"/>
      <c r="I367" s="251"/>
      <c r="J367" s="233">
        <v>8000020370002</v>
      </c>
      <c r="K367" s="234"/>
      <c r="L367" s="234"/>
      <c r="M367" s="234"/>
      <c r="N367" s="234"/>
      <c r="O367" s="234"/>
      <c r="P367" s="235" t="s">
        <v>628</v>
      </c>
      <c r="Q367" s="235"/>
      <c r="R367" s="235"/>
      <c r="S367" s="235"/>
      <c r="T367" s="235"/>
      <c r="U367" s="235"/>
      <c r="V367" s="235"/>
      <c r="W367" s="235"/>
      <c r="X367" s="235"/>
      <c r="Y367" s="236">
        <v>16.178000000000001</v>
      </c>
      <c r="Z367" s="237"/>
      <c r="AA367" s="237"/>
      <c r="AB367" s="238"/>
      <c r="AC367" s="222" t="s">
        <v>632</v>
      </c>
      <c r="AD367" s="223"/>
      <c r="AE367" s="223"/>
      <c r="AF367" s="223"/>
      <c r="AG367" s="223"/>
      <c r="AH367" s="253" t="s">
        <v>613</v>
      </c>
      <c r="AI367" s="254"/>
      <c r="AJ367" s="254"/>
      <c r="AK367" s="254"/>
      <c r="AL367" s="226" t="s">
        <v>613</v>
      </c>
      <c r="AM367" s="227"/>
      <c r="AN367" s="227"/>
      <c r="AO367" s="228"/>
      <c r="AP367" s="229" t="s">
        <v>631</v>
      </c>
      <c r="AQ367" s="229"/>
      <c r="AR367" s="229"/>
      <c r="AS367" s="229"/>
      <c r="AT367" s="229"/>
      <c r="AU367" s="229"/>
      <c r="AV367" s="229"/>
      <c r="AW367" s="229"/>
      <c r="AX367" s="229"/>
      <c r="AY367">
        <f>COUNTA($C$367)</f>
        <v>1</v>
      </c>
    </row>
    <row r="368" spans="1:51" ht="45" customHeight="1" x14ac:dyDescent="0.15">
      <c r="A368" s="230">
        <v>3</v>
      </c>
      <c r="B368" s="230">
        <v>1</v>
      </c>
      <c r="C368" s="252" t="s">
        <v>665</v>
      </c>
      <c r="D368" s="251"/>
      <c r="E368" s="251"/>
      <c r="F368" s="251"/>
      <c r="G368" s="251"/>
      <c r="H368" s="251"/>
      <c r="I368" s="251"/>
      <c r="J368" s="233">
        <v>1000020230006</v>
      </c>
      <c r="K368" s="234"/>
      <c r="L368" s="234"/>
      <c r="M368" s="234"/>
      <c r="N368" s="234"/>
      <c r="O368" s="234"/>
      <c r="P368" s="245" t="s">
        <v>628</v>
      </c>
      <c r="Q368" s="235"/>
      <c r="R368" s="235"/>
      <c r="S368" s="235"/>
      <c r="T368" s="235"/>
      <c r="U368" s="235"/>
      <c r="V368" s="235"/>
      <c r="W368" s="235"/>
      <c r="X368" s="235"/>
      <c r="Y368" s="236">
        <v>11.593999999999999</v>
      </c>
      <c r="Z368" s="237"/>
      <c r="AA368" s="237"/>
      <c r="AB368" s="238"/>
      <c r="AC368" s="222" t="s">
        <v>632</v>
      </c>
      <c r="AD368" s="223"/>
      <c r="AE368" s="223"/>
      <c r="AF368" s="223"/>
      <c r="AG368" s="223"/>
      <c r="AH368" s="224" t="s">
        <v>613</v>
      </c>
      <c r="AI368" s="225"/>
      <c r="AJ368" s="225"/>
      <c r="AK368" s="225"/>
      <c r="AL368" s="226" t="s">
        <v>613</v>
      </c>
      <c r="AM368" s="227"/>
      <c r="AN368" s="227"/>
      <c r="AO368" s="228"/>
      <c r="AP368" s="229" t="s">
        <v>631</v>
      </c>
      <c r="AQ368" s="229"/>
      <c r="AR368" s="229"/>
      <c r="AS368" s="229"/>
      <c r="AT368" s="229"/>
      <c r="AU368" s="229"/>
      <c r="AV368" s="229"/>
      <c r="AW368" s="229"/>
      <c r="AX368" s="229"/>
      <c r="AY368">
        <f>COUNTA($C$368)</f>
        <v>1</v>
      </c>
    </row>
    <row r="369" spans="1:51" ht="45" customHeight="1" x14ac:dyDescent="0.15">
      <c r="A369" s="230">
        <v>4</v>
      </c>
      <c r="B369" s="230">
        <v>1</v>
      </c>
      <c r="C369" s="252" t="s">
        <v>666</v>
      </c>
      <c r="D369" s="251"/>
      <c r="E369" s="251"/>
      <c r="F369" s="251"/>
      <c r="G369" s="251"/>
      <c r="H369" s="251"/>
      <c r="I369" s="251"/>
      <c r="J369" s="233">
        <v>8000020130001</v>
      </c>
      <c r="K369" s="234"/>
      <c r="L369" s="234"/>
      <c r="M369" s="234"/>
      <c r="N369" s="234"/>
      <c r="O369" s="234"/>
      <c r="P369" s="245" t="s">
        <v>628</v>
      </c>
      <c r="Q369" s="235"/>
      <c r="R369" s="235"/>
      <c r="S369" s="235"/>
      <c r="T369" s="235"/>
      <c r="U369" s="235"/>
      <c r="V369" s="235"/>
      <c r="W369" s="235"/>
      <c r="X369" s="235"/>
      <c r="Y369" s="236">
        <v>7.87</v>
      </c>
      <c r="Z369" s="237"/>
      <c r="AA369" s="237"/>
      <c r="AB369" s="238"/>
      <c r="AC369" s="222" t="s">
        <v>632</v>
      </c>
      <c r="AD369" s="223"/>
      <c r="AE369" s="223"/>
      <c r="AF369" s="223"/>
      <c r="AG369" s="223"/>
      <c r="AH369" s="224" t="s">
        <v>613</v>
      </c>
      <c r="AI369" s="225"/>
      <c r="AJ369" s="225"/>
      <c r="AK369" s="225"/>
      <c r="AL369" s="226" t="s">
        <v>613</v>
      </c>
      <c r="AM369" s="227"/>
      <c r="AN369" s="227"/>
      <c r="AO369" s="228"/>
      <c r="AP369" s="229" t="s">
        <v>631</v>
      </c>
      <c r="AQ369" s="229"/>
      <c r="AR369" s="229"/>
      <c r="AS369" s="229"/>
      <c r="AT369" s="229"/>
      <c r="AU369" s="229"/>
      <c r="AV369" s="229"/>
      <c r="AW369" s="229"/>
      <c r="AX369" s="229"/>
      <c r="AY369">
        <f>COUNTA($C$369)</f>
        <v>1</v>
      </c>
    </row>
    <row r="370" spans="1:51" ht="45" customHeight="1" x14ac:dyDescent="0.15">
      <c r="A370" s="230">
        <v>5</v>
      </c>
      <c r="B370" s="230">
        <v>1</v>
      </c>
      <c r="C370" s="252" t="s">
        <v>667</v>
      </c>
      <c r="D370" s="251"/>
      <c r="E370" s="251"/>
      <c r="F370" s="251"/>
      <c r="G370" s="251"/>
      <c r="H370" s="251"/>
      <c r="I370" s="251"/>
      <c r="J370" s="233">
        <v>1000020110001</v>
      </c>
      <c r="K370" s="234"/>
      <c r="L370" s="234"/>
      <c r="M370" s="234"/>
      <c r="N370" s="234"/>
      <c r="O370" s="234"/>
      <c r="P370" s="235" t="s">
        <v>628</v>
      </c>
      <c r="Q370" s="235"/>
      <c r="R370" s="235"/>
      <c r="S370" s="235"/>
      <c r="T370" s="235"/>
      <c r="U370" s="235"/>
      <c r="V370" s="235"/>
      <c r="W370" s="235"/>
      <c r="X370" s="235"/>
      <c r="Y370" s="236">
        <v>7.12</v>
      </c>
      <c r="Z370" s="237"/>
      <c r="AA370" s="237"/>
      <c r="AB370" s="238"/>
      <c r="AC370" s="222" t="s">
        <v>632</v>
      </c>
      <c r="AD370" s="223"/>
      <c r="AE370" s="223"/>
      <c r="AF370" s="223"/>
      <c r="AG370" s="223"/>
      <c r="AH370" s="224" t="s">
        <v>613</v>
      </c>
      <c r="AI370" s="225"/>
      <c r="AJ370" s="225"/>
      <c r="AK370" s="225"/>
      <c r="AL370" s="226" t="s">
        <v>613</v>
      </c>
      <c r="AM370" s="227"/>
      <c r="AN370" s="227"/>
      <c r="AO370" s="228"/>
      <c r="AP370" s="229" t="s">
        <v>631</v>
      </c>
      <c r="AQ370" s="229"/>
      <c r="AR370" s="229"/>
      <c r="AS370" s="229"/>
      <c r="AT370" s="229"/>
      <c r="AU370" s="229"/>
      <c r="AV370" s="229"/>
      <c r="AW370" s="229"/>
      <c r="AX370" s="229"/>
      <c r="AY370">
        <f>COUNTA($C$370)</f>
        <v>1</v>
      </c>
    </row>
    <row r="371" spans="1:51" ht="45" customHeight="1" x14ac:dyDescent="0.15">
      <c r="A371" s="230">
        <v>6</v>
      </c>
      <c r="B371" s="230">
        <v>1</v>
      </c>
      <c r="C371" s="252" t="s">
        <v>668</v>
      </c>
      <c r="D371" s="251"/>
      <c r="E371" s="251"/>
      <c r="F371" s="251"/>
      <c r="G371" s="251"/>
      <c r="H371" s="251"/>
      <c r="I371" s="251"/>
      <c r="J371" s="233">
        <v>5000020090000</v>
      </c>
      <c r="K371" s="234"/>
      <c r="L371" s="234"/>
      <c r="M371" s="234"/>
      <c r="N371" s="234"/>
      <c r="O371" s="234"/>
      <c r="P371" s="235" t="s">
        <v>628</v>
      </c>
      <c r="Q371" s="235"/>
      <c r="R371" s="235"/>
      <c r="S371" s="235"/>
      <c r="T371" s="235"/>
      <c r="U371" s="235"/>
      <c r="V371" s="235"/>
      <c r="W371" s="235"/>
      <c r="X371" s="235"/>
      <c r="Y371" s="236">
        <v>6.1269999999999998</v>
      </c>
      <c r="Z371" s="237"/>
      <c r="AA371" s="237"/>
      <c r="AB371" s="238"/>
      <c r="AC371" s="222" t="s">
        <v>632</v>
      </c>
      <c r="AD371" s="223"/>
      <c r="AE371" s="223"/>
      <c r="AF371" s="223"/>
      <c r="AG371" s="223"/>
      <c r="AH371" s="224" t="s">
        <v>613</v>
      </c>
      <c r="AI371" s="225"/>
      <c r="AJ371" s="225"/>
      <c r="AK371" s="225"/>
      <c r="AL371" s="226" t="s">
        <v>613</v>
      </c>
      <c r="AM371" s="227"/>
      <c r="AN371" s="227"/>
      <c r="AO371" s="228"/>
      <c r="AP371" s="229" t="s">
        <v>631</v>
      </c>
      <c r="AQ371" s="229"/>
      <c r="AR371" s="229"/>
      <c r="AS371" s="229"/>
      <c r="AT371" s="229"/>
      <c r="AU371" s="229"/>
      <c r="AV371" s="229"/>
      <c r="AW371" s="229"/>
      <c r="AX371" s="229"/>
      <c r="AY371">
        <f>COUNTA($C$371)</f>
        <v>1</v>
      </c>
    </row>
    <row r="372" spans="1:51" ht="45" customHeight="1" x14ac:dyDescent="0.15">
      <c r="A372" s="230">
        <v>7</v>
      </c>
      <c r="B372" s="230">
        <v>1</v>
      </c>
      <c r="C372" s="252" t="s">
        <v>669</v>
      </c>
      <c r="D372" s="251"/>
      <c r="E372" s="251"/>
      <c r="F372" s="251"/>
      <c r="G372" s="251"/>
      <c r="H372" s="251"/>
      <c r="I372" s="251"/>
      <c r="J372" s="233">
        <v>8000020190004</v>
      </c>
      <c r="K372" s="234"/>
      <c r="L372" s="234"/>
      <c r="M372" s="234"/>
      <c r="N372" s="234"/>
      <c r="O372" s="234"/>
      <c r="P372" s="235" t="s">
        <v>628</v>
      </c>
      <c r="Q372" s="235"/>
      <c r="R372" s="235"/>
      <c r="S372" s="235"/>
      <c r="T372" s="235"/>
      <c r="U372" s="235"/>
      <c r="V372" s="235"/>
      <c r="W372" s="235"/>
      <c r="X372" s="235"/>
      <c r="Y372" s="236">
        <v>5.3410000000000002</v>
      </c>
      <c r="Z372" s="237"/>
      <c r="AA372" s="237"/>
      <c r="AB372" s="238"/>
      <c r="AC372" s="222" t="s">
        <v>632</v>
      </c>
      <c r="AD372" s="223"/>
      <c r="AE372" s="223"/>
      <c r="AF372" s="223"/>
      <c r="AG372" s="223"/>
      <c r="AH372" s="224" t="s">
        <v>613</v>
      </c>
      <c r="AI372" s="225"/>
      <c r="AJ372" s="225"/>
      <c r="AK372" s="225"/>
      <c r="AL372" s="226" t="s">
        <v>613</v>
      </c>
      <c r="AM372" s="227"/>
      <c r="AN372" s="227"/>
      <c r="AO372" s="228"/>
      <c r="AP372" s="229" t="s">
        <v>631</v>
      </c>
      <c r="AQ372" s="229"/>
      <c r="AR372" s="229"/>
      <c r="AS372" s="229"/>
      <c r="AT372" s="229"/>
      <c r="AU372" s="229"/>
      <c r="AV372" s="229"/>
      <c r="AW372" s="229"/>
      <c r="AX372" s="229"/>
      <c r="AY372">
        <f>COUNTA($C$372)</f>
        <v>1</v>
      </c>
    </row>
    <row r="373" spans="1:51" ht="45" customHeight="1" x14ac:dyDescent="0.15">
      <c r="A373" s="230">
        <v>8</v>
      </c>
      <c r="B373" s="230">
        <v>1</v>
      </c>
      <c r="C373" s="252" t="s">
        <v>670</v>
      </c>
      <c r="D373" s="251"/>
      <c r="E373" s="251"/>
      <c r="F373" s="251"/>
      <c r="G373" s="251"/>
      <c r="H373" s="251"/>
      <c r="I373" s="251"/>
      <c r="J373" s="233">
        <v>8000020040002</v>
      </c>
      <c r="K373" s="234"/>
      <c r="L373" s="234"/>
      <c r="M373" s="234"/>
      <c r="N373" s="234"/>
      <c r="O373" s="234"/>
      <c r="P373" s="235" t="s">
        <v>628</v>
      </c>
      <c r="Q373" s="235"/>
      <c r="R373" s="235"/>
      <c r="S373" s="235"/>
      <c r="T373" s="235"/>
      <c r="U373" s="235"/>
      <c r="V373" s="235"/>
      <c r="W373" s="235"/>
      <c r="X373" s="235"/>
      <c r="Y373" s="236">
        <v>4.6849999999999996</v>
      </c>
      <c r="Z373" s="237"/>
      <c r="AA373" s="237"/>
      <c r="AB373" s="238"/>
      <c r="AC373" s="222" t="s">
        <v>632</v>
      </c>
      <c r="AD373" s="223"/>
      <c r="AE373" s="223"/>
      <c r="AF373" s="223"/>
      <c r="AG373" s="223"/>
      <c r="AH373" s="224" t="s">
        <v>613</v>
      </c>
      <c r="AI373" s="225"/>
      <c r="AJ373" s="225"/>
      <c r="AK373" s="225"/>
      <c r="AL373" s="226" t="s">
        <v>613</v>
      </c>
      <c r="AM373" s="227"/>
      <c r="AN373" s="227"/>
      <c r="AO373" s="228"/>
      <c r="AP373" s="229" t="s">
        <v>631</v>
      </c>
      <c r="AQ373" s="229"/>
      <c r="AR373" s="229"/>
      <c r="AS373" s="229"/>
      <c r="AT373" s="229"/>
      <c r="AU373" s="229"/>
      <c r="AV373" s="229"/>
      <c r="AW373" s="229"/>
      <c r="AX373" s="229"/>
      <c r="AY373">
        <f>COUNTA($C$373)</f>
        <v>1</v>
      </c>
    </row>
    <row r="374" spans="1:51" ht="45" customHeight="1" x14ac:dyDescent="0.15">
      <c r="A374" s="230">
        <v>9</v>
      </c>
      <c r="B374" s="230">
        <v>1</v>
      </c>
      <c r="C374" s="252" t="s">
        <v>671</v>
      </c>
      <c r="D374" s="251"/>
      <c r="E374" s="251"/>
      <c r="F374" s="251"/>
      <c r="G374" s="251"/>
      <c r="H374" s="251"/>
      <c r="I374" s="251"/>
      <c r="J374" s="233">
        <v>2000020080004</v>
      </c>
      <c r="K374" s="234"/>
      <c r="L374" s="234"/>
      <c r="M374" s="234"/>
      <c r="N374" s="234"/>
      <c r="O374" s="234"/>
      <c r="P374" s="235" t="s">
        <v>628</v>
      </c>
      <c r="Q374" s="235"/>
      <c r="R374" s="235"/>
      <c r="S374" s="235"/>
      <c r="T374" s="235"/>
      <c r="U374" s="235"/>
      <c r="V374" s="235"/>
      <c r="W374" s="235"/>
      <c r="X374" s="235"/>
      <c r="Y374" s="236">
        <v>4.3470000000000004</v>
      </c>
      <c r="Z374" s="237"/>
      <c r="AA374" s="237"/>
      <c r="AB374" s="238"/>
      <c r="AC374" s="222" t="s">
        <v>632</v>
      </c>
      <c r="AD374" s="223"/>
      <c r="AE374" s="223"/>
      <c r="AF374" s="223"/>
      <c r="AG374" s="223"/>
      <c r="AH374" s="224" t="s">
        <v>613</v>
      </c>
      <c r="AI374" s="225"/>
      <c r="AJ374" s="225"/>
      <c r="AK374" s="225"/>
      <c r="AL374" s="226" t="s">
        <v>613</v>
      </c>
      <c r="AM374" s="227"/>
      <c r="AN374" s="227"/>
      <c r="AO374" s="228"/>
      <c r="AP374" s="229" t="s">
        <v>631</v>
      </c>
      <c r="AQ374" s="229"/>
      <c r="AR374" s="229"/>
      <c r="AS374" s="229"/>
      <c r="AT374" s="229"/>
      <c r="AU374" s="229"/>
      <c r="AV374" s="229"/>
      <c r="AW374" s="229"/>
      <c r="AX374" s="229"/>
      <c r="AY374">
        <f>COUNTA($C$374)</f>
        <v>1</v>
      </c>
    </row>
    <row r="375" spans="1:51" ht="45" customHeight="1" x14ac:dyDescent="0.15">
      <c r="A375" s="230">
        <v>10</v>
      </c>
      <c r="B375" s="230">
        <v>1</v>
      </c>
      <c r="C375" s="252" t="s">
        <v>672</v>
      </c>
      <c r="D375" s="251"/>
      <c r="E375" s="251"/>
      <c r="F375" s="251"/>
      <c r="G375" s="251"/>
      <c r="H375" s="251"/>
      <c r="I375" s="251"/>
      <c r="J375" s="233">
        <v>5000020150002</v>
      </c>
      <c r="K375" s="234"/>
      <c r="L375" s="234"/>
      <c r="M375" s="234"/>
      <c r="N375" s="234"/>
      <c r="O375" s="234"/>
      <c r="P375" s="235" t="s">
        <v>628</v>
      </c>
      <c r="Q375" s="235"/>
      <c r="R375" s="235"/>
      <c r="S375" s="235"/>
      <c r="T375" s="235"/>
      <c r="U375" s="235"/>
      <c r="V375" s="235"/>
      <c r="W375" s="235"/>
      <c r="X375" s="235"/>
      <c r="Y375" s="236">
        <v>3.911</v>
      </c>
      <c r="Z375" s="237"/>
      <c r="AA375" s="237"/>
      <c r="AB375" s="238"/>
      <c r="AC375" s="222" t="s">
        <v>632</v>
      </c>
      <c r="AD375" s="223"/>
      <c r="AE375" s="223"/>
      <c r="AF375" s="223"/>
      <c r="AG375" s="223"/>
      <c r="AH375" s="224" t="s">
        <v>613</v>
      </c>
      <c r="AI375" s="225"/>
      <c r="AJ375" s="225"/>
      <c r="AK375" s="225"/>
      <c r="AL375" s="226" t="s">
        <v>613</v>
      </c>
      <c r="AM375" s="227"/>
      <c r="AN375" s="227"/>
      <c r="AO375" s="228"/>
      <c r="AP375" s="229" t="s">
        <v>631</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642</v>
      </c>
      <c r="D399" s="251"/>
      <c r="E399" s="251"/>
      <c r="F399" s="251"/>
      <c r="G399" s="251"/>
      <c r="H399" s="251"/>
      <c r="I399" s="251"/>
      <c r="J399" s="233">
        <v>9010005022492</v>
      </c>
      <c r="K399" s="234"/>
      <c r="L399" s="234"/>
      <c r="M399" s="234"/>
      <c r="N399" s="234"/>
      <c r="O399" s="234"/>
      <c r="P399" s="235" t="s">
        <v>629</v>
      </c>
      <c r="Q399" s="235"/>
      <c r="R399" s="235"/>
      <c r="S399" s="235"/>
      <c r="T399" s="235"/>
      <c r="U399" s="235"/>
      <c r="V399" s="235"/>
      <c r="W399" s="235"/>
      <c r="X399" s="235"/>
      <c r="Y399" s="236">
        <v>119.547</v>
      </c>
      <c r="Z399" s="237"/>
      <c r="AA399" s="237"/>
      <c r="AB399" s="238"/>
      <c r="AC399" s="222" t="s">
        <v>632</v>
      </c>
      <c r="AD399" s="223"/>
      <c r="AE399" s="223"/>
      <c r="AF399" s="223"/>
      <c r="AG399" s="223"/>
      <c r="AH399" s="253" t="s">
        <v>631</v>
      </c>
      <c r="AI399" s="254"/>
      <c r="AJ399" s="254"/>
      <c r="AK399" s="254"/>
      <c r="AL399" s="226" t="s">
        <v>631</v>
      </c>
      <c r="AM399" s="227"/>
      <c r="AN399" s="227"/>
      <c r="AO399" s="228"/>
      <c r="AP399" s="229" t="s">
        <v>643</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5" customHeight="1" x14ac:dyDescent="0.15">
      <c r="A432" s="230">
        <v>1</v>
      </c>
      <c r="B432" s="230">
        <v>1</v>
      </c>
      <c r="C432" s="251" t="s">
        <v>644</v>
      </c>
      <c r="D432" s="251"/>
      <c r="E432" s="251"/>
      <c r="F432" s="251"/>
      <c r="G432" s="251"/>
      <c r="H432" s="251"/>
      <c r="I432" s="251"/>
      <c r="J432" s="233">
        <v>9010001027685</v>
      </c>
      <c r="K432" s="234"/>
      <c r="L432" s="234"/>
      <c r="M432" s="234"/>
      <c r="N432" s="234"/>
      <c r="O432" s="234"/>
      <c r="P432" s="235" t="s">
        <v>630</v>
      </c>
      <c r="Q432" s="235"/>
      <c r="R432" s="235"/>
      <c r="S432" s="235"/>
      <c r="T432" s="235"/>
      <c r="U432" s="235"/>
      <c r="V432" s="235"/>
      <c r="W432" s="235"/>
      <c r="X432" s="235"/>
      <c r="Y432" s="236">
        <v>0.98720600000000003</v>
      </c>
      <c r="Z432" s="237"/>
      <c r="AA432" s="237"/>
      <c r="AB432" s="238"/>
      <c r="AC432" s="222" t="s">
        <v>257</v>
      </c>
      <c r="AD432" s="223"/>
      <c r="AE432" s="223"/>
      <c r="AF432" s="223"/>
      <c r="AG432" s="223"/>
      <c r="AH432" s="253">
        <v>2</v>
      </c>
      <c r="AI432" s="254"/>
      <c r="AJ432" s="254"/>
      <c r="AK432" s="254"/>
      <c r="AL432" s="226">
        <v>50</v>
      </c>
      <c r="AM432" s="227"/>
      <c r="AN432" s="227"/>
      <c r="AO432" s="228"/>
      <c r="AP432" s="229" t="s">
        <v>643</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t="s">
        <v>632</v>
      </c>
      <c r="AD465" s="223"/>
      <c r="AE465" s="223"/>
      <c r="AF465" s="223"/>
      <c r="AG465" s="223"/>
      <c r="AH465" s="253" t="s">
        <v>613</v>
      </c>
      <c r="AI465" s="254"/>
      <c r="AJ465" s="254"/>
      <c r="AK465" s="254"/>
      <c r="AL465" s="226" t="s">
        <v>613</v>
      </c>
      <c r="AM465" s="227"/>
      <c r="AN465" s="227"/>
      <c r="AO465" s="228"/>
      <c r="AP465" s="229" t="s">
        <v>631</v>
      </c>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t="s">
        <v>632</v>
      </c>
      <c r="AD466" s="223"/>
      <c r="AE466" s="223"/>
      <c r="AF466" s="223"/>
      <c r="AG466" s="223"/>
      <c r="AH466" s="253" t="s">
        <v>613</v>
      </c>
      <c r="AI466" s="254"/>
      <c r="AJ466" s="254"/>
      <c r="AK466" s="254"/>
      <c r="AL466" s="226" t="s">
        <v>613</v>
      </c>
      <c r="AM466" s="227"/>
      <c r="AN466" s="227"/>
      <c r="AO466" s="228"/>
      <c r="AP466" s="229" t="s">
        <v>631</v>
      </c>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t="s">
        <v>632</v>
      </c>
      <c r="AD467" s="223"/>
      <c r="AE467" s="223"/>
      <c r="AF467" s="223"/>
      <c r="AG467" s="223"/>
      <c r="AH467" s="224" t="s">
        <v>613</v>
      </c>
      <c r="AI467" s="225"/>
      <c r="AJ467" s="225"/>
      <c r="AK467" s="225"/>
      <c r="AL467" s="226" t="s">
        <v>613</v>
      </c>
      <c r="AM467" s="227"/>
      <c r="AN467" s="227"/>
      <c r="AO467" s="228"/>
      <c r="AP467" s="229" t="s">
        <v>631</v>
      </c>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t="s">
        <v>632</v>
      </c>
      <c r="AD468" s="223"/>
      <c r="AE468" s="223"/>
      <c r="AF468" s="223"/>
      <c r="AG468" s="223"/>
      <c r="AH468" s="224" t="s">
        <v>613</v>
      </c>
      <c r="AI468" s="225"/>
      <c r="AJ468" s="225"/>
      <c r="AK468" s="225"/>
      <c r="AL468" s="226" t="s">
        <v>613</v>
      </c>
      <c r="AM468" s="227"/>
      <c r="AN468" s="227"/>
      <c r="AO468" s="228"/>
      <c r="AP468" s="229" t="s">
        <v>631</v>
      </c>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t="s">
        <v>632</v>
      </c>
      <c r="AD469" s="223"/>
      <c r="AE469" s="223"/>
      <c r="AF469" s="223"/>
      <c r="AG469" s="223"/>
      <c r="AH469" s="224" t="s">
        <v>613</v>
      </c>
      <c r="AI469" s="225"/>
      <c r="AJ469" s="225"/>
      <c r="AK469" s="225"/>
      <c r="AL469" s="226" t="s">
        <v>613</v>
      </c>
      <c r="AM469" s="227"/>
      <c r="AN469" s="227"/>
      <c r="AO469" s="228"/>
      <c r="AP469" s="229" t="s">
        <v>631</v>
      </c>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t="s">
        <v>632</v>
      </c>
      <c r="AD470" s="223"/>
      <c r="AE470" s="223"/>
      <c r="AF470" s="223"/>
      <c r="AG470" s="223"/>
      <c r="AH470" s="224" t="s">
        <v>613</v>
      </c>
      <c r="AI470" s="225"/>
      <c r="AJ470" s="225"/>
      <c r="AK470" s="225"/>
      <c r="AL470" s="226" t="s">
        <v>613</v>
      </c>
      <c r="AM470" s="227"/>
      <c r="AN470" s="227"/>
      <c r="AO470" s="228"/>
      <c r="AP470" s="229" t="s">
        <v>631</v>
      </c>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t="s">
        <v>632</v>
      </c>
      <c r="AD471" s="223"/>
      <c r="AE471" s="223"/>
      <c r="AF471" s="223"/>
      <c r="AG471" s="223"/>
      <c r="AH471" s="224" t="s">
        <v>613</v>
      </c>
      <c r="AI471" s="225"/>
      <c r="AJ471" s="225"/>
      <c r="AK471" s="225"/>
      <c r="AL471" s="226" t="s">
        <v>613</v>
      </c>
      <c r="AM471" s="227"/>
      <c r="AN471" s="227"/>
      <c r="AO471" s="228"/>
      <c r="AP471" s="229" t="s">
        <v>631</v>
      </c>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t="s">
        <v>632</v>
      </c>
      <c r="AD472" s="223"/>
      <c r="AE472" s="223"/>
      <c r="AF472" s="223"/>
      <c r="AG472" s="223"/>
      <c r="AH472" s="224" t="s">
        <v>613</v>
      </c>
      <c r="AI472" s="225"/>
      <c r="AJ472" s="225"/>
      <c r="AK472" s="225"/>
      <c r="AL472" s="226" t="s">
        <v>613</v>
      </c>
      <c r="AM472" s="227"/>
      <c r="AN472" s="227"/>
      <c r="AO472" s="228"/>
      <c r="AP472" s="229" t="s">
        <v>631</v>
      </c>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t="s">
        <v>632</v>
      </c>
      <c r="AD473" s="223"/>
      <c r="AE473" s="223"/>
      <c r="AF473" s="223"/>
      <c r="AG473" s="223"/>
      <c r="AH473" s="224" t="s">
        <v>613</v>
      </c>
      <c r="AI473" s="225"/>
      <c r="AJ473" s="225"/>
      <c r="AK473" s="225"/>
      <c r="AL473" s="226" t="s">
        <v>613</v>
      </c>
      <c r="AM473" s="227"/>
      <c r="AN473" s="227"/>
      <c r="AO473" s="228"/>
      <c r="AP473" s="229" t="s">
        <v>631</v>
      </c>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t="s">
        <v>632</v>
      </c>
      <c r="AD474" s="223"/>
      <c r="AE474" s="223"/>
      <c r="AF474" s="223"/>
      <c r="AG474" s="223"/>
      <c r="AH474" s="224" t="s">
        <v>613</v>
      </c>
      <c r="AI474" s="225"/>
      <c r="AJ474" s="225"/>
      <c r="AK474" s="225"/>
      <c r="AL474" s="226" t="s">
        <v>613</v>
      </c>
      <c r="AM474" s="227"/>
      <c r="AN474" s="227"/>
      <c r="AO474" s="228"/>
      <c r="AP474" s="229" t="s">
        <v>631</v>
      </c>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631</v>
      </c>
      <c r="F631" s="232"/>
      <c r="G631" s="232"/>
      <c r="H631" s="232"/>
      <c r="I631" s="232"/>
      <c r="J631" s="233" t="s">
        <v>631</v>
      </c>
      <c r="K631" s="234"/>
      <c r="L631" s="234"/>
      <c r="M631" s="234"/>
      <c r="N631" s="234"/>
      <c r="O631" s="234"/>
      <c r="P631" s="245" t="s">
        <v>631</v>
      </c>
      <c r="Q631" s="235"/>
      <c r="R631" s="235"/>
      <c r="S631" s="235"/>
      <c r="T631" s="235"/>
      <c r="U631" s="235"/>
      <c r="V631" s="235"/>
      <c r="W631" s="235"/>
      <c r="X631" s="235"/>
      <c r="Y631" s="236" t="s">
        <v>631</v>
      </c>
      <c r="Z631" s="237"/>
      <c r="AA631" s="237"/>
      <c r="AB631" s="238"/>
      <c r="AC631" s="222"/>
      <c r="AD631" s="223"/>
      <c r="AE631" s="223"/>
      <c r="AF631" s="223"/>
      <c r="AG631" s="223"/>
      <c r="AH631" s="224" t="s">
        <v>631</v>
      </c>
      <c r="AI631" s="225"/>
      <c r="AJ631" s="225"/>
      <c r="AK631" s="225"/>
      <c r="AL631" s="226" t="s">
        <v>631</v>
      </c>
      <c r="AM631" s="227"/>
      <c r="AN631" s="227"/>
      <c r="AO631" s="228"/>
      <c r="AP631" s="229" t="s">
        <v>631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31">
      <formula>IF(RIGHT(TEXT(P14,"0.#"),1)=".",FALSE,TRUE)</formula>
    </cfRule>
    <cfRule type="expression" dxfId="806" priority="932">
      <formula>IF(RIGHT(TEXT(P14,"0.#"),1)=".",TRUE,FALSE)</formula>
    </cfRule>
  </conditionalFormatting>
  <conditionalFormatting sqref="P18:AX18">
    <cfRule type="expression" dxfId="805" priority="929">
      <formula>IF(RIGHT(TEXT(P18,"0.#"),1)=".",FALSE,TRUE)</formula>
    </cfRule>
    <cfRule type="expression" dxfId="804" priority="930">
      <formula>IF(RIGHT(TEXT(P18,"0.#"),1)=".",TRUE,FALSE)</formula>
    </cfRule>
  </conditionalFormatting>
  <conditionalFormatting sqref="Y311">
    <cfRule type="expression" dxfId="803" priority="927">
      <formula>IF(RIGHT(TEXT(Y311,"0.#"),1)=".",FALSE,TRUE)</formula>
    </cfRule>
    <cfRule type="expression" dxfId="802" priority="928">
      <formula>IF(RIGHT(TEXT(Y311,"0.#"),1)=".",TRUE,FALSE)</formula>
    </cfRule>
  </conditionalFormatting>
  <conditionalFormatting sqref="Y320">
    <cfRule type="expression" dxfId="801" priority="925">
      <formula>IF(RIGHT(TEXT(Y320,"0.#"),1)=".",FALSE,TRUE)</formula>
    </cfRule>
    <cfRule type="expression" dxfId="800" priority="926">
      <formula>IF(RIGHT(TEXT(Y320,"0.#"),1)=".",TRUE,FALSE)</formula>
    </cfRule>
  </conditionalFormatting>
  <conditionalFormatting sqref="Y351:Y358 Y349 Y338:Y345 Y336 Y325:Y332 Y323">
    <cfRule type="expression" dxfId="799" priority="905">
      <formula>IF(RIGHT(TEXT(Y323,"0.#"),1)=".",FALSE,TRUE)</formula>
    </cfRule>
    <cfRule type="expression" dxfId="798" priority="906">
      <formula>IF(RIGHT(TEXT(Y323,"0.#"),1)=".",TRUE,FALSE)</formula>
    </cfRule>
  </conditionalFormatting>
  <conditionalFormatting sqref="P16:AQ17 P15:AX15 P13:AX13">
    <cfRule type="expression" dxfId="797" priority="923">
      <formula>IF(RIGHT(TEXT(P13,"0.#"),1)=".",FALSE,TRUE)</formula>
    </cfRule>
    <cfRule type="expression" dxfId="796" priority="924">
      <formula>IF(RIGHT(TEXT(P13,"0.#"),1)=".",TRUE,FALSE)</formula>
    </cfRule>
  </conditionalFormatting>
  <conditionalFormatting sqref="P19:AJ19">
    <cfRule type="expression" dxfId="795" priority="921">
      <formula>IF(RIGHT(TEXT(P19,"0.#"),1)=".",FALSE,TRUE)</formula>
    </cfRule>
    <cfRule type="expression" dxfId="794" priority="922">
      <formula>IF(RIGHT(TEXT(P19,"0.#"),1)=".",TRUE,FALSE)</formula>
    </cfRule>
  </conditionalFormatting>
  <conditionalFormatting sqref="AE32 AQ32">
    <cfRule type="expression" dxfId="793" priority="919">
      <formula>IF(RIGHT(TEXT(AE32,"0.#"),1)=".",FALSE,TRUE)</formula>
    </cfRule>
    <cfRule type="expression" dxfId="792" priority="920">
      <formula>IF(RIGHT(TEXT(AE32,"0.#"),1)=".",TRUE,FALSE)</formula>
    </cfRule>
  </conditionalFormatting>
  <conditionalFormatting sqref="Y312:Y319 Y310">
    <cfRule type="expression" dxfId="791" priority="917">
      <formula>IF(RIGHT(TEXT(Y310,"0.#"),1)=".",FALSE,TRUE)</formula>
    </cfRule>
    <cfRule type="expression" dxfId="790" priority="918">
      <formula>IF(RIGHT(TEXT(Y310,"0.#"),1)=".",TRUE,FALSE)</formula>
    </cfRule>
  </conditionalFormatting>
  <conditionalFormatting sqref="AU311">
    <cfRule type="expression" dxfId="789" priority="915">
      <formula>IF(RIGHT(TEXT(AU311,"0.#"),1)=".",FALSE,TRUE)</formula>
    </cfRule>
    <cfRule type="expression" dxfId="788" priority="916">
      <formula>IF(RIGHT(TEXT(AU311,"0.#"),1)=".",TRUE,FALSE)</formula>
    </cfRule>
  </conditionalFormatting>
  <conditionalFormatting sqref="AU320">
    <cfRule type="expression" dxfId="787" priority="913">
      <formula>IF(RIGHT(TEXT(AU320,"0.#"),1)=".",FALSE,TRUE)</formula>
    </cfRule>
    <cfRule type="expression" dxfId="786" priority="914">
      <formula>IF(RIGHT(TEXT(AU320,"0.#"),1)=".",TRUE,FALSE)</formula>
    </cfRule>
  </conditionalFormatting>
  <conditionalFormatting sqref="AU312:AU319 AU310">
    <cfRule type="expression" dxfId="785" priority="911">
      <formula>IF(RIGHT(TEXT(AU310,"0.#"),1)=".",FALSE,TRUE)</formula>
    </cfRule>
    <cfRule type="expression" dxfId="784" priority="912">
      <formula>IF(RIGHT(TEXT(AU310,"0.#"),1)=".",TRUE,FALSE)</formula>
    </cfRule>
  </conditionalFormatting>
  <conditionalFormatting sqref="Y350 Y337 Y324">
    <cfRule type="expression" dxfId="783" priority="909">
      <formula>IF(RIGHT(TEXT(Y324,"0.#"),1)=".",FALSE,TRUE)</formula>
    </cfRule>
    <cfRule type="expression" dxfId="782" priority="910">
      <formula>IF(RIGHT(TEXT(Y324,"0.#"),1)=".",TRUE,FALSE)</formula>
    </cfRule>
  </conditionalFormatting>
  <conditionalFormatting sqref="Y359 Y346 Y333">
    <cfRule type="expression" dxfId="781" priority="907">
      <formula>IF(RIGHT(TEXT(Y333,"0.#"),1)=".",FALSE,TRUE)</formula>
    </cfRule>
    <cfRule type="expression" dxfId="780" priority="908">
      <formula>IF(RIGHT(TEXT(Y333,"0.#"),1)=".",TRUE,FALSE)</formula>
    </cfRule>
  </conditionalFormatting>
  <conditionalFormatting sqref="AU350 AU337 AU324">
    <cfRule type="expression" dxfId="779" priority="903">
      <formula>IF(RIGHT(TEXT(AU324,"0.#"),1)=".",FALSE,TRUE)</formula>
    </cfRule>
    <cfRule type="expression" dxfId="778" priority="904">
      <formula>IF(RIGHT(TEXT(AU324,"0.#"),1)=".",TRUE,FALSE)</formula>
    </cfRule>
  </conditionalFormatting>
  <conditionalFormatting sqref="AU359 AU346 AU333">
    <cfRule type="expression" dxfId="777" priority="901">
      <formula>IF(RIGHT(TEXT(AU333,"0.#"),1)=".",FALSE,TRUE)</formula>
    </cfRule>
    <cfRule type="expression" dxfId="776" priority="902">
      <formula>IF(RIGHT(TEXT(AU333,"0.#"),1)=".",TRUE,FALSE)</formula>
    </cfRule>
  </conditionalFormatting>
  <conditionalFormatting sqref="AU351:AU358 AU349 AU338:AU345 AU336 AU325:AU332 AU323">
    <cfRule type="expression" dxfId="775" priority="899">
      <formula>IF(RIGHT(TEXT(AU323,"0.#"),1)=".",FALSE,TRUE)</formula>
    </cfRule>
    <cfRule type="expression" dxfId="774" priority="900">
      <formula>IF(RIGHT(TEXT(AU323,"0.#"),1)=".",TRUE,FALSE)</formula>
    </cfRule>
  </conditionalFormatting>
  <conditionalFormatting sqref="AI32">
    <cfRule type="expression" dxfId="773" priority="897">
      <formula>IF(RIGHT(TEXT(AI32,"0.#"),1)=".",FALSE,TRUE)</formula>
    </cfRule>
    <cfRule type="expression" dxfId="772" priority="898">
      <formula>IF(RIGHT(TEXT(AI32,"0.#"),1)=".",TRUE,FALSE)</formula>
    </cfRule>
  </conditionalFormatting>
  <conditionalFormatting sqref="AM32">
    <cfRule type="expression" dxfId="771" priority="895">
      <formula>IF(RIGHT(TEXT(AM32,"0.#"),1)=".",FALSE,TRUE)</formula>
    </cfRule>
    <cfRule type="expression" dxfId="770" priority="896">
      <formula>IF(RIGHT(TEXT(AM32,"0.#"),1)=".",TRUE,FALSE)</formula>
    </cfRule>
  </conditionalFormatting>
  <conditionalFormatting sqref="AE33">
    <cfRule type="expression" dxfId="769" priority="893">
      <formula>IF(RIGHT(TEXT(AE33,"0.#"),1)=".",FALSE,TRUE)</formula>
    </cfRule>
    <cfRule type="expression" dxfId="768" priority="894">
      <formula>IF(RIGHT(TEXT(AE33,"0.#"),1)=".",TRUE,FALSE)</formula>
    </cfRule>
  </conditionalFormatting>
  <conditionalFormatting sqref="AI33">
    <cfRule type="expression" dxfId="767" priority="891">
      <formula>IF(RIGHT(TEXT(AI33,"0.#"),1)=".",FALSE,TRUE)</formula>
    </cfRule>
    <cfRule type="expression" dxfId="766" priority="892">
      <formula>IF(RIGHT(TEXT(AI33,"0.#"),1)=".",TRUE,FALSE)</formula>
    </cfRule>
  </conditionalFormatting>
  <conditionalFormatting sqref="AM33">
    <cfRule type="expression" dxfId="765" priority="889">
      <formula>IF(RIGHT(TEXT(AM33,"0.#"),1)=".",FALSE,TRUE)</formula>
    </cfRule>
    <cfRule type="expression" dxfId="764" priority="890">
      <formula>IF(RIGHT(TEXT(AM33,"0.#"),1)=".",TRUE,FALSE)</formula>
    </cfRule>
  </conditionalFormatting>
  <conditionalFormatting sqref="AQ33">
    <cfRule type="expression" dxfId="763" priority="887">
      <formula>IF(RIGHT(TEXT(AQ33,"0.#"),1)=".",FALSE,TRUE)</formula>
    </cfRule>
    <cfRule type="expression" dxfId="762" priority="888">
      <formula>IF(RIGHT(TEXT(AQ33,"0.#"),1)=".",TRUE,FALSE)</formula>
    </cfRule>
  </conditionalFormatting>
  <conditionalFormatting sqref="AE210">
    <cfRule type="expression" dxfId="761" priority="885">
      <formula>IF(RIGHT(TEXT(AE210,"0.#"),1)=".",FALSE,TRUE)</formula>
    </cfRule>
    <cfRule type="expression" dxfId="760" priority="886">
      <formula>IF(RIGHT(TEXT(AE210,"0.#"),1)=".",TRUE,FALSE)</formula>
    </cfRule>
  </conditionalFormatting>
  <conditionalFormatting sqref="AE211">
    <cfRule type="expression" dxfId="759" priority="883">
      <formula>IF(RIGHT(TEXT(AE211,"0.#"),1)=".",FALSE,TRUE)</formula>
    </cfRule>
    <cfRule type="expression" dxfId="758" priority="884">
      <formula>IF(RIGHT(TEXT(AE211,"0.#"),1)=".",TRUE,FALSE)</formula>
    </cfRule>
  </conditionalFormatting>
  <conditionalFormatting sqref="AE212">
    <cfRule type="expression" dxfId="757" priority="881">
      <formula>IF(RIGHT(TEXT(AE212,"0.#"),1)=".",FALSE,TRUE)</formula>
    </cfRule>
    <cfRule type="expression" dxfId="756" priority="882">
      <formula>IF(RIGHT(TEXT(AE212,"0.#"),1)=".",TRUE,FALSE)</formula>
    </cfRule>
  </conditionalFormatting>
  <conditionalFormatting sqref="AI212">
    <cfRule type="expression" dxfId="755" priority="879">
      <formula>IF(RIGHT(TEXT(AI212,"0.#"),1)=".",FALSE,TRUE)</formula>
    </cfRule>
    <cfRule type="expression" dxfId="754" priority="880">
      <formula>IF(RIGHT(TEXT(AI212,"0.#"),1)=".",TRUE,FALSE)</formula>
    </cfRule>
  </conditionalFormatting>
  <conditionalFormatting sqref="AI211">
    <cfRule type="expression" dxfId="753" priority="877">
      <formula>IF(RIGHT(TEXT(AI211,"0.#"),1)=".",FALSE,TRUE)</formula>
    </cfRule>
    <cfRule type="expression" dxfId="752" priority="878">
      <formula>IF(RIGHT(TEXT(AI211,"0.#"),1)=".",TRUE,FALSE)</formula>
    </cfRule>
  </conditionalFormatting>
  <conditionalFormatting sqref="AI210">
    <cfRule type="expression" dxfId="751" priority="875">
      <formula>IF(RIGHT(TEXT(AI210,"0.#"),1)=".",FALSE,TRUE)</formula>
    </cfRule>
    <cfRule type="expression" dxfId="750" priority="876">
      <formula>IF(RIGHT(TEXT(AI210,"0.#"),1)=".",TRUE,FALSE)</formula>
    </cfRule>
  </conditionalFormatting>
  <conditionalFormatting sqref="AM210">
    <cfRule type="expression" dxfId="749" priority="873">
      <formula>IF(RIGHT(TEXT(AM210,"0.#"),1)=".",FALSE,TRUE)</formula>
    </cfRule>
    <cfRule type="expression" dxfId="748" priority="874">
      <formula>IF(RIGHT(TEXT(AM210,"0.#"),1)=".",TRUE,FALSE)</formula>
    </cfRule>
  </conditionalFormatting>
  <conditionalFormatting sqref="AM211">
    <cfRule type="expression" dxfId="747" priority="871">
      <formula>IF(RIGHT(TEXT(AM211,"0.#"),1)=".",FALSE,TRUE)</formula>
    </cfRule>
    <cfRule type="expression" dxfId="746" priority="872">
      <formula>IF(RIGHT(TEXT(AM211,"0.#"),1)=".",TRUE,FALSE)</formula>
    </cfRule>
  </conditionalFormatting>
  <conditionalFormatting sqref="AM212">
    <cfRule type="expression" dxfId="745" priority="869">
      <formula>IF(RIGHT(TEXT(AM212,"0.#"),1)=".",FALSE,TRUE)</formula>
    </cfRule>
    <cfRule type="expression" dxfId="744" priority="870">
      <formula>IF(RIGHT(TEXT(AM212,"0.#"),1)=".",TRUE,FALSE)</formula>
    </cfRule>
  </conditionalFormatting>
  <conditionalFormatting sqref="AL368:AO395">
    <cfRule type="expression" dxfId="743" priority="865">
      <formula>IF(AND(AL368&gt;=0, RIGHT(TEXT(AL368,"0.#"),1)&lt;&gt;"."),TRUE,FALSE)</formula>
    </cfRule>
    <cfRule type="expression" dxfId="742" priority="866">
      <formula>IF(AND(AL368&gt;=0, RIGHT(TEXT(AL368,"0.#"),1)="."),TRUE,FALSE)</formula>
    </cfRule>
    <cfRule type="expression" dxfId="741" priority="867">
      <formula>IF(AND(AL368&lt;0, RIGHT(TEXT(AL368,"0.#"),1)&lt;&gt;"."),TRUE,FALSE)</formula>
    </cfRule>
    <cfRule type="expression" dxfId="740" priority="868">
      <formula>IF(AND(AL368&lt;0, RIGHT(TEXT(AL368,"0.#"),1)="."),TRUE,FALSE)</formula>
    </cfRule>
  </conditionalFormatting>
  <conditionalFormatting sqref="AQ210:AQ212">
    <cfRule type="expression" dxfId="739" priority="863">
      <formula>IF(RIGHT(TEXT(AQ210,"0.#"),1)=".",FALSE,TRUE)</formula>
    </cfRule>
    <cfRule type="expression" dxfId="738" priority="864">
      <formula>IF(RIGHT(TEXT(AQ210,"0.#"),1)=".",TRUE,FALSE)</formula>
    </cfRule>
  </conditionalFormatting>
  <conditionalFormatting sqref="AU210:AU212">
    <cfRule type="expression" dxfId="737" priority="861">
      <formula>IF(RIGHT(TEXT(AU210,"0.#"),1)=".",FALSE,TRUE)</formula>
    </cfRule>
    <cfRule type="expression" dxfId="736" priority="862">
      <formula>IF(RIGHT(TEXT(AU210,"0.#"),1)=".",TRUE,FALSE)</formula>
    </cfRule>
  </conditionalFormatting>
  <conditionalFormatting sqref="Y368:Y395">
    <cfRule type="expression" dxfId="735" priority="859">
      <formula>IF(RIGHT(TEXT(Y368,"0.#"),1)=".",FALSE,TRUE)</formula>
    </cfRule>
    <cfRule type="expression" dxfId="734" priority="860">
      <formula>IF(RIGHT(TEXT(Y368,"0.#"),1)=".",TRUE,FALSE)</formula>
    </cfRule>
  </conditionalFormatting>
  <conditionalFormatting sqref="AL631:AO660">
    <cfRule type="expression" dxfId="733" priority="855">
      <formula>IF(AND(AL631&gt;=0, RIGHT(TEXT(AL631,"0.#"),1)&lt;&gt;"."),TRUE,FALSE)</formula>
    </cfRule>
    <cfRule type="expression" dxfId="732" priority="856">
      <formula>IF(AND(AL631&gt;=0, RIGHT(TEXT(AL631,"0.#"),1)="."),TRUE,FALSE)</formula>
    </cfRule>
    <cfRule type="expression" dxfId="731" priority="857">
      <formula>IF(AND(AL631&lt;0, RIGHT(TEXT(AL631,"0.#"),1)&lt;&gt;"."),TRUE,FALSE)</formula>
    </cfRule>
    <cfRule type="expression" dxfId="730" priority="858">
      <formula>IF(AND(AL631&lt;0, RIGHT(TEXT(AL631,"0.#"),1)="."),TRUE,FALSE)</formula>
    </cfRule>
  </conditionalFormatting>
  <conditionalFormatting sqref="Y631:Y660">
    <cfRule type="expression" dxfId="729" priority="853">
      <formula>IF(RIGHT(TEXT(Y631,"0.#"),1)=".",FALSE,TRUE)</formula>
    </cfRule>
    <cfRule type="expression" dxfId="728" priority="854">
      <formula>IF(RIGHT(TEXT(Y631,"0.#"),1)=".",TRUE,FALSE)</formula>
    </cfRule>
  </conditionalFormatting>
  <conditionalFormatting sqref="AL366:AO367">
    <cfRule type="expression" dxfId="727" priority="849">
      <formula>IF(AND(AL366&gt;=0, RIGHT(TEXT(AL366,"0.#"),1)&lt;&gt;"."),TRUE,FALSE)</formula>
    </cfRule>
    <cfRule type="expression" dxfId="726" priority="850">
      <formula>IF(AND(AL366&gt;=0, RIGHT(TEXT(AL366,"0.#"),1)="."),TRUE,FALSE)</formula>
    </cfRule>
    <cfRule type="expression" dxfId="725" priority="851">
      <formula>IF(AND(AL366&lt;0, RIGHT(TEXT(AL366,"0.#"),1)&lt;&gt;"."),TRUE,FALSE)</formula>
    </cfRule>
    <cfRule type="expression" dxfId="724" priority="852">
      <formula>IF(AND(AL366&lt;0, RIGHT(TEXT(AL366,"0.#"),1)="."),TRUE,FALSE)</formula>
    </cfRule>
  </conditionalFormatting>
  <conditionalFormatting sqref="Y366:Y367">
    <cfRule type="expression" dxfId="723" priority="847">
      <formula>IF(RIGHT(TEXT(Y366,"0.#"),1)=".",FALSE,TRUE)</formula>
    </cfRule>
    <cfRule type="expression" dxfId="722" priority="848">
      <formula>IF(RIGHT(TEXT(Y366,"0.#"),1)=".",TRUE,FALSE)</formula>
    </cfRule>
  </conditionalFormatting>
  <conditionalFormatting sqref="Y401:Y428">
    <cfRule type="expression" dxfId="721" priority="785">
      <formula>IF(RIGHT(TEXT(Y401,"0.#"),1)=".",FALSE,TRUE)</formula>
    </cfRule>
    <cfRule type="expression" dxfId="720" priority="786">
      <formula>IF(RIGHT(TEXT(Y401,"0.#"),1)=".",TRUE,FALSE)</formula>
    </cfRule>
  </conditionalFormatting>
  <conditionalFormatting sqref="Y399:Y400">
    <cfRule type="expression" dxfId="719" priority="779">
      <formula>IF(RIGHT(TEXT(Y399,"0.#"),1)=".",FALSE,TRUE)</formula>
    </cfRule>
    <cfRule type="expression" dxfId="718" priority="780">
      <formula>IF(RIGHT(TEXT(Y399,"0.#"),1)=".",TRUE,FALSE)</formula>
    </cfRule>
  </conditionalFormatting>
  <conditionalFormatting sqref="Y434:Y461">
    <cfRule type="expression" dxfId="717" priority="773">
      <formula>IF(RIGHT(TEXT(Y434,"0.#"),1)=".",FALSE,TRUE)</formula>
    </cfRule>
    <cfRule type="expression" dxfId="716" priority="774">
      <formula>IF(RIGHT(TEXT(Y434,"0.#"),1)=".",TRUE,FALSE)</formula>
    </cfRule>
  </conditionalFormatting>
  <conditionalFormatting sqref="Y432:Y433">
    <cfRule type="expression" dxfId="715" priority="767">
      <formula>IF(RIGHT(TEXT(Y432,"0.#"),1)=".",FALSE,TRUE)</formula>
    </cfRule>
    <cfRule type="expression" dxfId="714" priority="768">
      <formula>IF(RIGHT(TEXT(Y432,"0.#"),1)=".",TRUE,FALSE)</formula>
    </cfRule>
  </conditionalFormatting>
  <conditionalFormatting sqref="Y467:Y494">
    <cfRule type="expression" dxfId="713" priority="761">
      <formula>IF(RIGHT(TEXT(Y467,"0.#"),1)=".",FALSE,TRUE)</formula>
    </cfRule>
    <cfRule type="expression" dxfId="712" priority="762">
      <formula>IF(RIGHT(TEXT(Y467,"0.#"),1)=".",TRUE,FALSE)</formula>
    </cfRule>
  </conditionalFormatting>
  <conditionalFormatting sqref="Y465:Y466">
    <cfRule type="expression" dxfId="711" priority="755">
      <formula>IF(RIGHT(TEXT(Y465,"0.#"),1)=".",FALSE,TRUE)</formula>
    </cfRule>
    <cfRule type="expression" dxfId="710" priority="756">
      <formula>IF(RIGHT(TEXT(Y465,"0.#"),1)=".",TRUE,FALSE)</formula>
    </cfRule>
  </conditionalFormatting>
  <conditionalFormatting sqref="Y500:Y527">
    <cfRule type="expression" dxfId="709" priority="749">
      <formula>IF(RIGHT(TEXT(Y500,"0.#"),1)=".",FALSE,TRUE)</formula>
    </cfRule>
    <cfRule type="expression" dxfId="708" priority="750">
      <formula>IF(RIGHT(TEXT(Y500,"0.#"),1)=".",TRUE,FALSE)</formula>
    </cfRule>
  </conditionalFormatting>
  <conditionalFormatting sqref="Y498:Y499">
    <cfRule type="expression" dxfId="707" priority="743">
      <formula>IF(RIGHT(TEXT(Y498,"0.#"),1)=".",FALSE,TRUE)</formula>
    </cfRule>
    <cfRule type="expression" dxfId="706" priority="744">
      <formula>IF(RIGHT(TEXT(Y498,"0.#"),1)=".",TRUE,FALSE)</formula>
    </cfRule>
  </conditionalFormatting>
  <conditionalFormatting sqref="Y533:Y560">
    <cfRule type="expression" dxfId="705" priority="737">
      <formula>IF(RIGHT(TEXT(Y533,"0.#"),1)=".",FALSE,TRUE)</formula>
    </cfRule>
    <cfRule type="expression" dxfId="704" priority="738">
      <formula>IF(RIGHT(TEXT(Y533,"0.#"),1)=".",TRUE,FALSE)</formula>
    </cfRule>
  </conditionalFormatting>
  <conditionalFormatting sqref="W23">
    <cfRule type="expression" dxfId="703" priority="845">
      <formula>IF(RIGHT(TEXT(W23,"0.#"),1)=".",FALSE,TRUE)</formula>
    </cfRule>
    <cfRule type="expression" dxfId="702" priority="846">
      <formula>IF(RIGHT(TEXT(W23,"0.#"),1)=".",TRUE,FALSE)</formula>
    </cfRule>
  </conditionalFormatting>
  <conditionalFormatting sqref="W24:W27">
    <cfRule type="expression" dxfId="701" priority="843">
      <formula>IF(RIGHT(TEXT(W24,"0.#"),1)=".",FALSE,TRUE)</formula>
    </cfRule>
    <cfRule type="expression" dxfId="700" priority="844">
      <formula>IF(RIGHT(TEXT(W24,"0.#"),1)=".",TRUE,FALSE)</formula>
    </cfRule>
  </conditionalFormatting>
  <conditionalFormatting sqref="W28">
    <cfRule type="expression" dxfId="699" priority="841">
      <formula>IF(RIGHT(TEXT(W28,"0.#"),1)=".",FALSE,TRUE)</formula>
    </cfRule>
    <cfRule type="expression" dxfId="698" priority="842">
      <formula>IF(RIGHT(TEXT(W28,"0.#"),1)=".",TRUE,FALSE)</formula>
    </cfRule>
  </conditionalFormatting>
  <conditionalFormatting sqref="P23">
    <cfRule type="expression" dxfId="697" priority="839">
      <formula>IF(RIGHT(TEXT(P23,"0.#"),1)=".",FALSE,TRUE)</formula>
    </cfRule>
    <cfRule type="expression" dxfId="696" priority="840">
      <formula>IF(RIGHT(TEXT(P23,"0.#"),1)=".",TRUE,FALSE)</formula>
    </cfRule>
  </conditionalFormatting>
  <conditionalFormatting sqref="P24:P27">
    <cfRule type="expression" dxfId="695" priority="837">
      <formula>IF(RIGHT(TEXT(P24,"0.#"),1)=".",FALSE,TRUE)</formula>
    </cfRule>
    <cfRule type="expression" dxfId="694" priority="838">
      <formula>IF(RIGHT(TEXT(P24,"0.#"),1)=".",TRUE,FALSE)</formula>
    </cfRule>
  </conditionalFormatting>
  <conditionalFormatting sqref="P28">
    <cfRule type="expression" dxfId="693" priority="835">
      <formula>IF(RIGHT(TEXT(P28,"0.#"),1)=".",FALSE,TRUE)</formula>
    </cfRule>
    <cfRule type="expression" dxfId="692" priority="836">
      <formula>IF(RIGHT(TEXT(P28,"0.#"),1)=".",TRUE,FALSE)</formula>
    </cfRule>
  </conditionalFormatting>
  <conditionalFormatting sqref="AE202">
    <cfRule type="expression" dxfId="691" priority="833">
      <formula>IF(RIGHT(TEXT(AE202,"0.#"),1)=".",FALSE,TRUE)</formula>
    </cfRule>
    <cfRule type="expression" dxfId="690" priority="834">
      <formula>IF(RIGHT(TEXT(AE202,"0.#"),1)=".",TRUE,FALSE)</formula>
    </cfRule>
  </conditionalFormatting>
  <conditionalFormatting sqref="AE203">
    <cfRule type="expression" dxfId="689" priority="831">
      <formula>IF(RIGHT(TEXT(AE203,"0.#"),1)=".",FALSE,TRUE)</formula>
    </cfRule>
    <cfRule type="expression" dxfId="688" priority="832">
      <formula>IF(RIGHT(TEXT(AE203,"0.#"),1)=".",TRUE,FALSE)</formula>
    </cfRule>
  </conditionalFormatting>
  <conditionalFormatting sqref="AE204">
    <cfRule type="expression" dxfId="687" priority="829">
      <formula>IF(RIGHT(TEXT(AE204,"0.#"),1)=".",FALSE,TRUE)</formula>
    </cfRule>
    <cfRule type="expression" dxfId="686" priority="830">
      <formula>IF(RIGHT(TEXT(AE204,"0.#"),1)=".",TRUE,FALSE)</formula>
    </cfRule>
  </conditionalFormatting>
  <conditionalFormatting sqref="AI204">
    <cfRule type="expression" dxfId="685" priority="827">
      <formula>IF(RIGHT(TEXT(AI204,"0.#"),1)=".",FALSE,TRUE)</formula>
    </cfRule>
    <cfRule type="expression" dxfId="684" priority="828">
      <formula>IF(RIGHT(TEXT(AI204,"0.#"),1)=".",TRUE,FALSE)</formula>
    </cfRule>
  </conditionalFormatting>
  <conditionalFormatting sqref="AI203">
    <cfRule type="expression" dxfId="683" priority="825">
      <formula>IF(RIGHT(TEXT(AI203,"0.#"),1)=".",FALSE,TRUE)</formula>
    </cfRule>
    <cfRule type="expression" dxfId="682" priority="826">
      <formula>IF(RIGHT(TEXT(AI203,"0.#"),1)=".",TRUE,FALSE)</formula>
    </cfRule>
  </conditionalFormatting>
  <conditionalFormatting sqref="AI202">
    <cfRule type="expression" dxfId="681" priority="823">
      <formula>IF(RIGHT(TEXT(AI202,"0.#"),1)=".",FALSE,TRUE)</formula>
    </cfRule>
    <cfRule type="expression" dxfId="680" priority="824">
      <formula>IF(RIGHT(TEXT(AI202,"0.#"),1)=".",TRUE,FALSE)</formula>
    </cfRule>
  </conditionalFormatting>
  <conditionalFormatting sqref="AM202">
    <cfRule type="expression" dxfId="679" priority="821">
      <formula>IF(RIGHT(TEXT(AM202,"0.#"),1)=".",FALSE,TRUE)</formula>
    </cfRule>
    <cfRule type="expression" dxfId="678" priority="822">
      <formula>IF(RIGHT(TEXT(AM202,"0.#"),1)=".",TRUE,FALSE)</formula>
    </cfRule>
  </conditionalFormatting>
  <conditionalFormatting sqref="AM203">
    <cfRule type="expression" dxfId="677" priority="819">
      <formula>IF(RIGHT(TEXT(AM203,"0.#"),1)=".",FALSE,TRUE)</formula>
    </cfRule>
    <cfRule type="expression" dxfId="676" priority="820">
      <formula>IF(RIGHT(TEXT(AM203,"0.#"),1)=".",TRUE,FALSE)</formula>
    </cfRule>
  </conditionalFormatting>
  <conditionalFormatting sqref="AM204">
    <cfRule type="expression" dxfId="675" priority="817">
      <formula>IF(RIGHT(TEXT(AM204,"0.#"),1)=".",FALSE,TRUE)</formula>
    </cfRule>
    <cfRule type="expression" dxfId="674" priority="818">
      <formula>IF(RIGHT(TEXT(AM204,"0.#"),1)=".",TRUE,FALSE)</formula>
    </cfRule>
  </conditionalFormatting>
  <conditionalFormatting sqref="AQ202:AQ204">
    <cfRule type="expression" dxfId="673" priority="815">
      <formula>IF(RIGHT(TEXT(AQ202,"0.#"),1)=".",FALSE,TRUE)</formula>
    </cfRule>
    <cfRule type="expression" dxfId="672" priority="816">
      <formula>IF(RIGHT(TEXT(AQ202,"0.#"),1)=".",TRUE,FALSE)</formula>
    </cfRule>
  </conditionalFormatting>
  <conditionalFormatting sqref="AU202:AU204">
    <cfRule type="expression" dxfId="671" priority="813">
      <formula>IF(RIGHT(TEXT(AU202,"0.#"),1)=".",FALSE,TRUE)</formula>
    </cfRule>
    <cfRule type="expression" dxfId="670" priority="814">
      <formula>IF(RIGHT(TEXT(AU202,"0.#"),1)=".",TRUE,FALSE)</formula>
    </cfRule>
  </conditionalFormatting>
  <conditionalFormatting sqref="AE205">
    <cfRule type="expression" dxfId="669" priority="811">
      <formula>IF(RIGHT(TEXT(AE205,"0.#"),1)=".",FALSE,TRUE)</formula>
    </cfRule>
    <cfRule type="expression" dxfId="668" priority="812">
      <formula>IF(RIGHT(TEXT(AE205,"0.#"),1)=".",TRUE,FALSE)</formula>
    </cfRule>
  </conditionalFormatting>
  <conditionalFormatting sqref="AE206">
    <cfRule type="expression" dxfId="667" priority="809">
      <formula>IF(RIGHT(TEXT(AE206,"0.#"),1)=".",FALSE,TRUE)</formula>
    </cfRule>
    <cfRule type="expression" dxfId="666" priority="810">
      <formula>IF(RIGHT(TEXT(AE206,"0.#"),1)=".",TRUE,FALSE)</formula>
    </cfRule>
  </conditionalFormatting>
  <conditionalFormatting sqref="AE207">
    <cfRule type="expression" dxfId="665" priority="807">
      <formula>IF(RIGHT(TEXT(AE207,"0.#"),1)=".",FALSE,TRUE)</formula>
    </cfRule>
    <cfRule type="expression" dxfId="664" priority="808">
      <formula>IF(RIGHT(TEXT(AE207,"0.#"),1)=".",TRUE,FALSE)</formula>
    </cfRule>
  </conditionalFormatting>
  <conditionalFormatting sqref="AI207">
    <cfRule type="expression" dxfId="663" priority="805">
      <formula>IF(RIGHT(TEXT(AI207,"0.#"),1)=".",FALSE,TRUE)</formula>
    </cfRule>
    <cfRule type="expression" dxfId="662" priority="806">
      <formula>IF(RIGHT(TEXT(AI207,"0.#"),1)=".",TRUE,FALSE)</formula>
    </cfRule>
  </conditionalFormatting>
  <conditionalFormatting sqref="AI206">
    <cfRule type="expression" dxfId="661" priority="803">
      <formula>IF(RIGHT(TEXT(AI206,"0.#"),1)=".",FALSE,TRUE)</formula>
    </cfRule>
    <cfRule type="expression" dxfId="660" priority="804">
      <formula>IF(RIGHT(TEXT(AI206,"0.#"),1)=".",TRUE,FALSE)</formula>
    </cfRule>
  </conditionalFormatting>
  <conditionalFormatting sqref="AI205">
    <cfRule type="expression" dxfId="659" priority="801">
      <formula>IF(RIGHT(TEXT(AI205,"0.#"),1)=".",FALSE,TRUE)</formula>
    </cfRule>
    <cfRule type="expression" dxfId="658" priority="802">
      <formula>IF(RIGHT(TEXT(AI205,"0.#"),1)=".",TRUE,FALSE)</formula>
    </cfRule>
  </conditionalFormatting>
  <conditionalFormatting sqref="AM205">
    <cfRule type="expression" dxfId="657" priority="799">
      <formula>IF(RIGHT(TEXT(AM205,"0.#"),1)=".",FALSE,TRUE)</formula>
    </cfRule>
    <cfRule type="expression" dxfId="656" priority="800">
      <formula>IF(RIGHT(TEXT(AM205,"0.#"),1)=".",TRUE,FALSE)</formula>
    </cfRule>
  </conditionalFormatting>
  <conditionalFormatting sqref="AM206">
    <cfRule type="expression" dxfId="655" priority="797">
      <formula>IF(RIGHT(TEXT(AM206,"0.#"),1)=".",FALSE,TRUE)</formula>
    </cfRule>
    <cfRule type="expression" dxfId="654" priority="798">
      <formula>IF(RIGHT(TEXT(AM206,"0.#"),1)=".",TRUE,FALSE)</formula>
    </cfRule>
  </conditionalFormatting>
  <conditionalFormatting sqref="AM207">
    <cfRule type="expression" dxfId="653" priority="795">
      <formula>IF(RIGHT(TEXT(AM207,"0.#"),1)=".",FALSE,TRUE)</formula>
    </cfRule>
    <cfRule type="expression" dxfId="652" priority="796">
      <formula>IF(RIGHT(TEXT(AM207,"0.#"),1)=".",TRUE,FALSE)</formula>
    </cfRule>
  </conditionalFormatting>
  <conditionalFormatting sqref="AQ205:AQ207">
    <cfRule type="expression" dxfId="651" priority="793">
      <formula>IF(RIGHT(TEXT(AQ205,"0.#"),1)=".",FALSE,TRUE)</formula>
    </cfRule>
    <cfRule type="expression" dxfId="650" priority="794">
      <formula>IF(RIGHT(TEXT(AQ205,"0.#"),1)=".",TRUE,FALSE)</formula>
    </cfRule>
  </conditionalFormatting>
  <conditionalFormatting sqref="AU205:AU207">
    <cfRule type="expression" dxfId="649" priority="791">
      <formula>IF(RIGHT(TEXT(AU205,"0.#"),1)=".",FALSE,TRUE)</formula>
    </cfRule>
    <cfRule type="expression" dxfId="648" priority="792">
      <formula>IF(RIGHT(TEXT(AU205,"0.#"),1)=".",TRUE,FALSE)</formula>
    </cfRule>
  </conditionalFormatting>
  <conditionalFormatting sqref="AL401:AO428">
    <cfRule type="expression" dxfId="647" priority="787">
      <formula>IF(AND(AL401&gt;=0, RIGHT(TEXT(AL401,"0.#"),1)&lt;&gt;"."),TRUE,FALSE)</formula>
    </cfRule>
    <cfRule type="expression" dxfId="646" priority="788">
      <formula>IF(AND(AL401&gt;=0, RIGHT(TEXT(AL401,"0.#"),1)="."),TRUE,FALSE)</formula>
    </cfRule>
    <cfRule type="expression" dxfId="645" priority="789">
      <formula>IF(AND(AL401&lt;0, RIGHT(TEXT(AL401,"0.#"),1)&lt;&gt;"."),TRUE,FALSE)</formula>
    </cfRule>
    <cfRule type="expression" dxfId="644" priority="790">
      <formula>IF(AND(AL401&lt;0, RIGHT(TEXT(AL401,"0.#"),1)="."),TRUE,FALSE)</formula>
    </cfRule>
  </conditionalFormatting>
  <conditionalFormatting sqref="AL399:AO400">
    <cfRule type="expression" dxfId="643" priority="781">
      <formula>IF(AND(AL399&gt;=0, RIGHT(TEXT(AL399,"0.#"),1)&lt;&gt;"."),TRUE,FALSE)</formula>
    </cfRule>
    <cfRule type="expression" dxfId="642" priority="782">
      <formula>IF(AND(AL399&gt;=0, RIGHT(TEXT(AL399,"0.#"),1)="."),TRUE,FALSE)</formula>
    </cfRule>
    <cfRule type="expression" dxfId="641" priority="783">
      <formula>IF(AND(AL399&lt;0, RIGHT(TEXT(AL399,"0.#"),1)&lt;&gt;"."),TRUE,FALSE)</formula>
    </cfRule>
    <cfRule type="expression" dxfId="640" priority="784">
      <formula>IF(AND(AL399&lt;0, RIGHT(TEXT(AL399,"0.#"),1)="."),TRUE,FALSE)</formula>
    </cfRule>
  </conditionalFormatting>
  <conditionalFormatting sqref="AL434:AO461">
    <cfRule type="expression" dxfId="639" priority="775">
      <formula>IF(AND(AL434&gt;=0, RIGHT(TEXT(AL434,"0.#"),1)&lt;&gt;"."),TRUE,FALSE)</formula>
    </cfRule>
    <cfRule type="expression" dxfId="638" priority="776">
      <formula>IF(AND(AL434&gt;=0, RIGHT(TEXT(AL434,"0.#"),1)="."),TRUE,FALSE)</formula>
    </cfRule>
    <cfRule type="expression" dxfId="637" priority="777">
      <formula>IF(AND(AL434&lt;0, RIGHT(TEXT(AL434,"0.#"),1)&lt;&gt;"."),TRUE,FALSE)</formula>
    </cfRule>
    <cfRule type="expression" dxfId="636" priority="778">
      <formula>IF(AND(AL434&lt;0, RIGHT(TEXT(AL434,"0.#"),1)="."),TRUE,FALSE)</formula>
    </cfRule>
  </conditionalFormatting>
  <conditionalFormatting sqref="AL432:AO433">
    <cfRule type="expression" dxfId="635" priority="769">
      <formula>IF(AND(AL432&gt;=0, RIGHT(TEXT(AL432,"0.#"),1)&lt;&gt;"."),TRUE,FALSE)</formula>
    </cfRule>
    <cfRule type="expression" dxfId="634" priority="770">
      <formula>IF(AND(AL432&gt;=0, RIGHT(TEXT(AL432,"0.#"),1)="."),TRUE,FALSE)</formula>
    </cfRule>
    <cfRule type="expression" dxfId="633" priority="771">
      <formula>IF(AND(AL432&lt;0, RIGHT(TEXT(AL432,"0.#"),1)&lt;&gt;"."),TRUE,FALSE)</formula>
    </cfRule>
    <cfRule type="expression" dxfId="632" priority="772">
      <formula>IF(AND(AL432&lt;0, RIGHT(TEXT(AL432,"0.#"),1)="."),TRUE,FALSE)</formula>
    </cfRule>
  </conditionalFormatting>
  <conditionalFormatting sqref="AL467:AO494">
    <cfRule type="expression" dxfId="631" priority="763">
      <formula>IF(AND(AL467&gt;=0, RIGHT(TEXT(AL467,"0.#"),1)&lt;&gt;"."),TRUE,FALSE)</formula>
    </cfRule>
    <cfRule type="expression" dxfId="630" priority="764">
      <formula>IF(AND(AL467&gt;=0, RIGHT(TEXT(AL467,"0.#"),1)="."),TRUE,FALSE)</formula>
    </cfRule>
    <cfRule type="expression" dxfId="629" priority="765">
      <formula>IF(AND(AL467&lt;0, RIGHT(TEXT(AL467,"0.#"),1)&lt;&gt;"."),TRUE,FALSE)</formula>
    </cfRule>
    <cfRule type="expression" dxfId="628" priority="766">
      <formula>IF(AND(AL467&lt;0, RIGHT(TEXT(AL467,"0.#"),1)="."),TRUE,FALSE)</formula>
    </cfRule>
  </conditionalFormatting>
  <conditionalFormatting sqref="AL465:AO466">
    <cfRule type="expression" dxfId="627" priority="757">
      <formula>IF(AND(AL465&gt;=0, RIGHT(TEXT(AL465,"0.#"),1)&lt;&gt;"."),TRUE,FALSE)</formula>
    </cfRule>
    <cfRule type="expression" dxfId="626" priority="758">
      <formula>IF(AND(AL465&gt;=0, RIGHT(TEXT(AL465,"0.#"),1)="."),TRUE,FALSE)</formula>
    </cfRule>
    <cfRule type="expression" dxfId="625" priority="759">
      <formula>IF(AND(AL465&lt;0, RIGHT(TEXT(AL465,"0.#"),1)&lt;&gt;"."),TRUE,FALSE)</formula>
    </cfRule>
    <cfRule type="expression" dxfId="624" priority="760">
      <formula>IF(AND(AL465&lt;0, RIGHT(TEXT(AL465,"0.#"),1)="."),TRUE,FALSE)</formula>
    </cfRule>
  </conditionalFormatting>
  <conditionalFormatting sqref="AL500:AO527">
    <cfRule type="expression" dxfId="623" priority="751">
      <formula>IF(AND(AL500&gt;=0, RIGHT(TEXT(AL500,"0.#"),1)&lt;&gt;"."),TRUE,FALSE)</formula>
    </cfRule>
    <cfRule type="expression" dxfId="622" priority="752">
      <formula>IF(AND(AL500&gt;=0, RIGHT(TEXT(AL500,"0.#"),1)="."),TRUE,FALSE)</formula>
    </cfRule>
    <cfRule type="expression" dxfId="621" priority="753">
      <formula>IF(AND(AL500&lt;0, RIGHT(TEXT(AL500,"0.#"),1)&lt;&gt;"."),TRUE,FALSE)</formula>
    </cfRule>
    <cfRule type="expression" dxfId="620" priority="754">
      <formula>IF(AND(AL500&lt;0, RIGHT(TEXT(AL500,"0.#"),1)="."),TRUE,FALSE)</formula>
    </cfRule>
  </conditionalFormatting>
  <conditionalFormatting sqref="AL498:AO499">
    <cfRule type="expression" dxfId="619" priority="745">
      <formula>IF(AND(AL498&gt;=0, RIGHT(TEXT(AL498,"0.#"),1)&lt;&gt;"."),TRUE,FALSE)</formula>
    </cfRule>
    <cfRule type="expression" dxfId="618" priority="746">
      <formula>IF(AND(AL498&gt;=0, RIGHT(TEXT(AL498,"0.#"),1)="."),TRUE,FALSE)</formula>
    </cfRule>
    <cfRule type="expression" dxfId="617" priority="747">
      <formula>IF(AND(AL498&lt;0, RIGHT(TEXT(AL498,"0.#"),1)&lt;&gt;"."),TRUE,FALSE)</formula>
    </cfRule>
    <cfRule type="expression" dxfId="616" priority="748">
      <formula>IF(AND(AL498&lt;0, RIGHT(TEXT(AL498,"0.#"),1)="."),TRUE,FALSE)</formula>
    </cfRule>
  </conditionalFormatting>
  <conditionalFormatting sqref="AL533:AO560">
    <cfRule type="expression" dxfId="615" priority="739">
      <formula>IF(AND(AL533&gt;=0, RIGHT(TEXT(AL533,"0.#"),1)&lt;&gt;"."),TRUE,FALSE)</formula>
    </cfRule>
    <cfRule type="expression" dxfId="614" priority="740">
      <formula>IF(AND(AL533&gt;=0, RIGHT(TEXT(AL533,"0.#"),1)="."),TRUE,FALSE)</formula>
    </cfRule>
    <cfRule type="expression" dxfId="613" priority="741">
      <formula>IF(AND(AL533&lt;0, RIGHT(TEXT(AL533,"0.#"),1)&lt;&gt;"."),TRUE,FALSE)</formula>
    </cfRule>
    <cfRule type="expression" dxfId="612" priority="742">
      <formula>IF(AND(AL533&lt;0, RIGHT(TEXT(AL533,"0.#"),1)="."),TRUE,FALSE)</formula>
    </cfRule>
  </conditionalFormatting>
  <conditionalFormatting sqref="AL531:AO532">
    <cfRule type="expression" dxfId="611" priority="733">
      <formula>IF(AND(AL531&gt;=0, RIGHT(TEXT(AL531,"0.#"),1)&lt;&gt;"."),TRUE,FALSE)</formula>
    </cfRule>
    <cfRule type="expression" dxfId="610" priority="734">
      <formula>IF(AND(AL531&gt;=0, RIGHT(TEXT(AL531,"0.#"),1)="."),TRUE,FALSE)</formula>
    </cfRule>
    <cfRule type="expression" dxfId="609" priority="735">
      <formula>IF(AND(AL531&lt;0, RIGHT(TEXT(AL531,"0.#"),1)&lt;&gt;"."),TRUE,FALSE)</formula>
    </cfRule>
    <cfRule type="expression" dxfId="608" priority="736">
      <formula>IF(AND(AL531&lt;0, RIGHT(TEXT(AL531,"0.#"),1)="."),TRUE,FALSE)</formula>
    </cfRule>
  </conditionalFormatting>
  <conditionalFormatting sqref="Y531:Y532">
    <cfRule type="expression" dxfId="607" priority="731">
      <formula>IF(RIGHT(TEXT(Y531,"0.#"),1)=".",FALSE,TRUE)</formula>
    </cfRule>
    <cfRule type="expression" dxfId="606" priority="732">
      <formula>IF(RIGHT(TEXT(Y531,"0.#"),1)=".",TRUE,FALSE)</formula>
    </cfRule>
  </conditionalFormatting>
  <conditionalFormatting sqref="AL566:AO593">
    <cfRule type="expression" dxfId="605" priority="727">
      <formula>IF(AND(AL566&gt;=0, RIGHT(TEXT(AL566,"0.#"),1)&lt;&gt;"."),TRUE,FALSE)</formula>
    </cfRule>
    <cfRule type="expression" dxfId="604" priority="728">
      <formula>IF(AND(AL566&gt;=0, RIGHT(TEXT(AL566,"0.#"),1)="."),TRUE,FALSE)</formula>
    </cfRule>
    <cfRule type="expression" dxfId="603" priority="729">
      <formula>IF(AND(AL566&lt;0, RIGHT(TEXT(AL566,"0.#"),1)&lt;&gt;"."),TRUE,FALSE)</formula>
    </cfRule>
    <cfRule type="expression" dxfId="602" priority="730">
      <formula>IF(AND(AL566&lt;0, RIGHT(TEXT(AL566,"0.#"),1)="."),TRUE,FALSE)</formula>
    </cfRule>
  </conditionalFormatting>
  <conditionalFormatting sqref="Y566:Y593">
    <cfRule type="expression" dxfId="601" priority="725">
      <formula>IF(RIGHT(TEXT(Y566,"0.#"),1)=".",FALSE,TRUE)</formula>
    </cfRule>
    <cfRule type="expression" dxfId="600" priority="726">
      <formula>IF(RIGHT(TEXT(Y566,"0.#"),1)=".",TRUE,FALSE)</formula>
    </cfRule>
  </conditionalFormatting>
  <conditionalFormatting sqref="AL564:AO565">
    <cfRule type="expression" dxfId="599" priority="721">
      <formula>IF(AND(AL564&gt;=0, RIGHT(TEXT(AL564,"0.#"),1)&lt;&gt;"."),TRUE,FALSE)</formula>
    </cfRule>
    <cfRule type="expression" dxfId="598" priority="722">
      <formula>IF(AND(AL564&gt;=0, RIGHT(TEXT(AL564,"0.#"),1)="."),TRUE,FALSE)</formula>
    </cfRule>
    <cfRule type="expression" dxfId="597" priority="723">
      <formula>IF(AND(AL564&lt;0, RIGHT(TEXT(AL564,"0.#"),1)&lt;&gt;"."),TRUE,FALSE)</formula>
    </cfRule>
    <cfRule type="expression" dxfId="596" priority="724">
      <formula>IF(AND(AL564&lt;0, RIGHT(TEXT(AL564,"0.#"),1)="."),TRUE,FALSE)</formula>
    </cfRule>
  </conditionalFormatting>
  <conditionalFormatting sqref="Y564:Y565">
    <cfRule type="expression" dxfId="595" priority="719">
      <formula>IF(RIGHT(TEXT(Y564,"0.#"),1)=".",FALSE,TRUE)</formula>
    </cfRule>
    <cfRule type="expression" dxfId="594" priority="720">
      <formula>IF(RIGHT(TEXT(Y564,"0.#"),1)=".",TRUE,FALSE)</formula>
    </cfRule>
  </conditionalFormatting>
  <conditionalFormatting sqref="AL599:AO626">
    <cfRule type="expression" dxfId="593" priority="715">
      <formula>IF(AND(AL599&gt;=0, RIGHT(TEXT(AL599,"0.#"),1)&lt;&gt;"."),TRUE,FALSE)</formula>
    </cfRule>
    <cfRule type="expression" dxfId="592" priority="716">
      <formula>IF(AND(AL599&gt;=0, RIGHT(TEXT(AL599,"0.#"),1)="."),TRUE,FALSE)</formula>
    </cfRule>
    <cfRule type="expression" dxfId="591" priority="717">
      <formula>IF(AND(AL599&lt;0, RIGHT(TEXT(AL599,"0.#"),1)&lt;&gt;"."),TRUE,FALSE)</formula>
    </cfRule>
    <cfRule type="expression" dxfId="590" priority="718">
      <formula>IF(AND(AL599&lt;0, RIGHT(TEXT(AL599,"0.#"),1)="."),TRUE,FALSE)</formula>
    </cfRule>
  </conditionalFormatting>
  <conditionalFormatting sqref="Y599:Y626">
    <cfRule type="expression" dxfId="589" priority="713">
      <formula>IF(RIGHT(TEXT(Y599,"0.#"),1)=".",FALSE,TRUE)</formula>
    </cfRule>
    <cfRule type="expression" dxfId="588" priority="714">
      <formula>IF(RIGHT(TEXT(Y599,"0.#"),1)=".",TRUE,FALSE)</formula>
    </cfRule>
  </conditionalFormatting>
  <conditionalFormatting sqref="AL597:AO598">
    <cfRule type="expression" dxfId="587" priority="709">
      <formula>IF(AND(AL597&gt;=0, RIGHT(TEXT(AL597,"0.#"),1)&lt;&gt;"."),TRUE,FALSE)</formula>
    </cfRule>
    <cfRule type="expression" dxfId="586" priority="710">
      <formula>IF(AND(AL597&gt;=0, RIGHT(TEXT(AL597,"0.#"),1)="."),TRUE,FALSE)</formula>
    </cfRule>
    <cfRule type="expression" dxfId="585" priority="711">
      <formula>IF(AND(AL597&lt;0, RIGHT(TEXT(AL597,"0.#"),1)&lt;&gt;"."),TRUE,FALSE)</formula>
    </cfRule>
    <cfRule type="expression" dxfId="584" priority="712">
      <formula>IF(AND(AL597&lt;0, RIGHT(TEXT(AL597,"0.#"),1)="."),TRUE,FALSE)</formula>
    </cfRule>
  </conditionalFormatting>
  <conditionalFormatting sqref="Y597:Y598">
    <cfRule type="expression" dxfId="583" priority="707">
      <formula>IF(RIGHT(TEXT(Y597,"0.#"),1)=".",FALSE,TRUE)</formula>
    </cfRule>
    <cfRule type="expression" dxfId="582" priority="708">
      <formula>IF(RIGHT(TEXT(Y597,"0.#"),1)=".",TRUE,FALSE)</formula>
    </cfRule>
  </conditionalFormatting>
  <conditionalFormatting sqref="AU33">
    <cfRule type="expression" dxfId="581" priority="703">
      <formula>IF(RIGHT(TEXT(AU33,"0.#"),1)=".",FALSE,TRUE)</formula>
    </cfRule>
    <cfRule type="expression" dxfId="580" priority="704">
      <formula>IF(RIGHT(TEXT(AU33,"0.#"),1)=".",TRUE,FALSE)</formula>
    </cfRule>
  </conditionalFormatting>
  <conditionalFormatting sqref="AU32">
    <cfRule type="expression" dxfId="579" priority="705">
      <formula>IF(RIGHT(TEXT(AU32,"0.#"),1)=".",FALSE,TRUE)</formula>
    </cfRule>
    <cfRule type="expression" dxfId="578" priority="706">
      <formula>IF(RIGHT(TEXT(AU32,"0.#"),1)=".",TRUE,FALSE)</formula>
    </cfRule>
  </conditionalFormatting>
  <conditionalFormatting sqref="P29:AC29">
    <cfRule type="expression" dxfId="577" priority="701">
      <formula>IF(RIGHT(TEXT(P29,"0.#"),1)=".",FALSE,TRUE)</formula>
    </cfRule>
    <cfRule type="expression" dxfId="576" priority="702">
      <formula>IF(RIGHT(TEXT(P29,"0.#"),1)=".",TRUE,FALSE)</formula>
    </cfRule>
  </conditionalFormatting>
  <conditionalFormatting sqref="AM41">
    <cfRule type="expression" dxfId="575" priority="683">
      <formula>IF(RIGHT(TEXT(AM41,"0.#"),1)=".",FALSE,TRUE)</formula>
    </cfRule>
    <cfRule type="expression" dxfId="574" priority="684">
      <formula>IF(RIGHT(TEXT(AM41,"0.#"),1)=".",TRUE,FALSE)</formula>
    </cfRule>
  </conditionalFormatting>
  <conditionalFormatting sqref="AM40">
    <cfRule type="expression" dxfId="573" priority="685">
      <formula>IF(RIGHT(TEXT(AM40,"0.#"),1)=".",FALSE,TRUE)</formula>
    </cfRule>
    <cfRule type="expression" dxfId="572" priority="686">
      <formula>IF(RIGHT(TEXT(AM40,"0.#"),1)=".",TRUE,FALSE)</formula>
    </cfRule>
  </conditionalFormatting>
  <conditionalFormatting sqref="AE39">
    <cfRule type="expression" dxfId="571" priority="699">
      <formula>IF(RIGHT(TEXT(AE39,"0.#"),1)=".",FALSE,TRUE)</formula>
    </cfRule>
    <cfRule type="expression" dxfId="570" priority="700">
      <formula>IF(RIGHT(TEXT(AE39,"0.#"),1)=".",TRUE,FALSE)</formula>
    </cfRule>
  </conditionalFormatting>
  <conditionalFormatting sqref="AQ39:AQ41">
    <cfRule type="expression" dxfId="569" priority="681">
      <formula>IF(RIGHT(TEXT(AQ39,"0.#"),1)=".",FALSE,TRUE)</formula>
    </cfRule>
    <cfRule type="expression" dxfId="568" priority="682">
      <formula>IF(RIGHT(TEXT(AQ39,"0.#"),1)=".",TRUE,FALSE)</formula>
    </cfRule>
  </conditionalFormatting>
  <conditionalFormatting sqref="AU39 AU41">
    <cfRule type="expression" dxfId="567" priority="679">
      <formula>IF(RIGHT(TEXT(AU39,"0.#"),1)=".",FALSE,TRUE)</formula>
    </cfRule>
    <cfRule type="expression" dxfId="566" priority="680">
      <formula>IF(RIGHT(TEXT(AU39,"0.#"),1)=".",TRUE,FALSE)</formula>
    </cfRule>
  </conditionalFormatting>
  <conditionalFormatting sqref="AI41">
    <cfRule type="expression" dxfId="565" priority="693">
      <formula>IF(RIGHT(TEXT(AI41,"0.#"),1)=".",FALSE,TRUE)</formula>
    </cfRule>
    <cfRule type="expression" dxfId="564" priority="694">
      <formula>IF(RIGHT(TEXT(AI41,"0.#"),1)=".",TRUE,FALSE)</formula>
    </cfRule>
  </conditionalFormatting>
  <conditionalFormatting sqref="AE40">
    <cfRule type="expression" dxfId="563" priority="697">
      <formula>IF(RIGHT(TEXT(AE40,"0.#"),1)=".",FALSE,TRUE)</formula>
    </cfRule>
    <cfRule type="expression" dxfId="562" priority="698">
      <formula>IF(RIGHT(TEXT(AE40,"0.#"),1)=".",TRUE,FALSE)</formula>
    </cfRule>
  </conditionalFormatting>
  <conditionalFormatting sqref="AE41">
    <cfRule type="expression" dxfId="561" priority="695">
      <formula>IF(RIGHT(TEXT(AE41,"0.#"),1)=".",FALSE,TRUE)</formula>
    </cfRule>
    <cfRule type="expression" dxfId="560" priority="696">
      <formula>IF(RIGHT(TEXT(AE41,"0.#"),1)=".",TRUE,FALSE)</formula>
    </cfRule>
  </conditionalFormatting>
  <conditionalFormatting sqref="AM39">
    <cfRule type="expression" dxfId="559" priority="687">
      <formula>IF(RIGHT(TEXT(AM39,"0.#"),1)=".",FALSE,TRUE)</formula>
    </cfRule>
    <cfRule type="expression" dxfId="558" priority="688">
      <formula>IF(RIGHT(TEXT(AM39,"0.#"),1)=".",TRUE,FALSE)</formula>
    </cfRule>
  </conditionalFormatting>
  <conditionalFormatting sqref="AI39">
    <cfRule type="expression" dxfId="557" priority="689">
      <formula>IF(RIGHT(TEXT(AI39,"0.#"),1)=".",FALSE,TRUE)</formula>
    </cfRule>
    <cfRule type="expression" dxfId="556" priority="690">
      <formula>IF(RIGHT(TEXT(AI39,"0.#"),1)=".",TRUE,FALSE)</formula>
    </cfRule>
  </conditionalFormatting>
  <conditionalFormatting sqref="AI40">
    <cfRule type="expression" dxfId="555" priority="691">
      <formula>IF(RIGHT(TEXT(AI40,"0.#"),1)=".",FALSE,TRUE)</formula>
    </cfRule>
    <cfRule type="expression" dxfId="554" priority="692">
      <formula>IF(RIGHT(TEXT(AI40,"0.#"),1)=".",TRUE,FALSE)</formula>
    </cfRule>
  </conditionalFormatting>
  <conditionalFormatting sqref="AM69">
    <cfRule type="expression" dxfId="553" priority="651">
      <formula>IF(RIGHT(TEXT(AM69,"0.#"),1)=".",FALSE,TRUE)</formula>
    </cfRule>
    <cfRule type="expression" dxfId="552" priority="652">
      <formula>IF(RIGHT(TEXT(AM69,"0.#"),1)=".",TRUE,FALSE)</formula>
    </cfRule>
  </conditionalFormatting>
  <conditionalFormatting sqref="AE70 AM70">
    <cfRule type="expression" dxfId="551" priority="649">
      <formula>IF(RIGHT(TEXT(AE70,"0.#"),1)=".",FALSE,TRUE)</formula>
    </cfRule>
    <cfRule type="expression" dxfId="550" priority="650">
      <formula>IF(RIGHT(TEXT(AE70,"0.#"),1)=".",TRUE,FALSE)</formula>
    </cfRule>
  </conditionalFormatting>
  <conditionalFormatting sqref="AI70">
    <cfRule type="expression" dxfId="549" priority="647">
      <formula>IF(RIGHT(TEXT(AI70,"0.#"),1)=".",FALSE,TRUE)</formula>
    </cfRule>
    <cfRule type="expression" dxfId="548" priority="648">
      <formula>IF(RIGHT(TEXT(AI70,"0.#"),1)=".",TRUE,FALSE)</formula>
    </cfRule>
  </conditionalFormatting>
  <conditionalFormatting sqref="AQ70">
    <cfRule type="expression" dxfId="547" priority="645">
      <formula>IF(RIGHT(TEXT(AQ70,"0.#"),1)=".",FALSE,TRUE)</formula>
    </cfRule>
    <cfRule type="expression" dxfId="546" priority="646">
      <formula>IF(RIGHT(TEXT(AQ70,"0.#"),1)=".",TRUE,FALSE)</formula>
    </cfRule>
  </conditionalFormatting>
  <conditionalFormatting sqref="AE69 AQ69">
    <cfRule type="expression" dxfId="545" priority="655">
      <formula>IF(RIGHT(TEXT(AE69,"0.#"),1)=".",FALSE,TRUE)</formula>
    </cfRule>
    <cfRule type="expression" dxfId="544" priority="656">
      <formula>IF(RIGHT(TEXT(AE69,"0.#"),1)=".",TRUE,FALSE)</formula>
    </cfRule>
  </conditionalFormatting>
  <conditionalFormatting sqref="AI69">
    <cfRule type="expression" dxfId="543" priority="653">
      <formula>IF(RIGHT(TEXT(AI69,"0.#"),1)=".",FALSE,TRUE)</formula>
    </cfRule>
    <cfRule type="expression" dxfId="542" priority="654">
      <formula>IF(RIGHT(TEXT(AI69,"0.#"),1)=".",TRUE,FALSE)</formula>
    </cfRule>
  </conditionalFormatting>
  <conditionalFormatting sqref="AE66 AQ66">
    <cfRule type="expression" dxfId="541" priority="643">
      <formula>IF(RIGHT(TEXT(AE66,"0.#"),1)=".",FALSE,TRUE)</formula>
    </cfRule>
    <cfRule type="expression" dxfId="540" priority="644">
      <formula>IF(RIGHT(TEXT(AE66,"0.#"),1)=".",TRUE,FALSE)</formula>
    </cfRule>
  </conditionalFormatting>
  <conditionalFormatting sqref="AI66">
    <cfRule type="expression" dxfId="539" priority="641">
      <formula>IF(RIGHT(TEXT(AI66,"0.#"),1)=".",FALSE,TRUE)</formula>
    </cfRule>
    <cfRule type="expression" dxfId="538" priority="642">
      <formula>IF(RIGHT(TEXT(AI66,"0.#"),1)=".",TRUE,FALSE)</formula>
    </cfRule>
  </conditionalFormatting>
  <conditionalFormatting sqref="AM66">
    <cfRule type="expression" dxfId="537" priority="639">
      <formula>IF(RIGHT(TEXT(AM66,"0.#"),1)=".",FALSE,TRUE)</formula>
    </cfRule>
    <cfRule type="expression" dxfId="536" priority="640">
      <formula>IF(RIGHT(TEXT(AM66,"0.#"),1)=".",TRUE,FALSE)</formula>
    </cfRule>
  </conditionalFormatting>
  <conditionalFormatting sqref="AE67">
    <cfRule type="expression" dxfId="535" priority="637">
      <formula>IF(RIGHT(TEXT(AE67,"0.#"),1)=".",FALSE,TRUE)</formula>
    </cfRule>
    <cfRule type="expression" dxfId="534" priority="638">
      <formula>IF(RIGHT(TEXT(AE67,"0.#"),1)=".",TRUE,FALSE)</formula>
    </cfRule>
  </conditionalFormatting>
  <conditionalFormatting sqref="AI67">
    <cfRule type="expression" dxfId="533" priority="635">
      <formula>IF(RIGHT(TEXT(AI67,"0.#"),1)=".",FALSE,TRUE)</formula>
    </cfRule>
    <cfRule type="expression" dxfId="532" priority="636">
      <formula>IF(RIGHT(TEXT(AI67,"0.#"),1)=".",TRUE,FALSE)</formula>
    </cfRule>
  </conditionalFormatting>
  <conditionalFormatting sqref="AM67">
    <cfRule type="expression" dxfId="531" priority="633">
      <formula>IF(RIGHT(TEXT(AM67,"0.#"),1)=".",FALSE,TRUE)</formula>
    </cfRule>
    <cfRule type="expression" dxfId="530" priority="634">
      <formula>IF(RIGHT(TEXT(AM67,"0.#"),1)=".",TRUE,FALSE)</formula>
    </cfRule>
  </conditionalFormatting>
  <conditionalFormatting sqref="AQ67">
    <cfRule type="expression" dxfId="529" priority="631">
      <formula>IF(RIGHT(TEXT(AQ67,"0.#"),1)=".",FALSE,TRUE)</formula>
    </cfRule>
    <cfRule type="expression" dxfId="528" priority="632">
      <formula>IF(RIGHT(TEXT(AQ67,"0.#"),1)=".",TRUE,FALSE)</formula>
    </cfRule>
  </conditionalFormatting>
  <conditionalFormatting sqref="AU66">
    <cfRule type="expression" dxfId="527" priority="629">
      <formula>IF(RIGHT(TEXT(AU66,"0.#"),1)=".",FALSE,TRUE)</formula>
    </cfRule>
    <cfRule type="expression" dxfId="526" priority="630">
      <formula>IF(RIGHT(TEXT(AU66,"0.#"),1)=".",TRUE,FALSE)</formula>
    </cfRule>
  </conditionalFormatting>
  <conditionalFormatting sqref="AU67">
    <cfRule type="expression" dxfId="525" priority="627">
      <formula>IF(RIGHT(TEXT(AU67,"0.#"),1)=".",FALSE,TRUE)</formula>
    </cfRule>
    <cfRule type="expression" dxfId="524" priority="628">
      <formula>IF(RIGHT(TEXT(AU67,"0.#"),1)=".",TRUE,FALSE)</formula>
    </cfRule>
  </conditionalFormatting>
  <conditionalFormatting sqref="AE100 AQ100">
    <cfRule type="expression" dxfId="523" priority="589">
      <formula>IF(RIGHT(TEXT(AE100,"0.#"),1)=".",FALSE,TRUE)</formula>
    </cfRule>
    <cfRule type="expression" dxfId="522" priority="590">
      <formula>IF(RIGHT(TEXT(AE100,"0.#"),1)=".",TRUE,FALSE)</formula>
    </cfRule>
  </conditionalFormatting>
  <conditionalFormatting sqref="AI100">
    <cfRule type="expression" dxfId="521" priority="587">
      <formula>IF(RIGHT(TEXT(AI100,"0.#"),1)=".",FALSE,TRUE)</formula>
    </cfRule>
    <cfRule type="expression" dxfId="520" priority="588">
      <formula>IF(RIGHT(TEXT(AI100,"0.#"),1)=".",TRUE,FALSE)</formula>
    </cfRule>
  </conditionalFormatting>
  <conditionalFormatting sqref="AM100">
    <cfRule type="expression" dxfId="519" priority="585">
      <formula>IF(RIGHT(TEXT(AM100,"0.#"),1)=".",FALSE,TRUE)</formula>
    </cfRule>
    <cfRule type="expression" dxfId="518" priority="586">
      <formula>IF(RIGHT(TEXT(AM100,"0.#"),1)=".",TRUE,FALSE)</formula>
    </cfRule>
  </conditionalFormatting>
  <conditionalFormatting sqref="AE101">
    <cfRule type="expression" dxfId="517" priority="583">
      <formula>IF(RIGHT(TEXT(AE101,"0.#"),1)=".",FALSE,TRUE)</formula>
    </cfRule>
    <cfRule type="expression" dxfId="516" priority="584">
      <formula>IF(RIGHT(TEXT(AE101,"0.#"),1)=".",TRUE,FALSE)</formula>
    </cfRule>
  </conditionalFormatting>
  <conditionalFormatting sqref="AI101">
    <cfRule type="expression" dxfId="515" priority="581">
      <formula>IF(RIGHT(TEXT(AI101,"0.#"),1)=".",FALSE,TRUE)</formula>
    </cfRule>
    <cfRule type="expression" dxfId="514" priority="582">
      <formula>IF(RIGHT(TEXT(AI101,"0.#"),1)=".",TRUE,FALSE)</formula>
    </cfRule>
  </conditionalFormatting>
  <conditionalFormatting sqref="AM101">
    <cfRule type="expression" dxfId="513" priority="579">
      <formula>IF(RIGHT(TEXT(AM101,"0.#"),1)=".",FALSE,TRUE)</formula>
    </cfRule>
    <cfRule type="expression" dxfId="512" priority="580">
      <formula>IF(RIGHT(TEXT(AM101,"0.#"),1)=".",TRUE,FALSE)</formula>
    </cfRule>
  </conditionalFormatting>
  <conditionalFormatting sqref="AQ101">
    <cfRule type="expression" dxfId="511" priority="577">
      <formula>IF(RIGHT(TEXT(AQ101,"0.#"),1)=".",FALSE,TRUE)</formula>
    </cfRule>
    <cfRule type="expression" dxfId="510" priority="578">
      <formula>IF(RIGHT(TEXT(AQ101,"0.#"),1)=".",TRUE,FALSE)</formula>
    </cfRule>
  </conditionalFormatting>
  <conditionalFormatting sqref="AU100">
    <cfRule type="expression" dxfId="509" priority="575">
      <formula>IF(RIGHT(TEXT(AU100,"0.#"),1)=".",FALSE,TRUE)</formula>
    </cfRule>
    <cfRule type="expression" dxfId="508" priority="576">
      <formula>IF(RIGHT(TEXT(AU100,"0.#"),1)=".",TRUE,FALSE)</formula>
    </cfRule>
  </conditionalFormatting>
  <conditionalFormatting sqref="AU101">
    <cfRule type="expression" dxfId="507" priority="573">
      <formula>IF(RIGHT(TEXT(AU101,"0.#"),1)=".",FALSE,TRUE)</formula>
    </cfRule>
    <cfRule type="expression" dxfId="506" priority="574">
      <formula>IF(RIGHT(TEXT(AU101,"0.#"),1)=".",TRUE,FALSE)</formula>
    </cfRule>
  </conditionalFormatting>
  <conditionalFormatting sqref="AM35">
    <cfRule type="expression" dxfId="505" priority="567">
      <formula>IF(RIGHT(TEXT(AM35,"0.#"),1)=".",FALSE,TRUE)</formula>
    </cfRule>
    <cfRule type="expression" dxfId="504" priority="568">
      <formula>IF(RIGHT(TEXT(AM35,"0.#"),1)=".",TRUE,FALSE)</formula>
    </cfRule>
  </conditionalFormatting>
  <conditionalFormatting sqref="AE36">
    <cfRule type="expression" dxfId="503" priority="565">
      <formula>IF(RIGHT(TEXT(AE36,"0.#"),1)=".",FALSE,TRUE)</formula>
    </cfRule>
    <cfRule type="expression" dxfId="502" priority="566">
      <formula>IF(RIGHT(TEXT(AE36,"0.#"),1)=".",TRUE,FALSE)</formula>
    </cfRule>
  </conditionalFormatting>
  <conditionalFormatting sqref="AI36">
    <cfRule type="expression" dxfId="501" priority="563">
      <formula>IF(RIGHT(TEXT(AI36,"0.#"),1)=".",FALSE,TRUE)</formula>
    </cfRule>
    <cfRule type="expression" dxfId="500" priority="564">
      <formula>IF(RIGHT(TEXT(AI36,"0.#"),1)=".",TRUE,FALSE)</formula>
    </cfRule>
  </conditionalFormatting>
  <conditionalFormatting sqref="AQ36">
    <cfRule type="expression" dxfId="499" priority="561">
      <formula>IF(RIGHT(TEXT(AQ36,"0.#"),1)=".",FALSE,TRUE)</formula>
    </cfRule>
    <cfRule type="expression" dxfId="498" priority="562">
      <formula>IF(RIGHT(TEXT(AQ36,"0.#"),1)=".",TRUE,FALSE)</formula>
    </cfRule>
  </conditionalFormatting>
  <conditionalFormatting sqref="AE35 AQ35">
    <cfRule type="expression" dxfId="497" priority="571">
      <formula>IF(RIGHT(TEXT(AE35,"0.#"),1)=".",FALSE,TRUE)</formula>
    </cfRule>
    <cfRule type="expression" dxfId="496" priority="572">
      <formula>IF(RIGHT(TEXT(AE35,"0.#"),1)=".",TRUE,FALSE)</formula>
    </cfRule>
  </conditionalFormatting>
  <conditionalFormatting sqref="AI35">
    <cfRule type="expression" dxfId="495" priority="569">
      <formula>IF(RIGHT(TEXT(AI35,"0.#"),1)=".",FALSE,TRUE)</formula>
    </cfRule>
    <cfRule type="expression" dxfId="494" priority="570">
      <formula>IF(RIGHT(TEXT(AI35,"0.#"),1)=".",TRUE,FALSE)</formula>
    </cfRule>
  </conditionalFormatting>
  <conditionalFormatting sqref="AM103">
    <cfRule type="expression" dxfId="493" priority="555">
      <formula>IF(RIGHT(TEXT(AM103,"0.#"),1)=".",FALSE,TRUE)</formula>
    </cfRule>
    <cfRule type="expression" dxfId="492" priority="556">
      <formula>IF(RIGHT(TEXT(AM103,"0.#"),1)=".",TRUE,FALSE)</formula>
    </cfRule>
  </conditionalFormatting>
  <conditionalFormatting sqref="AE104 AM104">
    <cfRule type="expression" dxfId="491" priority="553">
      <formula>IF(RIGHT(TEXT(AE104,"0.#"),1)=".",FALSE,TRUE)</formula>
    </cfRule>
    <cfRule type="expression" dxfId="490" priority="554">
      <formula>IF(RIGHT(TEXT(AE104,"0.#"),1)=".",TRUE,FALSE)</formula>
    </cfRule>
  </conditionalFormatting>
  <conditionalFormatting sqref="AI104">
    <cfRule type="expression" dxfId="489" priority="551">
      <formula>IF(RIGHT(TEXT(AI104,"0.#"),1)=".",FALSE,TRUE)</formula>
    </cfRule>
    <cfRule type="expression" dxfId="488" priority="552">
      <formula>IF(RIGHT(TEXT(AI104,"0.#"),1)=".",TRUE,FALSE)</formula>
    </cfRule>
  </conditionalFormatting>
  <conditionalFormatting sqref="AQ104">
    <cfRule type="expression" dxfId="487" priority="549">
      <formula>IF(RIGHT(TEXT(AQ104,"0.#"),1)=".",FALSE,TRUE)</formula>
    </cfRule>
    <cfRule type="expression" dxfId="486" priority="550">
      <formula>IF(RIGHT(TEXT(AQ104,"0.#"),1)=".",TRUE,FALSE)</formula>
    </cfRule>
  </conditionalFormatting>
  <conditionalFormatting sqref="AE103 AQ103">
    <cfRule type="expression" dxfId="485" priority="559">
      <formula>IF(RIGHT(TEXT(AE103,"0.#"),1)=".",FALSE,TRUE)</formula>
    </cfRule>
    <cfRule type="expression" dxfId="484" priority="560">
      <formula>IF(RIGHT(TEXT(AE103,"0.#"),1)=".",TRUE,FALSE)</formula>
    </cfRule>
  </conditionalFormatting>
  <conditionalFormatting sqref="AI103">
    <cfRule type="expression" dxfId="483" priority="557">
      <formula>IF(RIGHT(TEXT(AI103,"0.#"),1)=".",FALSE,TRUE)</formula>
    </cfRule>
    <cfRule type="expression" dxfId="482" priority="558">
      <formula>IF(RIGHT(TEXT(AI103,"0.#"),1)=".",TRUE,FALSE)</formula>
    </cfRule>
  </conditionalFormatting>
  <conditionalFormatting sqref="AM137">
    <cfRule type="expression" dxfId="481" priority="543">
      <formula>IF(RIGHT(TEXT(AM137,"0.#"),1)=".",FALSE,TRUE)</formula>
    </cfRule>
    <cfRule type="expression" dxfId="480" priority="544">
      <formula>IF(RIGHT(TEXT(AM137,"0.#"),1)=".",TRUE,FALSE)</formula>
    </cfRule>
  </conditionalFormatting>
  <conditionalFormatting sqref="AE138 AM138">
    <cfRule type="expression" dxfId="479" priority="541">
      <formula>IF(RIGHT(TEXT(AE138,"0.#"),1)=".",FALSE,TRUE)</formula>
    </cfRule>
    <cfRule type="expression" dxfId="478" priority="542">
      <formula>IF(RIGHT(TEXT(AE138,"0.#"),1)=".",TRUE,FALSE)</formula>
    </cfRule>
  </conditionalFormatting>
  <conditionalFormatting sqref="AI138">
    <cfRule type="expression" dxfId="477" priority="539">
      <formula>IF(RIGHT(TEXT(AI138,"0.#"),1)=".",FALSE,TRUE)</formula>
    </cfRule>
    <cfRule type="expression" dxfId="476" priority="540">
      <formula>IF(RIGHT(TEXT(AI138,"0.#"),1)=".",TRUE,FALSE)</formula>
    </cfRule>
  </conditionalFormatting>
  <conditionalFormatting sqref="AQ138">
    <cfRule type="expression" dxfId="475" priority="537">
      <formula>IF(RIGHT(TEXT(AQ138,"0.#"),1)=".",FALSE,TRUE)</formula>
    </cfRule>
    <cfRule type="expression" dxfId="474" priority="538">
      <formula>IF(RIGHT(TEXT(AQ138,"0.#"),1)=".",TRUE,FALSE)</formula>
    </cfRule>
  </conditionalFormatting>
  <conditionalFormatting sqref="AE137 AQ137">
    <cfRule type="expression" dxfId="473" priority="547">
      <formula>IF(RIGHT(TEXT(AE137,"0.#"),1)=".",FALSE,TRUE)</formula>
    </cfRule>
    <cfRule type="expression" dxfId="472" priority="548">
      <formula>IF(RIGHT(TEXT(AE137,"0.#"),1)=".",TRUE,FALSE)</formula>
    </cfRule>
  </conditionalFormatting>
  <conditionalFormatting sqref="AI137">
    <cfRule type="expression" dxfId="471" priority="545">
      <formula>IF(RIGHT(TEXT(AI137,"0.#"),1)=".",FALSE,TRUE)</formula>
    </cfRule>
    <cfRule type="expression" dxfId="470" priority="546">
      <formula>IF(RIGHT(TEXT(AI137,"0.#"),1)=".",TRUE,FALSE)</formula>
    </cfRule>
  </conditionalFormatting>
  <conditionalFormatting sqref="AM171">
    <cfRule type="expression" dxfId="469" priority="531">
      <formula>IF(RIGHT(TEXT(AM171,"0.#"),1)=".",FALSE,TRUE)</formula>
    </cfRule>
    <cfRule type="expression" dxfId="468" priority="532">
      <formula>IF(RIGHT(TEXT(AM171,"0.#"),1)=".",TRUE,FALSE)</formula>
    </cfRule>
  </conditionalFormatting>
  <conditionalFormatting sqref="AE172 AM172">
    <cfRule type="expression" dxfId="467" priority="529">
      <formula>IF(RIGHT(TEXT(AE172,"0.#"),1)=".",FALSE,TRUE)</formula>
    </cfRule>
    <cfRule type="expression" dxfId="466" priority="530">
      <formula>IF(RIGHT(TEXT(AE172,"0.#"),1)=".",TRUE,FALSE)</formula>
    </cfRule>
  </conditionalFormatting>
  <conditionalFormatting sqref="AI172">
    <cfRule type="expression" dxfId="465" priority="527">
      <formula>IF(RIGHT(TEXT(AI172,"0.#"),1)=".",FALSE,TRUE)</formula>
    </cfRule>
    <cfRule type="expression" dxfId="464" priority="528">
      <formula>IF(RIGHT(TEXT(AI172,"0.#"),1)=".",TRUE,FALSE)</formula>
    </cfRule>
  </conditionalFormatting>
  <conditionalFormatting sqref="AQ172">
    <cfRule type="expression" dxfId="463" priority="525">
      <formula>IF(RIGHT(TEXT(AQ172,"0.#"),1)=".",FALSE,TRUE)</formula>
    </cfRule>
    <cfRule type="expression" dxfId="462" priority="526">
      <formula>IF(RIGHT(TEXT(AQ172,"0.#"),1)=".",TRUE,FALSE)</formula>
    </cfRule>
  </conditionalFormatting>
  <conditionalFormatting sqref="AE171 AQ171">
    <cfRule type="expression" dxfId="461" priority="535">
      <formula>IF(RIGHT(TEXT(AE171,"0.#"),1)=".",FALSE,TRUE)</formula>
    </cfRule>
    <cfRule type="expression" dxfId="460" priority="536">
      <formula>IF(RIGHT(TEXT(AE171,"0.#"),1)=".",TRUE,FALSE)</formula>
    </cfRule>
  </conditionalFormatting>
  <conditionalFormatting sqref="AI171">
    <cfRule type="expression" dxfId="459" priority="533">
      <formula>IF(RIGHT(TEXT(AI171,"0.#"),1)=".",FALSE,TRUE)</formula>
    </cfRule>
    <cfRule type="expression" dxfId="458" priority="534">
      <formula>IF(RIGHT(TEXT(AI171,"0.#"),1)=".",TRUE,FALSE)</formula>
    </cfRule>
  </conditionalFormatting>
  <conditionalFormatting sqref="AE107">
    <cfRule type="expression" dxfId="457" priority="501">
      <formula>IF(RIGHT(TEXT(AE107,"0.#"),1)=".",FALSE,TRUE)</formula>
    </cfRule>
    <cfRule type="expression" dxfId="456" priority="502">
      <formula>IF(RIGHT(TEXT(AE107,"0.#"),1)=".",TRUE,FALSE)</formula>
    </cfRule>
  </conditionalFormatting>
  <conditionalFormatting sqref="AM109">
    <cfRule type="expression" dxfId="455" priority="485">
      <formula>IF(RIGHT(TEXT(AM109,"0.#"),1)=".",FALSE,TRUE)</formula>
    </cfRule>
    <cfRule type="expression" dxfId="454" priority="486">
      <formula>IF(RIGHT(TEXT(AM109,"0.#"),1)=".",TRUE,FALSE)</formula>
    </cfRule>
  </conditionalFormatting>
  <conditionalFormatting sqref="AE108">
    <cfRule type="expression" dxfId="453" priority="499">
      <formula>IF(RIGHT(TEXT(AE108,"0.#"),1)=".",FALSE,TRUE)</formula>
    </cfRule>
    <cfRule type="expression" dxfId="452" priority="500">
      <formula>IF(RIGHT(TEXT(AE108,"0.#"),1)=".",TRUE,FALSE)</formula>
    </cfRule>
  </conditionalFormatting>
  <conditionalFormatting sqref="AE109">
    <cfRule type="expression" dxfId="451" priority="497">
      <formula>IF(RIGHT(TEXT(AE109,"0.#"),1)=".",FALSE,TRUE)</formula>
    </cfRule>
    <cfRule type="expression" dxfId="450" priority="498">
      <formula>IF(RIGHT(TEXT(AE109,"0.#"),1)=".",TRUE,FALSE)</formula>
    </cfRule>
  </conditionalFormatting>
  <conditionalFormatting sqref="AI109">
    <cfRule type="expression" dxfId="449" priority="495">
      <formula>IF(RIGHT(TEXT(AI109,"0.#"),1)=".",FALSE,TRUE)</formula>
    </cfRule>
    <cfRule type="expression" dxfId="448" priority="496">
      <formula>IF(RIGHT(TEXT(AI109,"0.#"),1)=".",TRUE,FALSE)</formula>
    </cfRule>
  </conditionalFormatting>
  <conditionalFormatting sqref="AI108">
    <cfRule type="expression" dxfId="447" priority="493">
      <formula>IF(RIGHT(TEXT(AI108,"0.#"),1)=".",FALSE,TRUE)</formula>
    </cfRule>
    <cfRule type="expression" dxfId="446" priority="494">
      <formula>IF(RIGHT(TEXT(AI108,"0.#"),1)=".",TRUE,FALSE)</formula>
    </cfRule>
  </conditionalFormatting>
  <conditionalFormatting sqref="AI107">
    <cfRule type="expression" dxfId="445" priority="491">
      <formula>IF(RIGHT(TEXT(AI107,"0.#"),1)=".",FALSE,TRUE)</formula>
    </cfRule>
    <cfRule type="expression" dxfId="444" priority="492">
      <formula>IF(RIGHT(TEXT(AI107,"0.#"),1)=".",TRUE,FALSE)</formula>
    </cfRule>
  </conditionalFormatting>
  <conditionalFormatting sqref="AM107">
    <cfRule type="expression" dxfId="443" priority="489">
      <formula>IF(RIGHT(TEXT(AM107,"0.#"),1)=".",FALSE,TRUE)</formula>
    </cfRule>
    <cfRule type="expression" dxfId="442" priority="490">
      <formula>IF(RIGHT(TEXT(AM107,"0.#"),1)=".",TRUE,FALSE)</formula>
    </cfRule>
  </conditionalFormatting>
  <conditionalFormatting sqref="AM108">
    <cfRule type="expression" dxfId="441" priority="487">
      <formula>IF(RIGHT(TEXT(AM108,"0.#"),1)=".",FALSE,TRUE)</formula>
    </cfRule>
    <cfRule type="expression" dxfId="440" priority="488">
      <formula>IF(RIGHT(TEXT(AM108,"0.#"),1)=".",TRUE,FALSE)</formula>
    </cfRule>
  </conditionalFormatting>
  <conditionalFormatting sqref="AQ107:AQ109">
    <cfRule type="expression" dxfId="439" priority="483">
      <formula>IF(RIGHT(TEXT(AQ107,"0.#"),1)=".",FALSE,TRUE)</formula>
    </cfRule>
    <cfRule type="expression" dxfId="438" priority="484">
      <formula>IF(RIGHT(TEXT(AQ107,"0.#"),1)=".",TRUE,FALSE)</formula>
    </cfRule>
  </conditionalFormatting>
  <conditionalFormatting sqref="AU107:AU109">
    <cfRule type="expression" dxfId="437" priority="481">
      <formula>IF(RIGHT(TEXT(AU107,"0.#"),1)=".",FALSE,TRUE)</formula>
    </cfRule>
    <cfRule type="expression" dxfId="436" priority="482">
      <formula>IF(RIGHT(TEXT(AU107,"0.#"),1)=".",TRUE,FALSE)</formula>
    </cfRule>
  </conditionalFormatting>
  <conditionalFormatting sqref="AE141">
    <cfRule type="expression" dxfId="435" priority="479">
      <formula>IF(RIGHT(TEXT(AE141,"0.#"),1)=".",FALSE,TRUE)</formula>
    </cfRule>
    <cfRule type="expression" dxfId="434" priority="480">
      <formula>IF(RIGHT(TEXT(AE141,"0.#"),1)=".",TRUE,FALSE)</formula>
    </cfRule>
  </conditionalFormatting>
  <conditionalFormatting sqref="AM143">
    <cfRule type="expression" dxfId="433" priority="463">
      <formula>IF(RIGHT(TEXT(AM143,"0.#"),1)=".",FALSE,TRUE)</formula>
    </cfRule>
    <cfRule type="expression" dxfId="432" priority="464">
      <formula>IF(RIGHT(TEXT(AM143,"0.#"),1)=".",TRUE,FALSE)</formula>
    </cfRule>
  </conditionalFormatting>
  <conditionalFormatting sqref="AE142">
    <cfRule type="expression" dxfId="431" priority="477">
      <formula>IF(RIGHT(TEXT(AE142,"0.#"),1)=".",FALSE,TRUE)</formula>
    </cfRule>
    <cfRule type="expression" dxfId="430" priority="478">
      <formula>IF(RIGHT(TEXT(AE142,"0.#"),1)=".",TRUE,FALSE)</formula>
    </cfRule>
  </conditionalFormatting>
  <conditionalFormatting sqref="AE143">
    <cfRule type="expression" dxfId="429" priority="475">
      <formula>IF(RIGHT(TEXT(AE143,"0.#"),1)=".",FALSE,TRUE)</formula>
    </cfRule>
    <cfRule type="expression" dxfId="428" priority="476">
      <formula>IF(RIGHT(TEXT(AE143,"0.#"),1)=".",TRUE,FALSE)</formula>
    </cfRule>
  </conditionalFormatting>
  <conditionalFormatting sqref="AI143">
    <cfRule type="expression" dxfId="427" priority="473">
      <formula>IF(RIGHT(TEXT(AI143,"0.#"),1)=".",FALSE,TRUE)</formula>
    </cfRule>
    <cfRule type="expression" dxfId="426" priority="474">
      <formula>IF(RIGHT(TEXT(AI143,"0.#"),1)=".",TRUE,FALSE)</formula>
    </cfRule>
  </conditionalFormatting>
  <conditionalFormatting sqref="AI142">
    <cfRule type="expression" dxfId="425" priority="471">
      <formula>IF(RIGHT(TEXT(AI142,"0.#"),1)=".",FALSE,TRUE)</formula>
    </cfRule>
    <cfRule type="expression" dxfId="424" priority="472">
      <formula>IF(RIGHT(TEXT(AI142,"0.#"),1)=".",TRUE,FALSE)</formula>
    </cfRule>
  </conditionalFormatting>
  <conditionalFormatting sqref="AI141">
    <cfRule type="expression" dxfId="423" priority="469">
      <formula>IF(RIGHT(TEXT(AI141,"0.#"),1)=".",FALSE,TRUE)</formula>
    </cfRule>
    <cfRule type="expression" dxfId="422" priority="470">
      <formula>IF(RIGHT(TEXT(AI141,"0.#"),1)=".",TRUE,FALSE)</formula>
    </cfRule>
  </conditionalFormatting>
  <conditionalFormatting sqref="AM141">
    <cfRule type="expression" dxfId="421" priority="467">
      <formula>IF(RIGHT(TEXT(AM141,"0.#"),1)=".",FALSE,TRUE)</formula>
    </cfRule>
    <cfRule type="expression" dxfId="420" priority="468">
      <formula>IF(RIGHT(TEXT(AM141,"0.#"),1)=".",TRUE,FALSE)</formula>
    </cfRule>
  </conditionalFormatting>
  <conditionalFormatting sqref="AM142">
    <cfRule type="expression" dxfId="419" priority="465">
      <formula>IF(RIGHT(TEXT(AM142,"0.#"),1)=".",FALSE,TRUE)</formula>
    </cfRule>
    <cfRule type="expression" dxfId="418" priority="466">
      <formula>IF(RIGHT(TEXT(AM142,"0.#"),1)=".",TRUE,FALSE)</formula>
    </cfRule>
  </conditionalFormatting>
  <conditionalFormatting sqref="AQ141:AQ143">
    <cfRule type="expression" dxfId="417" priority="461">
      <formula>IF(RIGHT(TEXT(AQ141,"0.#"),1)=".",FALSE,TRUE)</formula>
    </cfRule>
    <cfRule type="expression" dxfId="416" priority="462">
      <formula>IF(RIGHT(TEXT(AQ141,"0.#"),1)=".",TRUE,FALSE)</formula>
    </cfRule>
  </conditionalFormatting>
  <conditionalFormatting sqref="AU141:AU143">
    <cfRule type="expression" dxfId="415" priority="459">
      <formula>IF(RIGHT(TEXT(AU141,"0.#"),1)=".",FALSE,TRUE)</formula>
    </cfRule>
    <cfRule type="expression" dxfId="414" priority="460">
      <formula>IF(RIGHT(TEXT(AU141,"0.#"),1)=".",TRUE,FALSE)</formula>
    </cfRule>
  </conditionalFormatting>
  <conditionalFormatting sqref="AE175">
    <cfRule type="expression" dxfId="413" priority="457">
      <formula>IF(RIGHT(TEXT(AE175,"0.#"),1)=".",FALSE,TRUE)</formula>
    </cfRule>
    <cfRule type="expression" dxfId="412" priority="458">
      <formula>IF(RIGHT(TEXT(AE175,"0.#"),1)=".",TRUE,FALSE)</formula>
    </cfRule>
  </conditionalFormatting>
  <conditionalFormatting sqref="AM177">
    <cfRule type="expression" dxfId="411" priority="441">
      <formula>IF(RIGHT(TEXT(AM177,"0.#"),1)=".",FALSE,TRUE)</formula>
    </cfRule>
    <cfRule type="expression" dxfId="410" priority="442">
      <formula>IF(RIGHT(TEXT(AM177,"0.#"),1)=".",TRUE,FALSE)</formula>
    </cfRule>
  </conditionalFormatting>
  <conditionalFormatting sqref="AE176">
    <cfRule type="expression" dxfId="409" priority="455">
      <formula>IF(RIGHT(TEXT(AE176,"0.#"),1)=".",FALSE,TRUE)</formula>
    </cfRule>
    <cfRule type="expression" dxfId="408" priority="456">
      <formula>IF(RIGHT(TEXT(AE176,"0.#"),1)=".",TRUE,FALSE)</formula>
    </cfRule>
  </conditionalFormatting>
  <conditionalFormatting sqref="AE177">
    <cfRule type="expression" dxfId="407" priority="453">
      <formula>IF(RIGHT(TEXT(AE177,"0.#"),1)=".",FALSE,TRUE)</formula>
    </cfRule>
    <cfRule type="expression" dxfId="406" priority="454">
      <formula>IF(RIGHT(TEXT(AE177,"0.#"),1)=".",TRUE,FALSE)</formula>
    </cfRule>
  </conditionalFormatting>
  <conditionalFormatting sqref="AI177">
    <cfRule type="expression" dxfId="405" priority="451">
      <formula>IF(RIGHT(TEXT(AI177,"0.#"),1)=".",FALSE,TRUE)</formula>
    </cfRule>
    <cfRule type="expression" dxfId="404" priority="452">
      <formula>IF(RIGHT(TEXT(AI177,"0.#"),1)=".",TRUE,FALSE)</formula>
    </cfRule>
  </conditionalFormatting>
  <conditionalFormatting sqref="AI176">
    <cfRule type="expression" dxfId="403" priority="449">
      <formula>IF(RIGHT(TEXT(AI176,"0.#"),1)=".",FALSE,TRUE)</formula>
    </cfRule>
    <cfRule type="expression" dxfId="402" priority="450">
      <formula>IF(RIGHT(TEXT(AI176,"0.#"),1)=".",TRUE,FALSE)</formula>
    </cfRule>
  </conditionalFormatting>
  <conditionalFormatting sqref="AI175">
    <cfRule type="expression" dxfId="401" priority="447">
      <formula>IF(RIGHT(TEXT(AI175,"0.#"),1)=".",FALSE,TRUE)</formula>
    </cfRule>
    <cfRule type="expression" dxfId="400" priority="448">
      <formula>IF(RIGHT(TEXT(AI175,"0.#"),1)=".",TRUE,FALSE)</formula>
    </cfRule>
  </conditionalFormatting>
  <conditionalFormatting sqref="AM175">
    <cfRule type="expression" dxfId="399" priority="445">
      <formula>IF(RIGHT(TEXT(AM175,"0.#"),1)=".",FALSE,TRUE)</formula>
    </cfRule>
    <cfRule type="expression" dxfId="398" priority="446">
      <formula>IF(RIGHT(TEXT(AM175,"0.#"),1)=".",TRUE,FALSE)</formula>
    </cfRule>
  </conditionalFormatting>
  <conditionalFormatting sqref="AM176">
    <cfRule type="expression" dxfId="397" priority="443">
      <formula>IF(RIGHT(TEXT(AM176,"0.#"),1)=".",FALSE,TRUE)</formula>
    </cfRule>
    <cfRule type="expression" dxfId="396" priority="444">
      <formula>IF(RIGHT(TEXT(AM176,"0.#"),1)=".",TRUE,FALSE)</formula>
    </cfRule>
  </conditionalFormatting>
  <conditionalFormatting sqref="AQ175:AQ177">
    <cfRule type="expression" dxfId="395" priority="439">
      <formula>IF(RIGHT(TEXT(AQ175,"0.#"),1)=".",FALSE,TRUE)</formula>
    </cfRule>
    <cfRule type="expression" dxfId="394" priority="440">
      <formula>IF(RIGHT(TEXT(AQ175,"0.#"),1)=".",TRUE,FALSE)</formula>
    </cfRule>
  </conditionalFormatting>
  <conditionalFormatting sqref="AU175:AU177">
    <cfRule type="expression" dxfId="393" priority="437">
      <formula>IF(RIGHT(TEXT(AU175,"0.#"),1)=".",FALSE,TRUE)</formula>
    </cfRule>
    <cfRule type="expression" dxfId="392" priority="438">
      <formula>IF(RIGHT(TEXT(AU175,"0.#"),1)=".",TRUE,FALSE)</formula>
    </cfRule>
  </conditionalFormatting>
  <conditionalFormatting sqref="AE61">
    <cfRule type="expression" dxfId="391" priority="391">
      <formula>IF(RIGHT(TEXT(AE61,"0.#"),1)=".",FALSE,TRUE)</formula>
    </cfRule>
    <cfRule type="expression" dxfId="390" priority="392">
      <formula>IF(RIGHT(TEXT(AE61,"0.#"),1)=".",TRUE,FALSE)</formula>
    </cfRule>
  </conditionalFormatting>
  <conditionalFormatting sqref="AE62">
    <cfRule type="expression" dxfId="389" priority="389">
      <formula>IF(RIGHT(TEXT(AE62,"0.#"),1)=".",FALSE,TRUE)</formula>
    </cfRule>
    <cfRule type="expression" dxfId="388" priority="390">
      <formula>IF(RIGHT(TEXT(AE62,"0.#"),1)=".",TRUE,FALSE)</formula>
    </cfRule>
  </conditionalFormatting>
  <conditionalFormatting sqref="AM61">
    <cfRule type="expression" dxfId="387" priority="379">
      <formula>IF(RIGHT(TEXT(AM61,"0.#"),1)=".",FALSE,TRUE)</formula>
    </cfRule>
    <cfRule type="expression" dxfId="386" priority="380">
      <formula>IF(RIGHT(TEXT(AM61,"0.#"),1)=".",TRUE,FALSE)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I63">
    <cfRule type="expression" dxfId="383" priority="385">
      <formula>IF(RIGHT(TEXT(AI63,"0.#"),1)=".",FALSE,TRUE)</formula>
    </cfRule>
    <cfRule type="expression" dxfId="382" priority="386">
      <formula>IF(RIGHT(TEXT(AI63,"0.#"),1)=".",TRUE,FALSE)</formula>
    </cfRule>
  </conditionalFormatting>
  <conditionalFormatting sqref="AI62">
    <cfRule type="expression" dxfId="381" priority="383">
      <formula>IF(RIGHT(TEXT(AI62,"0.#"),1)=".",FALSE,TRUE)</formula>
    </cfRule>
    <cfRule type="expression" dxfId="380" priority="384">
      <formula>IF(RIGHT(TEXT(AI62,"0.#"),1)=".",TRUE,FALSE)</formula>
    </cfRule>
  </conditionalFormatting>
  <conditionalFormatting sqref="AI61">
    <cfRule type="expression" dxfId="379" priority="381">
      <formula>IF(RIGHT(TEXT(AI61,"0.#"),1)=".",FALSE,TRUE)</formula>
    </cfRule>
    <cfRule type="expression" dxfId="378" priority="382">
      <formula>IF(RIGHT(TEXT(AI61,"0.#"),1)=".",TRUE,FALSE)</formula>
    </cfRule>
  </conditionalFormatting>
  <conditionalFormatting sqref="AM62">
    <cfRule type="expression" dxfId="377" priority="377">
      <formula>IF(RIGHT(TEXT(AM62,"0.#"),1)=".",FALSE,TRUE)</formula>
    </cfRule>
    <cfRule type="expression" dxfId="376" priority="378">
      <formula>IF(RIGHT(TEXT(AM62,"0.#"),1)=".",TRUE,FALSE)</formula>
    </cfRule>
  </conditionalFormatting>
  <conditionalFormatting sqref="AM63">
    <cfRule type="expression" dxfId="375" priority="375">
      <formula>IF(RIGHT(TEXT(AM63,"0.#"),1)=".",FALSE,TRUE)</formula>
    </cfRule>
    <cfRule type="expression" dxfId="374" priority="376">
      <formula>IF(RIGHT(TEXT(AM63,"0.#"),1)=".",TRUE,FALSE)</formula>
    </cfRule>
  </conditionalFormatting>
  <conditionalFormatting sqref="AQ61:AQ63">
    <cfRule type="expression" dxfId="373" priority="373">
      <formula>IF(RIGHT(TEXT(AQ61,"0.#"),1)=".",FALSE,TRUE)</formula>
    </cfRule>
    <cfRule type="expression" dxfId="372" priority="374">
      <formula>IF(RIGHT(TEXT(AQ61,"0.#"),1)=".",TRUE,FALSE)</formula>
    </cfRule>
  </conditionalFormatting>
  <conditionalFormatting sqref="AU61:AU63">
    <cfRule type="expression" dxfId="371" priority="371">
      <formula>IF(RIGHT(TEXT(AU61,"0.#"),1)=".",FALSE,TRUE)</formula>
    </cfRule>
    <cfRule type="expression" dxfId="370" priority="372">
      <formula>IF(RIGHT(TEXT(AU61,"0.#"),1)=".",TRUE,FALSE)</formula>
    </cfRule>
  </conditionalFormatting>
  <conditionalFormatting sqref="AE95">
    <cfRule type="expression" dxfId="369" priority="369">
      <formula>IF(RIGHT(TEXT(AE95,"0.#"),1)=".",FALSE,TRUE)</formula>
    </cfRule>
    <cfRule type="expression" dxfId="368" priority="370">
      <formula>IF(RIGHT(TEXT(AE95,"0.#"),1)=".",TRUE,FALSE)</formula>
    </cfRule>
  </conditionalFormatting>
  <conditionalFormatting sqref="AE96">
    <cfRule type="expression" dxfId="367" priority="367">
      <formula>IF(RIGHT(TEXT(AE96,"0.#"),1)=".",FALSE,TRUE)</formula>
    </cfRule>
    <cfRule type="expression" dxfId="366" priority="368">
      <formula>IF(RIGHT(TEXT(AE96,"0.#"),1)=".",TRUE,FALSE)</formula>
    </cfRule>
  </conditionalFormatting>
  <conditionalFormatting sqref="AM95">
    <cfRule type="expression" dxfId="365" priority="357">
      <formula>IF(RIGHT(TEXT(AM95,"0.#"),1)=".",FALSE,TRUE)</formula>
    </cfRule>
    <cfRule type="expression" dxfId="364" priority="358">
      <formula>IF(RIGHT(TEXT(AM95,"0.#"),1)=".",TRUE,FALSE)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I97">
    <cfRule type="expression" dxfId="361" priority="363">
      <formula>IF(RIGHT(TEXT(AI97,"0.#"),1)=".",FALSE,TRUE)</formula>
    </cfRule>
    <cfRule type="expression" dxfId="360" priority="364">
      <formula>IF(RIGHT(TEXT(AI97,"0.#"),1)=".",TRUE,FALSE)</formula>
    </cfRule>
  </conditionalFormatting>
  <conditionalFormatting sqref="AI96">
    <cfRule type="expression" dxfId="359" priority="361">
      <formula>IF(RIGHT(TEXT(AI96,"0.#"),1)=".",FALSE,TRUE)</formula>
    </cfRule>
    <cfRule type="expression" dxfId="358" priority="362">
      <formula>IF(RIGHT(TEXT(AI96,"0.#"),1)=".",TRUE,FALSE)</formula>
    </cfRule>
  </conditionalFormatting>
  <conditionalFormatting sqref="AI95">
    <cfRule type="expression" dxfId="357" priority="359">
      <formula>IF(RIGHT(TEXT(AI95,"0.#"),1)=".",FALSE,TRUE)</formula>
    </cfRule>
    <cfRule type="expression" dxfId="356" priority="360">
      <formula>IF(RIGHT(TEXT(AI95,"0.#"),1)=".",TRUE,FALSE)</formula>
    </cfRule>
  </conditionalFormatting>
  <conditionalFormatting sqref="AM96">
    <cfRule type="expression" dxfId="355" priority="355">
      <formula>IF(RIGHT(TEXT(AM96,"0.#"),1)=".",FALSE,TRUE)</formula>
    </cfRule>
    <cfRule type="expression" dxfId="354" priority="356">
      <formula>IF(RIGHT(TEXT(AM96,"0.#"),1)=".",TRUE,FALSE)</formula>
    </cfRule>
  </conditionalFormatting>
  <conditionalFormatting sqref="AM97">
    <cfRule type="expression" dxfId="353" priority="353">
      <formula>IF(RIGHT(TEXT(AM97,"0.#"),1)=".",FALSE,TRUE)</formula>
    </cfRule>
    <cfRule type="expression" dxfId="352" priority="354">
      <formula>IF(RIGHT(TEXT(AM97,"0.#"),1)=".",TRUE,FALSE)</formula>
    </cfRule>
  </conditionalFormatting>
  <conditionalFormatting sqref="AQ95:AQ97">
    <cfRule type="expression" dxfId="351" priority="351">
      <formula>IF(RIGHT(TEXT(AQ95,"0.#"),1)=".",FALSE,TRUE)</formula>
    </cfRule>
    <cfRule type="expression" dxfId="350" priority="352">
      <formula>IF(RIGHT(TEXT(AQ95,"0.#"),1)=".",TRUE,FALSE)</formula>
    </cfRule>
  </conditionalFormatting>
  <conditionalFormatting sqref="AU95:AU97">
    <cfRule type="expression" dxfId="349" priority="349">
      <formula>IF(RIGHT(TEXT(AU95,"0.#"),1)=".",FALSE,TRUE)</formula>
    </cfRule>
    <cfRule type="expression" dxfId="348" priority="350">
      <formula>IF(RIGHT(TEXT(AU95,"0.#"),1)=".",TRUE,FALSE)</formula>
    </cfRule>
  </conditionalFormatting>
  <conditionalFormatting sqref="AE129">
    <cfRule type="expression" dxfId="347" priority="347">
      <formula>IF(RIGHT(TEXT(AE129,"0.#"),1)=".",FALSE,TRUE)</formula>
    </cfRule>
    <cfRule type="expression" dxfId="346" priority="348">
      <formula>IF(RIGHT(TEXT(AE129,"0.#"),1)=".",TRUE,FALSE)</formula>
    </cfRule>
  </conditionalFormatting>
  <conditionalFormatting sqref="AE130">
    <cfRule type="expression" dxfId="345" priority="345">
      <formula>IF(RIGHT(TEXT(AE130,"0.#"),1)=".",FALSE,TRUE)</formula>
    </cfRule>
    <cfRule type="expression" dxfId="344" priority="346">
      <formula>IF(RIGHT(TEXT(AE130,"0.#"),1)=".",TRUE,FALSE)</formula>
    </cfRule>
  </conditionalFormatting>
  <conditionalFormatting sqref="AM129">
    <cfRule type="expression" dxfId="343" priority="335">
      <formula>IF(RIGHT(TEXT(AM129,"0.#"),1)=".",FALSE,TRUE)</formula>
    </cfRule>
    <cfRule type="expression" dxfId="342" priority="336">
      <formula>IF(RIGHT(TEXT(AM129,"0.#"),1)=".",TRUE,FALSE)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I131">
    <cfRule type="expression" dxfId="339" priority="341">
      <formula>IF(RIGHT(TEXT(AI131,"0.#"),1)=".",FALSE,TRUE)</formula>
    </cfRule>
    <cfRule type="expression" dxfId="338" priority="342">
      <formula>IF(RIGHT(TEXT(AI131,"0.#"),1)=".",TRUE,FALSE)</formula>
    </cfRule>
  </conditionalFormatting>
  <conditionalFormatting sqref="AI130">
    <cfRule type="expression" dxfId="337" priority="339">
      <formula>IF(RIGHT(TEXT(AI130,"0.#"),1)=".",FALSE,TRUE)</formula>
    </cfRule>
    <cfRule type="expression" dxfId="336" priority="340">
      <formula>IF(RIGHT(TEXT(AI130,"0.#"),1)=".",TRUE,FALSE)</formula>
    </cfRule>
  </conditionalFormatting>
  <conditionalFormatting sqref="AI129">
    <cfRule type="expression" dxfId="335" priority="337">
      <formula>IF(RIGHT(TEXT(AI129,"0.#"),1)=".",FALSE,TRUE)</formula>
    </cfRule>
    <cfRule type="expression" dxfId="334" priority="338">
      <formula>IF(RIGHT(TEXT(AI129,"0.#"),1)=".",TRUE,FALSE)</formula>
    </cfRule>
  </conditionalFormatting>
  <conditionalFormatting sqref="AM130">
    <cfRule type="expression" dxfId="333" priority="333">
      <formula>IF(RIGHT(TEXT(AM130,"0.#"),1)=".",FALSE,TRUE)</formula>
    </cfRule>
    <cfRule type="expression" dxfId="332" priority="334">
      <formula>IF(RIGHT(TEXT(AM130,"0.#"),1)=".",TRUE,FALSE)</formula>
    </cfRule>
  </conditionalFormatting>
  <conditionalFormatting sqref="AM131">
    <cfRule type="expression" dxfId="331" priority="331">
      <formula>IF(RIGHT(TEXT(AM131,"0.#"),1)=".",FALSE,TRUE)</formula>
    </cfRule>
    <cfRule type="expression" dxfId="330" priority="332">
      <formula>IF(RIGHT(TEXT(AM131,"0.#"),1)=".",TRUE,FALSE)</formula>
    </cfRule>
  </conditionalFormatting>
  <conditionalFormatting sqref="AQ129:AQ131">
    <cfRule type="expression" dxfId="329" priority="329">
      <formula>IF(RIGHT(TEXT(AQ129,"0.#"),1)=".",FALSE,TRUE)</formula>
    </cfRule>
    <cfRule type="expression" dxfId="328" priority="330">
      <formula>IF(RIGHT(TEXT(AQ129,"0.#"),1)=".",TRUE,FALSE)</formula>
    </cfRule>
  </conditionalFormatting>
  <conditionalFormatting sqref="AU129:AU131">
    <cfRule type="expression" dxfId="327" priority="327">
      <formula>IF(RIGHT(TEXT(AU129,"0.#"),1)=".",FALSE,TRUE)</formula>
    </cfRule>
    <cfRule type="expression" dxfId="326" priority="328">
      <formula>IF(RIGHT(TEXT(AU129,"0.#"),1)=".",TRUE,FALSE)</formula>
    </cfRule>
  </conditionalFormatting>
  <conditionalFormatting sqref="AE163">
    <cfRule type="expression" dxfId="325" priority="325">
      <formula>IF(RIGHT(TEXT(AE163,"0.#"),1)=".",FALSE,TRUE)</formula>
    </cfRule>
    <cfRule type="expression" dxfId="324" priority="326">
      <formula>IF(RIGHT(TEXT(AE163,"0.#"),1)=".",TRUE,FALSE)</formula>
    </cfRule>
  </conditionalFormatting>
  <conditionalFormatting sqref="AE164">
    <cfRule type="expression" dxfId="323" priority="323">
      <formula>IF(RIGHT(TEXT(AE164,"0.#"),1)=".",FALSE,TRUE)</formula>
    </cfRule>
    <cfRule type="expression" dxfId="322" priority="324">
      <formula>IF(RIGHT(TEXT(AE164,"0.#"),1)=".",TRUE,FALSE)</formula>
    </cfRule>
  </conditionalFormatting>
  <conditionalFormatting sqref="AM163">
    <cfRule type="expression" dxfId="321" priority="313">
      <formula>IF(RIGHT(TEXT(AM163,"0.#"),1)=".",FALSE,TRUE)</formula>
    </cfRule>
    <cfRule type="expression" dxfId="320" priority="314">
      <formula>IF(RIGHT(TEXT(AM163,"0.#"),1)=".",TRUE,FALSE)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I165">
    <cfRule type="expression" dxfId="317" priority="319">
      <formula>IF(RIGHT(TEXT(AI165,"0.#"),1)=".",FALSE,TRUE)</formula>
    </cfRule>
    <cfRule type="expression" dxfId="316" priority="320">
      <formula>IF(RIGHT(TEXT(AI165,"0.#"),1)=".",TRUE,FALSE)</formula>
    </cfRule>
  </conditionalFormatting>
  <conditionalFormatting sqref="AI164">
    <cfRule type="expression" dxfId="315" priority="317">
      <formula>IF(RIGHT(TEXT(AI164,"0.#"),1)=".",FALSE,TRUE)</formula>
    </cfRule>
    <cfRule type="expression" dxfId="314" priority="318">
      <formula>IF(RIGHT(TEXT(AI164,"0.#"),1)=".",TRUE,FALSE)</formula>
    </cfRule>
  </conditionalFormatting>
  <conditionalFormatting sqref="AI163">
    <cfRule type="expression" dxfId="313" priority="315">
      <formula>IF(RIGHT(TEXT(AI163,"0.#"),1)=".",FALSE,TRUE)</formula>
    </cfRule>
    <cfRule type="expression" dxfId="312" priority="316">
      <formula>IF(RIGHT(TEXT(AI163,"0.#"),1)=".",TRUE,FALSE)</formula>
    </cfRule>
  </conditionalFormatting>
  <conditionalFormatting sqref="AM164">
    <cfRule type="expression" dxfId="311" priority="311">
      <formula>IF(RIGHT(TEXT(AM164,"0.#"),1)=".",FALSE,TRUE)</formula>
    </cfRule>
    <cfRule type="expression" dxfId="310" priority="312">
      <formula>IF(RIGHT(TEXT(AM164,"0.#"),1)=".",TRUE,FALSE)</formula>
    </cfRule>
  </conditionalFormatting>
  <conditionalFormatting sqref="AM165">
    <cfRule type="expression" dxfId="309" priority="309">
      <formula>IF(RIGHT(TEXT(AM165,"0.#"),1)=".",FALSE,TRUE)</formula>
    </cfRule>
    <cfRule type="expression" dxfId="308" priority="310">
      <formula>IF(RIGHT(TEXT(AM165,"0.#"),1)=".",TRUE,FALSE)</formula>
    </cfRule>
  </conditionalFormatting>
  <conditionalFormatting sqref="AQ163:AQ165">
    <cfRule type="expression" dxfId="307" priority="307">
      <formula>IF(RIGHT(TEXT(AQ163,"0.#"),1)=".",FALSE,TRUE)</formula>
    </cfRule>
    <cfRule type="expression" dxfId="306" priority="308">
      <formula>IF(RIGHT(TEXT(AQ163,"0.#"),1)=".",TRUE,FALSE)</formula>
    </cfRule>
  </conditionalFormatting>
  <conditionalFormatting sqref="AU163:AU165">
    <cfRule type="expression" dxfId="305" priority="305">
      <formula>IF(RIGHT(TEXT(AU163,"0.#"),1)=".",FALSE,TRUE)</formula>
    </cfRule>
    <cfRule type="expression" dxfId="304" priority="306">
      <formula>IF(RIGHT(TEXT(AU163,"0.#"),1)=".",TRUE,FALSE)</formula>
    </cfRule>
  </conditionalFormatting>
  <conditionalFormatting sqref="AE197">
    <cfRule type="expression" dxfId="303" priority="303">
      <formula>IF(RIGHT(TEXT(AE197,"0.#"),1)=".",FALSE,TRUE)</formula>
    </cfRule>
    <cfRule type="expression" dxfId="302" priority="304">
      <formula>IF(RIGHT(TEXT(AE197,"0.#"),1)=".",TRUE,FALSE)</formula>
    </cfRule>
  </conditionalFormatting>
  <conditionalFormatting sqref="AE198">
    <cfRule type="expression" dxfId="301" priority="301">
      <formula>IF(RIGHT(TEXT(AE198,"0.#"),1)=".",FALSE,TRUE)</formula>
    </cfRule>
    <cfRule type="expression" dxfId="300" priority="302">
      <formula>IF(RIGHT(TEXT(AE198,"0.#"),1)=".",TRUE,FALSE)</formula>
    </cfRule>
  </conditionalFormatting>
  <conditionalFormatting sqref="AM197">
    <cfRule type="expression" dxfId="299" priority="291">
      <formula>IF(RIGHT(TEXT(AM197,"0.#"),1)=".",FALSE,TRUE)</formula>
    </cfRule>
    <cfRule type="expression" dxfId="298" priority="292">
      <formula>IF(RIGHT(TEXT(AM197,"0.#"),1)=".",TRUE,FALSE)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I199">
    <cfRule type="expression" dxfId="295" priority="297">
      <formula>IF(RIGHT(TEXT(AI199,"0.#"),1)=".",FALSE,TRUE)</formula>
    </cfRule>
    <cfRule type="expression" dxfId="294" priority="298">
      <formula>IF(RIGHT(TEXT(AI199,"0.#"),1)=".",TRUE,FALSE)</formula>
    </cfRule>
  </conditionalFormatting>
  <conditionalFormatting sqref="AI198">
    <cfRule type="expression" dxfId="293" priority="295">
      <formula>IF(RIGHT(TEXT(AI198,"0.#"),1)=".",FALSE,TRUE)</formula>
    </cfRule>
    <cfRule type="expression" dxfId="292" priority="296">
      <formula>IF(RIGHT(TEXT(AI198,"0.#"),1)=".",TRUE,FALSE)</formula>
    </cfRule>
  </conditionalFormatting>
  <conditionalFormatting sqref="AI197">
    <cfRule type="expression" dxfId="291" priority="293">
      <formula>IF(RIGHT(TEXT(AI197,"0.#"),1)=".",FALSE,TRUE)</formula>
    </cfRule>
    <cfRule type="expression" dxfId="290" priority="294">
      <formula>IF(RIGHT(TEXT(AI197,"0.#"),1)=".",TRUE,FALSE)</formula>
    </cfRule>
  </conditionalFormatting>
  <conditionalFormatting sqref="AM198">
    <cfRule type="expression" dxfId="289" priority="289">
      <formula>IF(RIGHT(TEXT(AM198,"0.#"),1)=".",FALSE,TRUE)</formula>
    </cfRule>
    <cfRule type="expression" dxfId="288" priority="290">
      <formula>IF(RIGHT(TEXT(AM198,"0.#"),1)=".",TRUE,FALSE)</formula>
    </cfRule>
  </conditionalFormatting>
  <conditionalFormatting sqref="AM199">
    <cfRule type="expression" dxfId="287" priority="287">
      <formula>IF(RIGHT(TEXT(AM199,"0.#"),1)=".",FALSE,TRUE)</formula>
    </cfRule>
    <cfRule type="expression" dxfId="286" priority="288">
      <formula>IF(RIGHT(TEXT(AM199,"0.#"),1)=".",TRUE,FALSE)</formula>
    </cfRule>
  </conditionalFormatting>
  <conditionalFormatting sqref="AQ197:AQ199">
    <cfRule type="expression" dxfId="285" priority="285">
      <formula>IF(RIGHT(TEXT(AQ197,"0.#"),1)=".",FALSE,TRUE)</formula>
    </cfRule>
    <cfRule type="expression" dxfId="284" priority="286">
      <formula>IF(RIGHT(TEXT(AQ197,"0.#"),1)=".",TRUE,FALSE)</formula>
    </cfRule>
  </conditionalFormatting>
  <conditionalFormatting sqref="AU197:AU199">
    <cfRule type="expression" dxfId="283" priority="283">
      <formula>IF(RIGHT(TEXT(AU197,"0.#"),1)=".",FALSE,TRUE)</formula>
    </cfRule>
    <cfRule type="expression" dxfId="282" priority="284">
      <formula>IF(RIGHT(TEXT(AU197,"0.#"),1)=".",TRUE,FALSE)</formula>
    </cfRule>
  </conditionalFormatting>
  <conditionalFormatting sqref="AE134 AQ134">
    <cfRule type="expression" dxfId="281" priority="281">
      <formula>IF(RIGHT(TEXT(AE134,"0.#"),1)=".",FALSE,TRUE)</formula>
    </cfRule>
    <cfRule type="expression" dxfId="280" priority="282">
      <formula>IF(RIGHT(TEXT(AE134,"0.#"),1)=".",TRUE,FALSE)</formula>
    </cfRule>
  </conditionalFormatting>
  <conditionalFormatting sqref="AI134">
    <cfRule type="expression" dxfId="279" priority="279">
      <formula>IF(RIGHT(TEXT(AI134,"0.#"),1)=".",FALSE,TRUE)</formula>
    </cfRule>
    <cfRule type="expression" dxfId="278" priority="280">
      <formula>IF(RIGHT(TEXT(AI134,"0.#"),1)=".",TRUE,FALSE)</formula>
    </cfRule>
  </conditionalFormatting>
  <conditionalFormatting sqref="AM134">
    <cfRule type="expression" dxfId="277" priority="277">
      <formula>IF(RIGHT(TEXT(AM134,"0.#"),1)=".",FALSE,TRUE)</formula>
    </cfRule>
    <cfRule type="expression" dxfId="276" priority="278">
      <formula>IF(RIGHT(TEXT(AM134,"0.#"),1)=".",TRUE,FALSE)</formula>
    </cfRule>
  </conditionalFormatting>
  <conditionalFormatting sqref="AE135">
    <cfRule type="expression" dxfId="275" priority="275">
      <formula>IF(RIGHT(TEXT(AE135,"0.#"),1)=".",FALSE,TRUE)</formula>
    </cfRule>
    <cfRule type="expression" dxfId="274" priority="276">
      <formula>IF(RIGHT(TEXT(AE135,"0.#"),1)=".",TRUE,FALSE)</formula>
    </cfRule>
  </conditionalFormatting>
  <conditionalFormatting sqref="AI135">
    <cfRule type="expression" dxfId="273" priority="273">
      <formula>IF(RIGHT(TEXT(AI135,"0.#"),1)=".",FALSE,TRUE)</formula>
    </cfRule>
    <cfRule type="expression" dxfId="272" priority="274">
      <formula>IF(RIGHT(TEXT(AI135,"0.#"),1)=".",TRUE,FALSE)</formula>
    </cfRule>
  </conditionalFormatting>
  <conditionalFormatting sqref="AM135">
    <cfRule type="expression" dxfId="271" priority="271">
      <formula>IF(RIGHT(TEXT(AM135,"0.#"),1)=".",FALSE,TRUE)</formula>
    </cfRule>
    <cfRule type="expression" dxfId="270" priority="272">
      <formula>IF(RIGHT(TEXT(AM135,"0.#"),1)=".",TRUE,FALSE)</formula>
    </cfRule>
  </conditionalFormatting>
  <conditionalFormatting sqref="AQ135">
    <cfRule type="expression" dxfId="269" priority="269">
      <formula>IF(RIGHT(TEXT(AQ135,"0.#"),1)=".",FALSE,TRUE)</formula>
    </cfRule>
    <cfRule type="expression" dxfId="268" priority="270">
      <formula>IF(RIGHT(TEXT(AQ135,"0.#"),1)=".",TRUE,FALSE)</formula>
    </cfRule>
  </conditionalFormatting>
  <conditionalFormatting sqref="AU134">
    <cfRule type="expression" dxfId="267" priority="267">
      <formula>IF(RIGHT(TEXT(AU134,"0.#"),1)=".",FALSE,TRUE)</formula>
    </cfRule>
    <cfRule type="expression" dxfId="266" priority="268">
      <formula>IF(RIGHT(TEXT(AU134,"0.#"),1)=".",TRUE,FALSE)</formula>
    </cfRule>
  </conditionalFormatting>
  <conditionalFormatting sqref="AU135">
    <cfRule type="expression" dxfId="265" priority="265">
      <formula>IF(RIGHT(TEXT(AU135,"0.#"),1)=".",FALSE,TRUE)</formula>
    </cfRule>
    <cfRule type="expression" dxfId="264" priority="266">
      <formula>IF(RIGHT(TEXT(AU135,"0.#"),1)=".",TRUE,FALSE)</formula>
    </cfRule>
  </conditionalFormatting>
  <conditionalFormatting sqref="AE168 AQ168">
    <cfRule type="expression" dxfId="263" priority="263">
      <formula>IF(RIGHT(TEXT(AE168,"0.#"),1)=".",FALSE,TRUE)</formula>
    </cfRule>
    <cfRule type="expression" dxfId="262" priority="264">
      <formula>IF(RIGHT(TEXT(AE168,"0.#"),1)=".",TRUE,FALSE)</formula>
    </cfRule>
  </conditionalFormatting>
  <conditionalFormatting sqref="AI168">
    <cfRule type="expression" dxfId="261" priority="261">
      <formula>IF(RIGHT(TEXT(AI168,"0.#"),1)=".",FALSE,TRUE)</formula>
    </cfRule>
    <cfRule type="expression" dxfId="260" priority="262">
      <formula>IF(RIGHT(TEXT(AI168,"0.#"),1)=".",TRUE,FALSE)</formula>
    </cfRule>
  </conditionalFormatting>
  <conditionalFormatting sqref="AM168">
    <cfRule type="expression" dxfId="259" priority="259">
      <formula>IF(RIGHT(TEXT(AM168,"0.#"),1)=".",FALSE,TRUE)</formula>
    </cfRule>
    <cfRule type="expression" dxfId="258" priority="260">
      <formula>IF(RIGHT(TEXT(AM168,"0.#"),1)=".",TRUE,FALSE)</formula>
    </cfRule>
  </conditionalFormatting>
  <conditionalFormatting sqref="AE169">
    <cfRule type="expression" dxfId="257" priority="257">
      <formula>IF(RIGHT(TEXT(AE169,"0.#"),1)=".",FALSE,TRUE)</formula>
    </cfRule>
    <cfRule type="expression" dxfId="256" priority="258">
      <formula>IF(RIGHT(TEXT(AE169,"0.#"),1)=".",TRUE,FALSE)</formula>
    </cfRule>
  </conditionalFormatting>
  <conditionalFormatting sqref="AI169">
    <cfRule type="expression" dxfId="255" priority="255">
      <formula>IF(RIGHT(TEXT(AI169,"0.#"),1)=".",FALSE,TRUE)</formula>
    </cfRule>
    <cfRule type="expression" dxfId="254" priority="256">
      <formula>IF(RIGHT(TEXT(AI169,"0.#"),1)=".",TRUE,FALSE)</formula>
    </cfRule>
  </conditionalFormatting>
  <conditionalFormatting sqref="AM169">
    <cfRule type="expression" dxfId="253" priority="253">
      <formula>IF(RIGHT(TEXT(AM169,"0.#"),1)=".",FALSE,TRUE)</formula>
    </cfRule>
    <cfRule type="expression" dxfId="252" priority="254">
      <formula>IF(RIGHT(TEXT(AM169,"0.#"),1)=".",TRUE,FALSE)</formula>
    </cfRule>
  </conditionalFormatting>
  <conditionalFormatting sqref="AQ169">
    <cfRule type="expression" dxfId="251" priority="251">
      <formula>IF(RIGHT(TEXT(AQ169,"0.#"),1)=".",FALSE,TRUE)</formula>
    </cfRule>
    <cfRule type="expression" dxfId="250" priority="252">
      <formula>IF(RIGHT(TEXT(AQ169,"0.#"),1)=".",TRUE,FALSE)</formula>
    </cfRule>
  </conditionalFormatting>
  <conditionalFormatting sqref="AU168">
    <cfRule type="expression" dxfId="249" priority="249">
      <formula>IF(RIGHT(TEXT(AU168,"0.#"),1)=".",FALSE,TRUE)</formula>
    </cfRule>
    <cfRule type="expression" dxfId="248" priority="250">
      <formula>IF(RIGHT(TEXT(AU168,"0.#"),1)=".",TRUE,FALSE)</formula>
    </cfRule>
  </conditionalFormatting>
  <conditionalFormatting sqref="AU169">
    <cfRule type="expression" dxfId="247" priority="247">
      <formula>IF(RIGHT(TEXT(AU169,"0.#"),1)=".",FALSE,TRUE)</formula>
    </cfRule>
    <cfRule type="expression" dxfId="246" priority="248">
      <formula>IF(RIGHT(TEXT(AU169,"0.#"),1)=".",TRUE,FALSE)</formula>
    </cfRule>
  </conditionalFormatting>
  <conditionalFormatting sqref="AE90">
    <cfRule type="expression" dxfId="245" priority="245">
      <formula>IF(RIGHT(TEXT(AE90,"0.#"),1)=".",FALSE,TRUE)</formula>
    </cfRule>
    <cfRule type="expression" dxfId="244" priority="246">
      <formula>IF(RIGHT(TEXT(AE90,"0.#"),1)=".",TRUE,FALSE)</formula>
    </cfRule>
  </conditionalFormatting>
  <conditionalFormatting sqref="AE91">
    <cfRule type="expression" dxfId="243" priority="243">
      <formula>IF(RIGHT(TEXT(AE91,"0.#"),1)=".",FALSE,TRUE)</formula>
    </cfRule>
    <cfRule type="expression" dxfId="242" priority="244">
      <formula>IF(RIGHT(TEXT(AE91,"0.#"),1)=".",TRUE,FALSE)</formula>
    </cfRule>
  </conditionalFormatting>
  <conditionalFormatting sqref="AM90">
    <cfRule type="expression" dxfId="241" priority="233">
      <formula>IF(RIGHT(TEXT(AM90,"0.#"),1)=".",FALSE,TRUE)</formula>
    </cfRule>
    <cfRule type="expression" dxfId="240" priority="234">
      <formula>IF(RIGHT(TEXT(AM90,"0.#"),1)=".",TRUE,FALSE)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I92">
    <cfRule type="expression" dxfId="237" priority="239">
      <formula>IF(RIGHT(TEXT(AI92,"0.#"),1)=".",FALSE,TRUE)</formula>
    </cfRule>
    <cfRule type="expression" dxfId="236" priority="240">
      <formula>IF(RIGHT(TEXT(AI92,"0.#"),1)=".",TRUE,FALSE)</formula>
    </cfRule>
  </conditionalFormatting>
  <conditionalFormatting sqref="AI91">
    <cfRule type="expression" dxfId="235" priority="237">
      <formula>IF(RIGHT(TEXT(AI91,"0.#"),1)=".",FALSE,TRUE)</formula>
    </cfRule>
    <cfRule type="expression" dxfId="234" priority="238">
      <formula>IF(RIGHT(TEXT(AI91,"0.#"),1)=".",TRUE,FALSE)</formula>
    </cfRule>
  </conditionalFormatting>
  <conditionalFormatting sqref="AI90">
    <cfRule type="expression" dxfId="233" priority="235">
      <formula>IF(RIGHT(TEXT(AI90,"0.#"),1)=".",FALSE,TRUE)</formula>
    </cfRule>
    <cfRule type="expression" dxfId="232" priority="236">
      <formula>IF(RIGHT(TEXT(AI90,"0.#"),1)=".",TRUE,FALSE)</formula>
    </cfRule>
  </conditionalFormatting>
  <conditionalFormatting sqref="AM91">
    <cfRule type="expression" dxfId="231" priority="231">
      <formula>IF(RIGHT(TEXT(AM91,"0.#"),1)=".",FALSE,TRUE)</formula>
    </cfRule>
    <cfRule type="expression" dxfId="230" priority="232">
      <formula>IF(RIGHT(TEXT(AM91,"0.#"),1)=".",TRUE,FALSE)</formula>
    </cfRule>
  </conditionalFormatting>
  <conditionalFormatting sqref="AM92">
    <cfRule type="expression" dxfId="229" priority="229">
      <formula>IF(RIGHT(TEXT(AM92,"0.#"),1)=".",FALSE,TRUE)</formula>
    </cfRule>
    <cfRule type="expression" dxfId="228" priority="230">
      <formula>IF(RIGHT(TEXT(AM92,"0.#"),1)=".",TRUE,FALSE)</formula>
    </cfRule>
  </conditionalFormatting>
  <conditionalFormatting sqref="AQ90:AQ92">
    <cfRule type="expression" dxfId="227" priority="227">
      <formula>IF(RIGHT(TEXT(AQ90,"0.#"),1)=".",FALSE,TRUE)</formula>
    </cfRule>
    <cfRule type="expression" dxfId="226" priority="228">
      <formula>IF(RIGHT(TEXT(AQ90,"0.#"),1)=".",TRUE,FALSE)</formula>
    </cfRule>
  </conditionalFormatting>
  <conditionalFormatting sqref="AU90:AU92">
    <cfRule type="expression" dxfId="225" priority="225">
      <formula>IF(RIGHT(TEXT(AU90,"0.#"),1)=".",FALSE,TRUE)</formula>
    </cfRule>
    <cfRule type="expression" dxfId="224" priority="226">
      <formula>IF(RIGHT(TEXT(AU90,"0.#"),1)=".",TRUE,FALSE)</formula>
    </cfRule>
  </conditionalFormatting>
  <conditionalFormatting sqref="AE85">
    <cfRule type="expression" dxfId="223" priority="223">
      <formula>IF(RIGHT(TEXT(AE85,"0.#"),1)=".",FALSE,TRUE)</formula>
    </cfRule>
    <cfRule type="expression" dxfId="222" priority="224">
      <formula>IF(RIGHT(TEXT(AE85,"0.#"),1)=".",TRUE,FALSE)</formula>
    </cfRule>
  </conditionalFormatting>
  <conditionalFormatting sqref="AE86">
    <cfRule type="expression" dxfId="221" priority="221">
      <formula>IF(RIGHT(TEXT(AE86,"0.#"),1)=".",FALSE,TRUE)</formula>
    </cfRule>
    <cfRule type="expression" dxfId="220" priority="222">
      <formula>IF(RIGHT(TEXT(AE86,"0.#"),1)=".",TRUE,FALSE)</formula>
    </cfRule>
  </conditionalFormatting>
  <conditionalFormatting sqref="AM85">
    <cfRule type="expression" dxfId="219" priority="211">
      <formula>IF(RIGHT(TEXT(AM85,"0.#"),1)=".",FALSE,TRUE)</formula>
    </cfRule>
    <cfRule type="expression" dxfId="218" priority="212">
      <formula>IF(RIGHT(TEXT(AM85,"0.#"),1)=".",TRUE,FALSE)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I87">
    <cfRule type="expression" dxfId="215" priority="217">
      <formula>IF(RIGHT(TEXT(AI87,"0.#"),1)=".",FALSE,TRUE)</formula>
    </cfRule>
    <cfRule type="expression" dxfId="214" priority="218">
      <formula>IF(RIGHT(TEXT(AI87,"0.#"),1)=".",TRUE,FALSE)</formula>
    </cfRule>
  </conditionalFormatting>
  <conditionalFormatting sqref="AI86">
    <cfRule type="expression" dxfId="213" priority="215">
      <formula>IF(RIGHT(TEXT(AI86,"0.#"),1)=".",FALSE,TRUE)</formula>
    </cfRule>
    <cfRule type="expression" dxfId="212" priority="216">
      <formula>IF(RIGHT(TEXT(AI86,"0.#"),1)=".",TRUE,FALSE)</formula>
    </cfRule>
  </conditionalFormatting>
  <conditionalFormatting sqref="AI85">
    <cfRule type="expression" dxfId="211" priority="213">
      <formula>IF(RIGHT(TEXT(AI85,"0.#"),1)=".",FALSE,TRUE)</formula>
    </cfRule>
    <cfRule type="expression" dxfId="210" priority="214">
      <formula>IF(RIGHT(TEXT(AI85,"0.#"),1)=".",TRUE,FALSE)</formula>
    </cfRule>
  </conditionalFormatting>
  <conditionalFormatting sqref="AM86">
    <cfRule type="expression" dxfId="209" priority="209">
      <formula>IF(RIGHT(TEXT(AM86,"0.#"),1)=".",FALSE,TRUE)</formula>
    </cfRule>
    <cfRule type="expression" dxfId="208" priority="210">
      <formula>IF(RIGHT(TEXT(AM86,"0.#"),1)=".",TRUE,FALSE)</formula>
    </cfRule>
  </conditionalFormatting>
  <conditionalFormatting sqref="AM87">
    <cfRule type="expression" dxfId="207" priority="207">
      <formula>IF(RIGHT(TEXT(AM87,"0.#"),1)=".",FALSE,TRUE)</formula>
    </cfRule>
    <cfRule type="expression" dxfId="206" priority="208">
      <formula>IF(RIGHT(TEXT(AM87,"0.#"),1)=".",TRUE,FALSE)</formula>
    </cfRule>
  </conditionalFormatting>
  <conditionalFormatting sqref="AQ85:AQ87">
    <cfRule type="expression" dxfId="205" priority="205">
      <formula>IF(RIGHT(TEXT(AQ85,"0.#"),1)=".",FALSE,TRUE)</formula>
    </cfRule>
    <cfRule type="expression" dxfId="204" priority="206">
      <formula>IF(RIGHT(TEXT(AQ85,"0.#"),1)=".",TRUE,FALSE)</formula>
    </cfRule>
  </conditionalFormatting>
  <conditionalFormatting sqref="AU85:AU87">
    <cfRule type="expression" dxfId="203" priority="203">
      <formula>IF(RIGHT(TEXT(AU85,"0.#"),1)=".",FALSE,TRUE)</formula>
    </cfRule>
    <cfRule type="expression" dxfId="202" priority="204">
      <formula>IF(RIGHT(TEXT(AU85,"0.#"),1)=".",TRUE,FALSE)</formula>
    </cfRule>
  </conditionalFormatting>
  <conditionalFormatting sqref="AE124">
    <cfRule type="expression" dxfId="201" priority="201">
      <formula>IF(RIGHT(TEXT(AE124,"0.#"),1)=".",FALSE,TRUE)</formula>
    </cfRule>
    <cfRule type="expression" dxfId="200" priority="202">
      <formula>IF(RIGHT(TEXT(AE124,"0.#"),1)=".",TRUE,FALSE)</formula>
    </cfRule>
  </conditionalFormatting>
  <conditionalFormatting sqref="AE125">
    <cfRule type="expression" dxfId="199" priority="199">
      <formula>IF(RIGHT(TEXT(AE125,"0.#"),1)=".",FALSE,TRUE)</formula>
    </cfRule>
    <cfRule type="expression" dxfId="198" priority="200">
      <formula>IF(RIGHT(TEXT(AE125,"0.#"),1)=".",TRUE,FALSE)</formula>
    </cfRule>
  </conditionalFormatting>
  <conditionalFormatting sqref="AM124">
    <cfRule type="expression" dxfId="197" priority="189">
      <formula>IF(RIGHT(TEXT(AM124,"0.#"),1)=".",FALSE,TRUE)</formula>
    </cfRule>
    <cfRule type="expression" dxfId="196" priority="190">
      <formula>IF(RIGHT(TEXT(AM124,"0.#"),1)=".",TRUE,FALSE)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I126">
    <cfRule type="expression" dxfId="193" priority="195">
      <formula>IF(RIGHT(TEXT(AI126,"0.#"),1)=".",FALSE,TRUE)</formula>
    </cfRule>
    <cfRule type="expression" dxfId="192" priority="196">
      <formula>IF(RIGHT(TEXT(AI126,"0.#"),1)=".",TRUE,FALSE)</formula>
    </cfRule>
  </conditionalFormatting>
  <conditionalFormatting sqref="AI125">
    <cfRule type="expression" dxfId="191" priority="193">
      <formula>IF(RIGHT(TEXT(AI125,"0.#"),1)=".",FALSE,TRUE)</formula>
    </cfRule>
    <cfRule type="expression" dxfId="190" priority="194">
      <formula>IF(RIGHT(TEXT(AI125,"0.#"),1)=".",TRUE,FALSE)</formula>
    </cfRule>
  </conditionalFormatting>
  <conditionalFormatting sqref="AI124">
    <cfRule type="expression" dxfId="189" priority="191">
      <formula>IF(RIGHT(TEXT(AI124,"0.#"),1)=".",FALSE,TRUE)</formula>
    </cfRule>
    <cfRule type="expression" dxfId="188" priority="192">
      <formula>IF(RIGHT(TEXT(AI124,"0.#"),1)=".",TRUE,FALSE)</formula>
    </cfRule>
  </conditionalFormatting>
  <conditionalFormatting sqref="AM125">
    <cfRule type="expression" dxfId="187" priority="187">
      <formula>IF(RIGHT(TEXT(AM125,"0.#"),1)=".",FALSE,TRUE)</formula>
    </cfRule>
    <cfRule type="expression" dxfId="186" priority="188">
      <formula>IF(RIGHT(TEXT(AM125,"0.#"),1)=".",TRUE,FALSE)</formula>
    </cfRule>
  </conditionalFormatting>
  <conditionalFormatting sqref="AM126">
    <cfRule type="expression" dxfId="185" priority="185">
      <formula>IF(RIGHT(TEXT(AM126,"0.#"),1)=".",FALSE,TRUE)</formula>
    </cfRule>
    <cfRule type="expression" dxfId="184" priority="186">
      <formula>IF(RIGHT(TEXT(AM126,"0.#"),1)=".",TRUE,FALSE)</formula>
    </cfRule>
  </conditionalFormatting>
  <conditionalFormatting sqref="AQ124:AQ126">
    <cfRule type="expression" dxfId="183" priority="183">
      <formula>IF(RIGHT(TEXT(AQ124,"0.#"),1)=".",FALSE,TRUE)</formula>
    </cfRule>
    <cfRule type="expression" dxfId="182" priority="184">
      <formula>IF(RIGHT(TEXT(AQ124,"0.#"),1)=".",TRUE,FALSE)</formula>
    </cfRule>
  </conditionalFormatting>
  <conditionalFormatting sqref="AU124:AU126">
    <cfRule type="expression" dxfId="181" priority="181">
      <formula>IF(RIGHT(TEXT(AU124,"0.#"),1)=".",FALSE,TRUE)</formula>
    </cfRule>
    <cfRule type="expression" dxfId="180" priority="182">
      <formula>IF(RIGHT(TEXT(AU124,"0.#"),1)=".",TRUE,FALSE)</formula>
    </cfRule>
  </conditionalFormatting>
  <conditionalFormatting sqref="AE119">
    <cfRule type="expression" dxfId="179" priority="179">
      <formula>IF(RIGHT(TEXT(AE119,"0.#"),1)=".",FALSE,TRUE)</formula>
    </cfRule>
    <cfRule type="expression" dxfId="178" priority="180">
      <formula>IF(RIGHT(TEXT(AE119,"0.#"),1)=".",TRUE,FALSE)</formula>
    </cfRule>
  </conditionalFormatting>
  <conditionalFormatting sqref="AE120">
    <cfRule type="expression" dxfId="177" priority="177">
      <formula>IF(RIGHT(TEXT(AE120,"0.#"),1)=".",FALSE,TRUE)</formula>
    </cfRule>
    <cfRule type="expression" dxfId="176" priority="178">
      <formula>IF(RIGHT(TEXT(AE120,"0.#"),1)=".",TRUE,FALSE)</formula>
    </cfRule>
  </conditionalFormatting>
  <conditionalFormatting sqref="AM119">
    <cfRule type="expression" dxfId="175" priority="167">
      <formula>IF(RIGHT(TEXT(AM119,"0.#"),1)=".",FALSE,TRUE)</formula>
    </cfRule>
    <cfRule type="expression" dxfId="174" priority="168">
      <formula>IF(RIGHT(TEXT(AM119,"0.#"),1)=".",TRUE,FALSE)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I121">
    <cfRule type="expression" dxfId="171" priority="173">
      <formula>IF(RIGHT(TEXT(AI121,"0.#"),1)=".",FALSE,TRUE)</formula>
    </cfRule>
    <cfRule type="expression" dxfId="170" priority="174">
      <formula>IF(RIGHT(TEXT(AI121,"0.#"),1)=".",TRUE,FALSE)</formula>
    </cfRule>
  </conditionalFormatting>
  <conditionalFormatting sqref="AI120">
    <cfRule type="expression" dxfId="169" priority="171">
      <formula>IF(RIGHT(TEXT(AI120,"0.#"),1)=".",FALSE,TRUE)</formula>
    </cfRule>
    <cfRule type="expression" dxfId="168" priority="172">
      <formula>IF(RIGHT(TEXT(AI120,"0.#"),1)=".",TRUE,FALSE)</formula>
    </cfRule>
  </conditionalFormatting>
  <conditionalFormatting sqref="AI119">
    <cfRule type="expression" dxfId="167" priority="169">
      <formula>IF(RIGHT(TEXT(AI119,"0.#"),1)=".",FALSE,TRUE)</formula>
    </cfRule>
    <cfRule type="expression" dxfId="166" priority="170">
      <formula>IF(RIGHT(TEXT(AI119,"0.#"),1)=".",TRUE,FALSE)</formula>
    </cfRule>
  </conditionalFormatting>
  <conditionalFormatting sqref="AM120">
    <cfRule type="expression" dxfId="165" priority="165">
      <formula>IF(RIGHT(TEXT(AM120,"0.#"),1)=".",FALSE,TRUE)</formula>
    </cfRule>
    <cfRule type="expression" dxfId="164" priority="166">
      <formula>IF(RIGHT(TEXT(AM120,"0.#"),1)=".",TRUE,FALSE)</formula>
    </cfRule>
  </conditionalFormatting>
  <conditionalFormatting sqref="AM121">
    <cfRule type="expression" dxfId="163" priority="163">
      <formula>IF(RIGHT(TEXT(AM121,"0.#"),1)=".",FALSE,TRUE)</formula>
    </cfRule>
    <cfRule type="expression" dxfId="162" priority="164">
      <formula>IF(RIGHT(TEXT(AM121,"0.#"),1)=".",TRUE,FALSE)</formula>
    </cfRule>
  </conditionalFormatting>
  <conditionalFormatting sqref="AQ119:AQ121">
    <cfRule type="expression" dxfId="161" priority="161">
      <formula>IF(RIGHT(TEXT(AQ119,"0.#"),1)=".",FALSE,TRUE)</formula>
    </cfRule>
    <cfRule type="expression" dxfId="160" priority="162">
      <formula>IF(RIGHT(TEXT(AQ119,"0.#"),1)=".",TRUE,FALSE)</formula>
    </cfRule>
  </conditionalFormatting>
  <conditionalFormatting sqref="AU119:AU121">
    <cfRule type="expression" dxfId="159" priority="159">
      <formula>IF(RIGHT(TEXT(AU119,"0.#"),1)=".",FALSE,TRUE)</formula>
    </cfRule>
    <cfRule type="expression" dxfId="158" priority="160">
      <formula>IF(RIGHT(TEXT(AU119,"0.#"),1)=".",TRUE,FALSE)</formula>
    </cfRule>
  </conditionalFormatting>
  <conditionalFormatting sqref="AE158">
    <cfRule type="expression" dxfId="157" priority="157">
      <formula>IF(RIGHT(TEXT(AE158,"0.#"),1)=".",FALSE,TRUE)</formula>
    </cfRule>
    <cfRule type="expression" dxfId="156" priority="158">
      <formula>IF(RIGHT(TEXT(AE158,"0.#"),1)=".",TRUE,FALSE)</formula>
    </cfRule>
  </conditionalFormatting>
  <conditionalFormatting sqref="AE159">
    <cfRule type="expression" dxfId="155" priority="155">
      <formula>IF(RIGHT(TEXT(AE159,"0.#"),1)=".",FALSE,TRUE)</formula>
    </cfRule>
    <cfRule type="expression" dxfId="154" priority="156">
      <formula>IF(RIGHT(TEXT(AE159,"0.#"),1)=".",TRUE,FALSE)</formula>
    </cfRule>
  </conditionalFormatting>
  <conditionalFormatting sqref="AM158">
    <cfRule type="expression" dxfId="153" priority="145">
      <formula>IF(RIGHT(TEXT(AM158,"0.#"),1)=".",FALSE,TRUE)</formula>
    </cfRule>
    <cfRule type="expression" dxfId="152" priority="146">
      <formula>IF(RIGHT(TEXT(AM158,"0.#"),1)=".",TRUE,FALSE)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I160">
    <cfRule type="expression" dxfId="149" priority="151">
      <formula>IF(RIGHT(TEXT(AI160,"0.#"),1)=".",FALSE,TRUE)</formula>
    </cfRule>
    <cfRule type="expression" dxfId="148" priority="152">
      <formula>IF(RIGHT(TEXT(AI160,"0.#"),1)=".",TRUE,FALSE)</formula>
    </cfRule>
  </conditionalFormatting>
  <conditionalFormatting sqref="AI159">
    <cfRule type="expression" dxfId="147" priority="149">
      <formula>IF(RIGHT(TEXT(AI159,"0.#"),1)=".",FALSE,TRUE)</formula>
    </cfRule>
    <cfRule type="expression" dxfId="146" priority="150">
      <formula>IF(RIGHT(TEXT(AI159,"0.#"),1)=".",TRUE,FALSE)</formula>
    </cfRule>
  </conditionalFormatting>
  <conditionalFormatting sqref="AI158">
    <cfRule type="expression" dxfId="145" priority="147">
      <formula>IF(RIGHT(TEXT(AI158,"0.#"),1)=".",FALSE,TRUE)</formula>
    </cfRule>
    <cfRule type="expression" dxfId="144" priority="148">
      <formula>IF(RIGHT(TEXT(AI158,"0.#"),1)=".",TRUE,FALSE)</formula>
    </cfRule>
  </conditionalFormatting>
  <conditionalFormatting sqref="AM159">
    <cfRule type="expression" dxfId="143" priority="143">
      <formula>IF(RIGHT(TEXT(AM159,"0.#"),1)=".",FALSE,TRUE)</formula>
    </cfRule>
    <cfRule type="expression" dxfId="142" priority="144">
      <formula>IF(RIGHT(TEXT(AM159,"0.#"),1)=".",TRUE,FALSE)</formula>
    </cfRule>
  </conditionalFormatting>
  <conditionalFormatting sqref="AM160">
    <cfRule type="expression" dxfId="141" priority="141">
      <formula>IF(RIGHT(TEXT(AM160,"0.#"),1)=".",FALSE,TRUE)</formula>
    </cfRule>
    <cfRule type="expression" dxfId="140" priority="142">
      <formula>IF(RIGHT(TEXT(AM160,"0.#"),1)=".",TRUE,FALSE)</formula>
    </cfRule>
  </conditionalFormatting>
  <conditionalFormatting sqref="AQ158:AQ160">
    <cfRule type="expression" dxfId="139" priority="139">
      <formula>IF(RIGHT(TEXT(AQ158,"0.#"),1)=".",FALSE,TRUE)</formula>
    </cfRule>
    <cfRule type="expression" dxfId="138" priority="140">
      <formula>IF(RIGHT(TEXT(AQ158,"0.#"),1)=".",TRUE,FALSE)</formula>
    </cfRule>
  </conditionalFormatting>
  <conditionalFormatting sqref="AU158:AU160">
    <cfRule type="expression" dxfId="137" priority="137">
      <formula>IF(RIGHT(TEXT(AU158,"0.#"),1)=".",FALSE,TRUE)</formula>
    </cfRule>
    <cfRule type="expression" dxfId="136" priority="138">
      <formula>IF(RIGHT(TEXT(AU158,"0.#"),1)=".",TRUE,FALSE)</formula>
    </cfRule>
  </conditionalFormatting>
  <conditionalFormatting sqref="AE153">
    <cfRule type="expression" dxfId="135" priority="135">
      <formula>IF(RIGHT(TEXT(AE153,"0.#"),1)=".",FALSE,TRUE)</formula>
    </cfRule>
    <cfRule type="expression" dxfId="134" priority="136">
      <formula>IF(RIGHT(TEXT(AE153,"0.#"),1)=".",TRUE,FALSE)</formula>
    </cfRule>
  </conditionalFormatting>
  <conditionalFormatting sqref="AE154">
    <cfRule type="expression" dxfId="133" priority="133">
      <formula>IF(RIGHT(TEXT(AE154,"0.#"),1)=".",FALSE,TRUE)</formula>
    </cfRule>
    <cfRule type="expression" dxfId="132" priority="134">
      <formula>IF(RIGHT(TEXT(AE154,"0.#"),1)=".",TRUE,FALSE)</formula>
    </cfRule>
  </conditionalFormatting>
  <conditionalFormatting sqref="AM153">
    <cfRule type="expression" dxfId="131" priority="123">
      <formula>IF(RIGHT(TEXT(AM153,"0.#"),1)=".",FALSE,TRUE)</formula>
    </cfRule>
    <cfRule type="expression" dxfId="130" priority="124">
      <formula>IF(RIGHT(TEXT(AM153,"0.#"),1)=".",TRUE,FALSE)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I155">
    <cfRule type="expression" dxfId="127" priority="129">
      <formula>IF(RIGHT(TEXT(AI155,"0.#"),1)=".",FALSE,TRUE)</formula>
    </cfRule>
    <cfRule type="expression" dxfId="126" priority="130">
      <formula>IF(RIGHT(TEXT(AI155,"0.#"),1)=".",TRUE,FALSE)</formula>
    </cfRule>
  </conditionalFormatting>
  <conditionalFormatting sqref="AI154">
    <cfRule type="expression" dxfId="125" priority="127">
      <formula>IF(RIGHT(TEXT(AI154,"0.#"),1)=".",FALSE,TRUE)</formula>
    </cfRule>
    <cfRule type="expression" dxfId="124" priority="128">
      <formula>IF(RIGHT(TEXT(AI154,"0.#"),1)=".",TRUE,FALSE)</formula>
    </cfRule>
  </conditionalFormatting>
  <conditionalFormatting sqref="AI153">
    <cfRule type="expression" dxfId="123" priority="125">
      <formula>IF(RIGHT(TEXT(AI153,"0.#"),1)=".",FALSE,TRUE)</formula>
    </cfRule>
    <cfRule type="expression" dxfId="122" priority="126">
      <formula>IF(RIGHT(TEXT(AI153,"0.#"),1)=".",TRUE,FALSE)</formula>
    </cfRule>
  </conditionalFormatting>
  <conditionalFormatting sqref="AM154">
    <cfRule type="expression" dxfId="121" priority="121">
      <formula>IF(RIGHT(TEXT(AM154,"0.#"),1)=".",FALSE,TRUE)</formula>
    </cfRule>
    <cfRule type="expression" dxfId="120" priority="122">
      <formula>IF(RIGHT(TEXT(AM154,"0.#"),1)=".",TRUE,FALSE)</formula>
    </cfRule>
  </conditionalFormatting>
  <conditionalFormatting sqref="AM155">
    <cfRule type="expression" dxfId="119" priority="119">
      <formula>IF(RIGHT(TEXT(AM155,"0.#"),1)=".",FALSE,TRUE)</formula>
    </cfRule>
    <cfRule type="expression" dxfId="118" priority="120">
      <formula>IF(RIGHT(TEXT(AM155,"0.#"),1)=".",TRUE,FALSE)</formula>
    </cfRule>
  </conditionalFormatting>
  <conditionalFormatting sqref="AQ153:AQ155">
    <cfRule type="expression" dxfId="117" priority="117">
      <formula>IF(RIGHT(TEXT(AQ153,"0.#"),1)=".",FALSE,TRUE)</formula>
    </cfRule>
    <cfRule type="expression" dxfId="116" priority="118">
      <formula>IF(RIGHT(TEXT(AQ153,"0.#"),1)=".",TRUE,FALSE)</formula>
    </cfRule>
  </conditionalFormatting>
  <conditionalFormatting sqref="AU153:AU155">
    <cfRule type="expression" dxfId="115" priority="115">
      <formula>IF(RIGHT(TEXT(AU153,"0.#"),1)=".",FALSE,TRUE)</formula>
    </cfRule>
    <cfRule type="expression" dxfId="114" priority="116">
      <formula>IF(RIGHT(TEXT(AU153,"0.#"),1)=".",TRUE,FALSE)</formula>
    </cfRule>
  </conditionalFormatting>
  <conditionalFormatting sqref="AE192">
    <cfRule type="expression" dxfId="113" priority="113">
      <formula>IF(RIGHT(TEXT(AE192,"0.#"),1)=".",FALSE,TRUE)</formula>
    </cfRule>
    <cfRule type="expression" dxfId="112" priority="114">
      <formula>IF(RIGHT(TEXT(AE192,"0.#"),1)=".",TRUE,FALSE)</formula>
    </cfRule>
  </conditionalFormatting>
  <conditionalFormatting sqref="AE193">
    <cfRule type="expression" dxfId="111" priority="111">
      <formula>IF(RIGHT(TEXT(AE193,"0.#"),1)=".",FALSE,TRUE)</formula>
    </cfRule>
    <cfRule type="expression" dxfId="110" priority="112">
      <formula>IF(RIGHT(TEXT(AE193,"0.#"),1)=".",TRUE,FALSE)</formula>
    </cfRule>
  </conditionalFormatting>
  <conditionalFormatting sqref="AM192">
    <cfRule type="expression" dxfId="109" priority="101">
      <formula>IF(RIGHT(TEXT(AM192,"0.#"),1)=".",FALSE,TRUE)</formula>
    </cfRule>
    <cfRule type="expression" dxfId="108" priority="102">
      <formula>IF(RIGHT(TEXT(AM192,"0.#"),1)=".",TRUE,FALSE)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I194">
    <cfRule type="expression" dxfId="105" priority="107">
      <formula>IF(RIGHT(TEXT(AI194,"0.#"),1)=".",FALSE,TRUE)</formula>
    </cfRule>
    <cfRule type="expression" dxfId="104" priority="108">
      <formula>IF(RIGHT(TEXT(AI194,"0.#"),1)=".",TRUE,FALSE)</formula>
    </cfRule>
  </conditionalFormatting>
  <conditionalFormatting sqref="AI193">
    <cfRule type="expression" dxfId="103" priority="105">
      <formula>IF(RIGHT(TEXT(AI193,"0.#"),1)=".",FALSE,TRUE)</formula>
    </cfRule>
    <cfRule type="expression" dxfId="102" priority="106">
      <formula>IF(RIGHT(TEXT(AI193,"0.#"),1)=".",TRUE,FALSE)</formula>
    </cfRule>
  </conditionalFormatting>
  <conditionalFormatting sqref="AI192">
    <cfRule type="expression" dxfId="101" priority="103">
      <formula>IF(RIGHT(TEXT(AI192,"0.#"),1)=".",FALSE,TRUE)</formula>
    </cfRule>
    <cfRule type="expression" dxfId="100" priority="104">
      <formula>IF(RIGHT(TEXT(AI192,"0.#"),1)=".",TRUE,FALSE)</formula>
    </cfRule>
  </conditionalFormatting>
  <conditionalFormatting sqref="AM193">
    <cfRule type="expression" dxfId="99" priority="99">
      <formula>IF(RIGHT(TEXT(AM193,"0.#"),1)=".",FALSE,TRUE)</formula>
    </cfRule>
    <cfRule type="expression" dxfId="98" priority="100">
      <formula>IF(RIGHT(TEXT(AM193,"0.#"),1)=".",TRUE,FALSE)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2:AQ194">
    <cfRule type="expression" dxfId="95" priority="95">
      <formula>IF(RIGHT(TEXT(AQ192,"0.#"),1)=".",FALSE,TRUE)</formula>
    </cfRule>
    <cfRule type="expression" dxfId="94" priority="96">
      <formula>IF(RIGHT(TEXT(AQ192,"0.#"),1)=".",TRUE,FALSE)</formula>
    </cfRule>
  </conditionalFormatting>
  <conditionalFormatting sqref="AU192:AU194">
    <cfRule type="expression" dxfId="93" priority="93">
      <formula>IF(RIGHT(TEXT(AU192,"0.#"),1)=".",FALSE,TRUE)</formula>
    </cfRule>
    <cfRule type="expression" dxfId="92" priority="94">
      <formula>IF(RIGHT(TEXT(AU192,"0.#"),1)=".",TRUE,FALSE)</formula>
    </cfRule>
  </conditionalFormatting>
  <conditionalFormatting sqref="AE187">
    <cfRule type="expression" dxfId="91" priority="91">
      <formula>IF(RIGHT(TEXT(AE187,"0.#"),1)=".",FALSE,TRUE)</formula>
    </cfRule>
    <cfRule type="expression" dxfId="90" priority="92">
      <formula>IF(RIGHT(TEXT(AE187,"0.#"),1)=".",TRUE,FALSE)</formula>
    </cfRule>
  </conditionalFormatting>
  <conditionalFormatting sqref="AE188">
    <cfRule type="expression" dxfId="89" priority="89">
      <formula>IF(RIGHT(TEXT(AE188,"0.#"),1)=".",FALSE,TRUE)</formula>
    </cfRule>
    <cfRule type="expression" dxfId="88" priority="90">
      <formula>IF(RIGHT(TEXT(AE188,"0.#"),1)=".",TRUE,FALSE)</formula>
    </cfRule>
  </conditionalFormatting>
  <conditionalFormatting sqref="AM187">
    <cfRule type="expression" dxfId="87" priority="79">
      <formula>IF(RIGHT(TEXT(AM187,"0.#"),1)=".",FALSE,TRUE)</formula>
    </cfRule>
    <cfRule type="expression" dxfId="86" priority="80">
      <formula>IF(RIGHT(TEXT(AM187,"0.#"),1)=".",TRUE,FALSE)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I189">
    <cfRule type="expression" dxfId="83" priority="85">
      <formula>IF(RIGHT(TEXT(AI189,"0.#"),1)=".",FALSE,TRUE)</formula>
    </cfRule>
    <cfRule type="expression" dxfId="82" priority="86">
      <formula>IF(RIGHT(TEXT(AI189,"0.#"),1)=".",TRUE,FALSE)</formula>
    </cfRule>
  </conditionalFormatting>
  <conditionalFormatting sqref="AI188">
    <cfRule type="expression" dxfId="81" priority="83">
      <formula>IF(RIGHT(TEXT(AI188,"0.#"),1)=".",FALSE,TRUE)</formula>
    </cfRule>
    <cfRule type="expression" dxfId="80" priority="84">
      <formula>IF(RIGHT(TEXT(AI188,"0.#"),1)=".",TRUE,FALSE)</formula>
    </cfRule>
  </conditionalFormatting>
  <conditionalFormatting sqref="AI187">
    <cfRule type="expression" dxfId="79" priority="81">
      <formula>IF(RIGHT(TEXT(AI187,"0.#"),1)=".",FALSE,TRUE)</formula>
    </cfRule>
    <cfRule type="expression" dxfId="78" priority="82">
      <formula>IF(RIGHT(TEXT(AI187,"0.#"),1)=".",TRUE,FALSE)</formula>
    </cfRule>
  </conditionalFormatting>
  <conditionalFormatting sqref="AM188">
    <cfRule type="expression" dxfId="77" priority="77">
      <formula>IF(RIGHT(TEXT(AM188,"0.#"),1)=".",FALSE,TRUE)</formula>
    </cfRule>
    <cfRule type="expression" dxfId="76" priority="78">
      <formula>IF(RIGHT(TEXT(AM188,"0.#"),1)=".",TRUE,FALSE)</formula>
    </cfRule>
  </conditionalFormatting>
  <conditionalFormatting sqref="AM189">
    <cfRule type="expression" dxfId="75" priority="75">
      <formula>IF(RIGHT(TEXT(AM189,"0.#"),1)=".",FALSE,TRUE)</formula>
    </cfRule>
    <cfRule type="expression" dxfId="74" priority="76">
      <formula>IF(RIGHT(TEXT(AM189,"0.#"),1)=".",TRUE,FALSE)</formula>
    </cfRule>
  </conditionalFormatting>
  <conditionalFormatting sqref="AQ187:AQ189">
    <cfRule type="expression" dxfId="73" priority="73">
      <formula>IF(RIGHT(TEXT(AQ187,"0.#"),1)=".",FALSE,TRUE)</formula>
    </cfRule>
    <cfRule type="expression" dxfId="72" priority="74">
      <formula>IF(RIGHT(TEXT(AQ187,"0.#"),1)=".",TRUE,FALSE)</formula>
    </cfRule>
  </conditionalFormatting>
  <conditionalFormatting sqref="AU187:AU189">
    <cfRule type="expression" dxfId="71" priority="71">
      <formula>IF(RIGHT(TEXT(AU187,"0.#"),1)=".",FALSE,TRUE)</formula>
    </cfRule>
    <cfRule type="expression" dxfId="70" priority="72">
      <formula>IF(RIGHT(TEXT(AU187,"0.#"),1)=".",TRUE,FALSE)</formula>
    </cfRule>
  </conditionalFormatting>
  <conditionalFormatting sqref="AE56">
    <cfRule type="expression" dxfId="69" priority="69">
      <formula>IF(RIGHT(TEXT(AE56,"0.#"),1)=".",FALSE,TRUE)</formula>
    </cfRule>
    <cfRule type="expression" dxfId="68" priority="70">
      <formula>IF(RIGHT(TEXT(AE56,"0.#"),1)=".",TRUE,FALSE)</formula>
    </cfRule>
  </conditionalFormatting>
  <conditionalFormatting sqref="AE57">
    <cfRule type="expression" dxfId="67" priority="67">
      <formula>IF(RIGHT(TEXT(AE57,"0.#"),1)=".",FALSE,TRUE)</formula>
    </cfRule>
    <cfRule type="expression" dxfId="66" priority="68">
      <formula>IF(RIGHT(TEXT(AE57,"0.#"),1)=".",TRUE,FALSE)</formula>
    </cfRule>
  </conditionalFormatting>
  <conditionalFormatting sqref="AM56">
    <cfRule type="expression" dxfId="65" priority="57">
      <formula>IF(RIGHT(TEXT(AM56,"0.#"),1)=".",FALSE,TRUE)</formula>
    </cfRule>
    <cfRule type="expression" dxfId="64" priority="58">
      <formula>IF(RIGHT(TEXT(AM56,"0.#"),1)=".",TRUE,FALSE)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I58">
    <cfRule type="expression" dxfId="61" priority="63">
      <formula>IF(RIGHT(TEXT(AI58,"0.#"),1)=".",FALSE,TRUE)</formula>
    </cfRule>
    <cfRule type="expression" dxfId="60" priority="64">
      <formula>IF(RIGHT(TEXT(AI58,"0.#"),1)=".",TRUE,FALSE)</formula>
    </cfRule>
  </conditionalFormatting>
  <conditionalFormatting sqref="AI57">
    <cfRule type="expression" dxfId="59" priority="61">
      <formula>IF(RIGHT(TEXT(AI57,"0.#"),1)=".",FALSE,TRUE)</formula>
    </cfRule>
    <cfRule type="expression" dxfId="58" priority="62">
      <formula>IF(RIGHT(TEXT(AI57,"0.#"),1)=".",TRUE,FALSE)</formula>
    </cfRule>
  </conditionalFormatting>
  <conditionalFormatting sqref="AI56">
    <cfRule type="expression" dxfId="57" priority="59">
      <formula>IF(RIGHT(TEXT(AI56,"0.#"),1)=".",FALSE,TRUE)</formula>
    </cfRule>
    <cfRule type="expression" dxfId="56" priority="60">
      <formula>IF(RIGHT(TEXT(AI56,"0.#"),1)=".",TRUE,FALSE)</formula>
    </cfRule>
  </conditionalFormatting>
  <conditionalFormatting sqref="AM57">
    <cfRule type="expression" dxfId="55" priority="55">
      <formula>IF(RIGHT(TEXT(AM57,"0.#"),1)=".",FALSE,TRUE)</formula>
    </cfRule>
    <cfRule type="expression" dxfId="54" priority="56">
      <formula>IF(RIGHT(TEXT(AM57,"0.#"),1)=".",TRUE,FALSE)</formula>
    </cfRule>
  </conditionalFormatting>
  <conditionalFormatting sqref="AM58">
    <cfRule type="expression" dxfId="53" priority="53">
      <formula>IF(RIGHT(TEXT(AM58,"0.#"),1)=".",FALSE,TRUE)</formula>
    </cfRule>
    <cfRule type="expression" dxfId="52" priority="54">
      <formula>IF(RIGHT(TEXT(AM58,"0.#"),1)=".",TRUE,FALSE)</formula>
    </cfRule>
  </conditionalFormatting>
  <conditionalFormatting sqref="AQ56:AQ58">
    <cfRule type="expression" dxfId="51" priority="51">
      <formula>IF(RIGHT(TEXT(AQ56,"0.#"),1)=".",FALSE,TRUE)</formula>
    </cfRule>
    <cfRule type="expression" dxfId="50" priority="52">
      <formula>IF(RIGHT(TEXT(AQ56,"0.#"),1)=".",TRUE,FALSE)</formula>
    </cfRule>
  </conditionalFormatting>
  <conditionalFormatting sqref="AU56:AU58">
    <cfRule type="expression" dxfId="49" priority="49">
      <formula>IF(RIGHT(TEXT(AU56,"0.#"),1)=".",FALSE,TRUE)</formula>
    </cfRule>
    <cfRule type="expression" dxfId="48" priority="50">
      <formula>IF(RIGHT(TEXT(AU56,"0.#"),1)=".",TRUE,FALSE)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E52">
    <cfRule type="expression" dxfId="45" priority="45">
      <formula>IF(RIGHT(TEXT(AE52,"0.#"),1)=".",FALSE,TRUE)</formula>
    </cfRule>
    <cfRule type="expression" dxfId="44" priority="46">
      <formula>IF(RIGHT(TEXT(AE52,"0.#"),1)=".",TRUE,FALSE)</formula>
    </cfRule>
  </conditionalFormatting>
  <conditionalFormatting sqref="AM51">
    <cfRule type="expression" dxfId="43" priority="35">
      <formula>IF(RIGHT(TEXT(AM51,"0.#"),1)=".",FALSE,TRUE)</formula>
    </cfRule>
    <cfRule type="expression" dxfId="42" priority="36">
      <formula>IF(RIGHT(TEXT(AM51,"0.#"),1)=".",TRUE,FALSE)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I53">
    <cfRule type="expression" dxfId="39" priority="41">
      <formula>IF(RIGHT(TEXT(AI53,"0.#"),1)=".",FALSE,TRUE)</formula>
    </cfRule>
    <cfRule type="expression" dxfId="38" priority="42">
      <formula>IF(RIGHT(TEXT(AI53,"0.#"),1)=".",TRUE,FALSE)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I51">
    <cfRule type="expression" dxfId="35" priority="37">
      <formula>IF(RIGHT(TEXT(AI51,"0.#"),1)=".",FALSE,TRUE)</formula>
    </cfRule>
    <cfRule type="expression" dxfId="34" priority="38">
      <formula>IF(RIGHT(TEXT(AI51,"0.#"),1)=".",TRUE,FALSE)</formula>
    </cfRule>
  </conditionalFormatting>
  <conditionalFormatting sqref="AM52">
    <cfRule type="expression" dxfId="33" priority="33">
      <formula>IF(RIGHT(TEXT(AM52,"0.#"),1)=".",FALSE,TRUE)</formula>
    </cfRule>
    <cfRule type="expression" dxfId="32" priority="34">
      <formula>IF(RIGHT(TEXT(AM52,"0.#"),1)=".",TRUE,FALSE)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Q51:AQ53">
    <cfRule type="expression" dxfId="29" priority="29">
      <formula>IF(RIGHT(TEXT(AQ51,"0.#"),1)=".",FALSE,TRUE)</formula>
    </cfRule>
    <cfRule type="expression" dxfId="28" priority="30">
      <formula>IF(RIGHT(TEXT(AQ51,"0.#"),1)=".",TRUE,FALSE)</formula>
    </cfRule>
  </conditionalFormatting>
  <conditionalFormatting sqref="AU51:AU53">
    <cfRule type="expression" dxfId="27" priority="27">
      <formula>IF(RIGHT(TEXT(AU51,"0.#"),1)=".",FALSE,TRUE)</formula>
    </cfRule>
    <cfRule type="expression" dxfId="26" priority="28">
      <formula>IF(RIGHT(TEXT(AU51,"0.#"),1)=".",TRUE,FALSE)</formula>
    </cfRule>
  </conditionalFormatting>
  <conditionalFormatting sqref="AM36">
    <cfRule type="expression" dxfId="25" priority="25">
      <formula>IF(RIGHT(TEXT(AM36,"0.#"),1)=".",FALSE,TRUE)</formula>
    </cfRule>
    <cfRule type="expression" dxfId="24" priority="26">
      <formula>IF(RIGHT(TEXT(AM36,"0.#"),1)=".",TRUE,FALSE)</formula>
    </cfRule>
  </conditionalFormatting>
  <conditionalFormatting sqref="AM75">
    <cfRule type="expression" dxfId="23" priority="7">
      <formula>IF(RIGHT(TEXT(AM75,"0.#"),1)=".",FALSE,TRUE)</formula>
    </cfRule>
    <cfRule type="expression" dxfId="22" priority="8">
      <formula>IF(RIGHT(TEXT(AM75,"0.#"),1)=".",TRUE,FALSE)</formula>
    </cfRule>
  </conditionalFormatting>
  <conditionalFormatting sqref="AM74">
    <cfRule type="expression" dxfId="21" priority="9">
      <formula>IF(RIGHT(TEXT(AM74,"0.#"),1)=".",FALSE,TRUE)</formula>
    </cfRule>
    <cfRule type="expression" dxfId="20" priority="10">
      <formula>IF(RIGHT(TEXT(AM74,"0.#"),1)=".",TRUE,FALSE)</formula>
    </cfRule>
  </conditionalFormatting>
  <conditionalFormatting sqref="AE73">
    <cfRule type="expression" dxfId="19" priority="23">
      <formula>IF(RIGHT(TEXT(AE73,"0.#"),1)=".",FALSE,TRUE)</formula>
    </cfRule>
    <cfRule type="expression" dxfId="18" priority="24">
      <formula>IF(RIGHT(TEXT(AE73,"0.#"),1)=".",TRUE,FALSE)</formula>
    </cfRule>
  </conditionalFormatting>
  <conditionalFormatting sqref="AQ73:AQ75">
    <cfRule type="expression" dxfId="17" priority="5">
      <formula>IF(RIGHT(TEXT(AQ73,"0.#"),1)=".",FALSE,TRUE)</formula>
    </cfRule>
    <cfRule type="expression" dxfId="16" priority="6">
      <formula>IF(RIGHT(TEXT(AQ73,"0.#"),1)=".",TRUE,FALSE)</formula>
    </cfRule>
  </conditionalFormatting>
  <conditionalFormatting sqref="AU73:AU75">
    <cfRule type="expression" dxfId="15" priority="3">
      <formula>IF(RIGHT(TEXT(AU73,"0.#"),1)=".",FALSE,TRUE)</formula>
    </cfRule>
    <cfRule type="expression" dxfId="14" priority="4">
      <formula>IF(RIGHT(TEXT(AU73,"0.#"),1)=".",TRUE,FALSE)</formula>
    </cfRule>
  </conditionalFormatting>
  <conditionalFormatting sqref="AI75">
    <cfRule type="expression" dxfId="13" priority="17">
      <formula>IF(RIGHT(TEXT(AI75,"0.#"),1)=".",FALSE,TRUE)</formula>
    </cfRule>
    <cfRule type="expression" dxfId="12" priority="18">
      <formula>IF(RIGHT(TEXT(AI75,"0.#"),1)=".",TRUE,FALSE)</formula>
    </cfRule>
  </conditionalFormatting>
  <conditionalFormatting sqref="AE74">
    <cfRule type="expression" dxfId="11" priority="21">
      <formula>IF(RIGHT(TEXT(AE74,"0.#"),1)=".",FALSE,TRUE)</formula>
    </cfRule>
    <cfRule type="expression" dxfId="10" priority="22">
      <formula>IF(RIGHT(TEXT(AE74,"0.#"),1)=".",TRUE,FALSE)</formula>
    </cfRule>
  </conditionalFormatting>
  <conditionalFormatting sqref="AE75">
    <cfRule type="expression" dxfId="9" priority="19">
      <formula>IF(RIGHT(TEXT(AE75,"0.#"),1)=".",FALSE,TRUE)</formula>
    </cfRule>
    <cfRule type="expression" dxfId="8" priority="20">
      <formula>IF(RIGHT(TEXT(AE75,"0.#"),1)=".",TRUE,FALSE)</formula>
    </cfRule>
  </conditionalFormatting>
  <conditionalFormatting sqref="AM73">
    <cfRule type="expression" dxfId="7" priority="11">
      <formula>IF(RIGHT(TEXT(AM73,"0.#"),1)=".",FALSE,TRUE)</formula>
    </cfRule>
    <cfRule type="expression" dxfId="6" priority="12">
      <formula>IF(RIGHT(TEXT(AM73,"0.#"),1)=".",TRUE,FALSE)</formula>
    </cfRule>
  </conditionalFormatting>
  <conditionalFormatting sqref="AI73">
    <cfRule type="expression" dxfId="5" priority="13">
      <formula>IF(RIGHT(TEXT(AI73,"0.#"),1)=".",FALSE,TRUE)</formula>
    </cfRule>
    <cfRule type="expression" dxfId="4" priority="14">
      <formula>IF(RIGHT(TEXT(AI73,"0.#"),1)=".",TRUE,FALSE)</formula>
    </cfRule>
  </conditionalFormatting>
  <conditionalFormatting sqref="AI74">
    <cfRule type="expression" dxfId="3" priority="15">
      <formula>IF(RIGHT(TEXT(AI74,"0.#"),1)=".",FALSE,TRUE)</formula>
    </cfRule>
    <cfRule type="expression" dxfId="2" priority="16">
      <formula>IF(RIGHT(TEXT(AI74,"0.#"),1)=".",TRUE,FALSE)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t="s">
        <v>625</v>
      </c>
      <c r="M2" s="13" t="str">
        <f>IF(L2="","",K2)</f>
        <v>社会保障</v>
      </c>
      <c r="N2" s="13" t="str">
        <f>IF(M2="","",IF(N1&lt;&gt;"",CONCATENATE(N1,"、",M2),M2))</f>
        <v>社会保障</v>
      </c>
      <c r="O2" s="13"/>
      <c r="P2" s="12" t="s">
        <v>69</v>
      </c>
      <c r="Q2" s="17" t="s">
        <v>625</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625</v>
      </c>
      <c r="R4" s="13" t="str">
        <f t="shared" si="3"/>
        <v>補助</v>
      </c>
      <c r="S4" s="13" t="str">
        <f t="shared" si="4"/>
        <v>直接実施、補助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直接実施、補助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2022-08-26T10:23:02Z</cp:lastPrinted>
  <dcterms:created xsi:type="dcterms:W3CDTF">2012-03-13T00:50:25Z</dcterms:created>
  <dcterms:modified xsi:type="dcterms:W3CDTF">2022-08-31T06:28:24Z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