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0" i="11"/>
  <c r="AY192" i="11" s="1"/>
  <c r="AY180" i="11"/>
  <c r="AY187" i="11" s="1"/>
  <c r="AY179" i="11"/>
  <c r="AY175" i="11"/>
  <c r="AY173" i="11"/>
  <c r="AY178" i="11" s="1"/>
  <c r="AY170" i="11"/>
  <c r="AY172"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9" i="11"/>
  <c r="AY127" i="11"/>
  <c r="AY128" i="11" s="1"/>
  <c r="AY125" i="11"/>
  <c r="AY122" i="11"/>
  <c r="AY124" i="11" s="1"/>
  <c r="AY121" i="11"/>
  <c r="AY119" i="11"/>
  <c r="AY118" i="11"/>
  <c r="AY117" i="11"/>
  <c r="AY115" i="11"/>
  <c r="AY114" i="11"/>
  <c r="AY113" i="11"/>
  <c r="AY112" i="11"/>
  <c r="AY120" i="11" s="1"/>
  <c r="AY99" i="11"/>
  <c r="AY100" i="11" s="1"/>
  <c r="AY98" i="11"/>
  <c r="AY102" i="11"/>
  <c r="AY104" i="11" s="1"/>
  <c r="AY154" i="11" l="1"/>
  <c r="AY163" i="11"/>
  <c r="AY151" i="11"/>
  <c r="AY155" i="11"/>
  <c r="AY164" i="11"/>
  <c r="AY193" i="11"/>
  <c r="AY198" i="11"/>
  <c r="AY203" i="11"/>
  <c r="AY207" i="11"/>
  <c r="AY211" i="11"/>
  <c r="AY126" i="11"/>
  <c r="AY123" i="11"/>
  <c r="AY131" i="11"/>
  <c r="AY134" i="11"/>
  <c r="AY116" i="11"/>
  <c r="AY101" i="11"/>
  <c r="AY171" i="11"/>
  <c r="AY140" i="11"/>
  <c r="AY144" i="11"/>
  <c r="AY138" i="11"/>
  <c r="AY176" i="11"/>
  <c r="AY143"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88" i="11"/>
  <c r="AY90" i="11" s="1"/>
  <c r="AY78" i="11"/>
  <c r="AY86" i="11" s="1"/>
  <c r="AY44" i="11"/>
  <c r="AY52" i="11" s="1"/>
  <c r="AY80" i="11" l="1"/>
  <c r="AY84" i="11"/>
  <c r="AY81" i="11"/>
  <c r="AY85" i="11"/>
  <c r="AY89" i="11"/>
  <c r="AY79" i="11"/>
  <c r="AY83" i="11"/>
  <c r="AY87" i="11"/>
  <c r="AY91" i="11"/>
  <c r="AY95" i="11"/>
  <c r="AY92" i="11"/>
  <c r="AY96"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<sst xmlns="http://schemas.openxmlformats.org/spreadsheetml/2006/main" count="1440" uniqueCount="710">
  <si>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</si>
  <si>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</si>
  <si>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</si>
  <si>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</si>
  <si>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</si>
  <si>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</si>
  <si>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</si>
  <si>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</si>
  <si>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</si>
  <si>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</si>
  <si>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</si>
  <si>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</si>
  <si>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</si>
  <si>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</si>
  <si>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</si>
  <si>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</si>
  <si>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</si>
  <si>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</si>
  <si>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</si>
  <si>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</si>
  <si>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</si>
  <si>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</si>
  <si>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</si>
  <si>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</si>
  <si>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</si>
  <si>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</si>
  <si>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</si>
  <si>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</si>
  <si>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</si>
  <si>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</si>
  <si>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</si>
  <si>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</si>
  <si>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</si>
  <si>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</si>
  <si>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</si>
  <si>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</si>
  <si>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</si>
  <si>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</si>
  <si>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</si>
  <si>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</si>
  <si>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</si>
  <si>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</si>
  <si>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</si>
  <si>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</si>
  <si>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</si>
  <si>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</si>
  <si>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</si>
  <si>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</si>
  <si>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</si>
  <si>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</si>
  <si>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</si>
  <si>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</si>
  <si>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</si>
  <si>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</si>
  <si>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</si>
  <si>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</si>
  <si>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</si>
  <si>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</si>
  <si>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</si>
  <si>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</si>
  <si>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</si>
  <si>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</si>
  <si>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</si>
  <si>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</si>
  <si>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</si>
  <si>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</si>
  <si>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</si>
  <si>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</si>
  <si>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</si>
  <si>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</si>
  <si>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</si>
  <si>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</si>
  <si>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</si>
  <si>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</si>
  <si>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</si>
  <si>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</si>
  <si>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</si>
  <si>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</si>
  <si>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</si>
  <si>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</si>
  <si>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</si>
  <si>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</si>
  <si>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</si>
  <si>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</si>
  <si>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</si>
  <si>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</si>
  <si>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</si>
  <si>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</si>
  <si>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</si>
  <si>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</si>
  <si>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</si>
  <si>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</si>
  <si>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</si>
  <si>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</si>
  <si>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</si>
  <si>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</si>
  <si>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</si>
  <si>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</si>
  <si>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</si>
  <si>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</si>
  <si>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</si>
  <si>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</si>
  <si>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</si>
  <si>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</si>
  <si>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</si>
  <si>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</si>
  <si>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</si>
  <si>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</si>
  <si>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</si>
  <si>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</si>
  <si>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</si>
  <si>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</si>
  <si>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</si>
  <si>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</si>
  <si>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</si>
  <si>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</si>
  <si>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</si>
  <si>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</si>
  <si>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</si>
  <si>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</si>
  <si>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</si>
  <si>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</si>
  <si>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</si>
  <si>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</si>
  <si>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</si>
  <si>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</si>
  <si>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</si>
  <si>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</si>
  <si>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</si>
  <si>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</si>
  <si>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</si>
  <si>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</si>
  <si>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</si>
  <si>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</si>
  <si>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</si>
  <si>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</si>
  <si>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</si>
  <si>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</si>
  <si>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</si>
  <si>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</si>
  <si>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</si>
  <si>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</si>
  <si>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</si>
  <si>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</si>
  <si>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</si>
  <si>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</si>
  <si>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</si>
  <si>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</si>
  <si>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</si>
  <si>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</si>
  <si>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</si>
  <si>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</si>
  <si>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</si>
  <si>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</si>
  <si>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</si>
  <si>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</si>
  <si>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</si>
  <si>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</si>
  <si>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</si>
  <si>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</si>
  <si>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</si>
  <si>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</si>
  <si>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</si>
  <si>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</si>
  <si>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</si>
  <si>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</si>
  <si>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</si>
  <si>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</si>
  <si>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</si>
  <si>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</si>
  <si>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</si>
  <si>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</si>
  <si>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</si>
  <si>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</si>
  <si>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</si>
  <si>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</si>
  <si>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</si>
  <si>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</si>
  <si>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</si>
  <si>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</si>
  <si>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</si>
  <si>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</si>
  <si>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</si>
  <si>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</si>
  <si>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</si>
  <si>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</si>
  <si>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</si>
  <si>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</si>
  <si>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</si>
  <si>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</si>
  <si>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</si>
  <si>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</si>
  <si>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</si>
  <si>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</si>
  <si>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</si>
  <si>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</si>
  <si>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</si>
  <si>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</si>
  <si>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</si>
  <si>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</si>
  <si>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</si>
  <si>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</si>
  <si>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</si>
  <si>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</si>
  <si>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</si>
  <si>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</si>
  <si>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</si>
  <si>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</si>
  <si>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</si>
  <si>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</si>
  <si>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</si>
  <si>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</si>
  <si>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</si>
  <si>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</si>
  <si>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</si>
  <si>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</si>
  <si>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</si>
  <si>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</si>
  <si>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</si>
  <si>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</si>
  <si>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</si>
  <si>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</si>
  <si>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</si>
  <si>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</si>
  <si>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</si>
  <si>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</si>
  <si>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</si>
  <si>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</si>
  <si>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</si>
  <si>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</si>
  <si>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</si>
  <si>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</si>
  <si>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</si>
  <si>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</si>
  <si>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</si>
  <si>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</si>
  <si>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</si>
  <si>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</si>
  <si>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</si>
  <si>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</si>
  <si>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</si>
  <si>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</si>
  <si>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</si>
  <si>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</si>
  <si>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</si>
  <si>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</si>
  <si>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</si>
  <si>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</si>
  <si>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</si>
  <si>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</si>
  <si>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</si>
  <si>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</si>
  <si>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</si>
  <si>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</si>
  <si>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</si>
  <si>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</si>
  <si>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</si>
  <si>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</si>
  <si>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</si>
  <si>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</si>
  <si>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</si>
  <si>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</si>
  <si>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</si>
  <si>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</si>
  <si>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</si>
  <si>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</si>
  <si>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</si>
  <si>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</si>
  <si>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</si>
  <si>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</si>
  <si>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</si>
  <si>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</si>
  <si>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</si>
  <si>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</si>
  <si>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</si>
  <si>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</si>
  <si>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</si>
  <si>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</si>
  <si>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</si>
  <si>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</si>
  <si>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</si>
  <si>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</si>
  <si>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</si>
  <si>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</si>
  <si>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</si>
  <si>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</si>
  <si>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</si>
  <si>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</si>
  <si>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</si>
  <si>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</si>
  <si>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</si>
  <si>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</si>
  <si>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</si>
  <si>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</si>
  <si>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</si>
  <si>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</si>
  <si>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</si>
  <si>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</si>
  <si>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</si>
  <si>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</si>
  <si>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</si>
  <si>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</si>
  <si>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</si>
  <si>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</si>
  <si>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</si>
  <si>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</si>
  <si>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</si>
  <si>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</si>
  <si>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</si>
  <si>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</si>
  <si>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</si>
  <si>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</si>
  <si>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</si>
  <si>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</si>
  <si>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</si>
  <si>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</si>
  <si>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</si>
  <si>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</si>
  <si>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</si>
  <si>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</si>
  <si>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</si>
  <si>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</si>
  <si>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</si>
  <si>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</si>
  <si>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</si>
  <si>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</si>
  <si>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</si>
  <si>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</si>
  <si>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</si>
  <si>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</si>
  <si>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</si>
  <si>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</si>
  <si>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</si>
  <si>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</si>
  <si>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</si>
  <si>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</si>
  <si>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</si>
  <si>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</si>
  <si>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</si>
  <si>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</si>
  <si>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</si>
  <si>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</si>
  <si>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</si>
  <si>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</si>
  <si>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</si>
  <si>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</si>
  <si>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</si>
  <si>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</si>
  <si>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</si>
  <si>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</si>
  <si>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</si>
  <si>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</si>
  <si>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</si>
  <si>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</si>
  <si>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</si>
  <si>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</si>
  <si>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</si>
  <si>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</si>
  <si>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</si>
  <si>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</si>
  <si>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</si>
  <si>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</si>
  <si>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</si>
  <si>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</si>
  <si>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</si>
  <si>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</si>
  <si>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</si>
  <si>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</si>
  <si>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</si>
  <si>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</si>
  <si>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</si>
  <si>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</si>
  <si>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</si>
  <si>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</si>
  <si>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</si>
  <si>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</si>
  <si>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</si>
  <si>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</si>
  <si>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</si>
  <si>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</si>
  <si>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</si>
  <si>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</si>
  <si>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</si>
  <si>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</si>
  <si>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</si>
  <si>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</si>
  <si>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</si>
  <si>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</si>
  <si>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</si>
  <si>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</si>
  <si>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</si>
  <si>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</si>
  <si>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</si>
  <si>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</si>
  <si>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</si>
  <si>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</si>
  <si>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</si>
  <si>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</si>
  <si>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</si>
  <si>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</si>
  <si>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</si>
  <si>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</si>
  <si>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</si>
  <si>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</si>
  <si>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</si>
  <si>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</si>
  <si>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</si>
  <si>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</si>
  <si>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</si>
  <si>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</si>
  <si>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</si>
  <si>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</si>
  <si>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</si>
  <si>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</si>
  <si>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</si>
  <si>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</si>
  <si>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</si>
  <si>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</si>
  <si>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</si>
  <si>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</si>
  <si>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</si>
  <si>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</si>
  <si>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</si>
  <si>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</si>
  <si>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</si>
  <si>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</si>
  <si>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</si>
  <si>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</si>
  <si>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</si>
  <si>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</si>
  <si>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</si>
  <si>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</si>
  <si>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</si>
  <si>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</si>
  <si>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</si>
  <si>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</si>
  <si>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</si>
  <si>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</si>
  <si>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</si>
  <si>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</si>
  <si>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</si>
  <si>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</si>
  <si>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</si>
  <si>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</si>
  <si>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</si>
  <si>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</si>
  <si>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</si>
  <si>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</si>
  <si>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</si>
  <si>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</si>
  <si>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</si>
  <si>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</si>
  <si>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</si>
  <si>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</si>
  <si>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</si>
  <si>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</si>
  <si>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</si>
  <si>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</si>
  <si>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</si>
  <si>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</si>
  <si>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</si>
  <si>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</si>
  <si>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</si>
  <si>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</si>
  <si>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</si>
  <si>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</si>
  <si>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</si>
  <si>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</si>
  <si>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</si>
  <si>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</si>
  <si>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</si>
  <si>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</si>
  <si>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</si>
  <si>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</si>
  <si>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</si>
  <si>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</si>
  <si>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</si>
  <si>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</si>
  <si>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</si>
  <si>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</si>
  <si>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</si>
  <si>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</si>
  <si>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</si>
  <si>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</si>
  <si>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</si>
  <si>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</si>
  <si>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</si>
  <si>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</si>
  <si>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</si>
  <si>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</si>
  <si>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</si>
  <si>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</si>
  <si>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</si>
  <si>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</si>
  <si>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</si>
  <si>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</si>
  <si>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</si>
  <si>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</si>
  <si>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</si>
  <si>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</si>
  <si>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</si>
  <si>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</si>
  <si>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</si>
  <si>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</si>
  <si>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</si>
  <si>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</si>
  <si>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</si>
  <si>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</si>
  <si>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</si>
  <si>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</si>
  <si>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</si>
  <si>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</si>
  <si>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</si>
  <si>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</si>
  <si>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</si>
  <si>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</si>
  <si>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</si>
  <si>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</si>
  <si>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</si>
  <si>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</si>
  <si>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</si>
  <si>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</si>
  <si>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</si>
  <si>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</si>
  <si>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</si>
  <si>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</si>
  <si>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</si>
  <si>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</si>
  <si>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</si>
  <si>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</si>
  <si>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</si>
  <si>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</si>
  <si>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</si>
  <si>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</si>
  <si>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</si>
  <si>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</si>
  <si>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</si>
  <si>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</si>
  <si>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</si>
  <si>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</si>
  <si>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</si>
  <si>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</si>
  <si>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</si>
  <si>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</si>
  <si>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</si>
  <si>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</si>
  <si>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</si>
  <si>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</si>
  <si>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</si>
  <si>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</si>
  <si>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</si>
  <si>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</si>
  <si>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</si>
  <si>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</si>
  <si>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</si>
  <si>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</si>
  <si>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</si>
  <si>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</si>
  <si>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</si>
  <si>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</si>
  <si>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</si>
  <si>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</si>
  <si>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</si>
  <si>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</si>
  <si>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</si>
  <si>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</si>
  <si>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</si>
  <si>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</si>
  <si>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</si>
  <si>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</si>
  <si>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</si>
  <si>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</si>
  <si>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</si>
  <si>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</si>
  <si>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</si>
  <si>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</si>
  <si>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</si>
  <si>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</si>
  <si>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</si>
  <si>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</si>
  <si>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</si>
  <si>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</si>
  <si>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</si>
  <si>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</si>
  <si>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</si>
  <si>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</si>
  <si>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</si>
  <si>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</si>
  <si>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</si>
  <si>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</si>
  <si>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</si>
  <si>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</si>
  <si>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</si>
  <si>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</si>
  <si>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</si>
  <si>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</si>
  <si>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</si>
  <si>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</si>
  <si>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</si>
  <si>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</si>
  <si>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</si>
  <si>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</si>
  <si>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</si>
  <si>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</si>
  <si>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</si>
  <si>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</si>
  <si>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</si>
  <si>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</si>
  <si>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8020運動推進特別事業</t>
  </si>
  <si>
    <t>医政局</t>
  </si>
  <si>
    <t>平成２７年度</t>
  </si>
  <si>
    <t>終了予定なし</t>
  </si>
  <si>
    <t>平成23年8月10日公布、施行「歯科口腔保健の推進に関する法律」</t>
  </si>
  <si>
    <t>・平成24年7月23日告示「歯科口腔保健の推進に関する基本的事項」</t>
  </si>
  <si>
    <t>歯科口腔保健施策を推進するため、以下の事業の運営費に対する財政支援を行う。
８０２０運動推進特別事業（平成27年度～）
対象経費：諸謝金、旅費、需用費、役務費等
補助率　 ：定額</t>
  </si>
  <si>
    <t>-</t>
  </si>
  <si>
    <t>医療施設運営費等補助金</t>
  </si>
  <si>
    <t>歯科口腔保健の基本的事項（方針、目標、計画等）を策定している都道府県の増加</t>
  </si>
  <si>
    <t>歯科口腔保健の基本的事項（方針、目標、計画等）の策定状況</t>
  </si>
  <si>
    <t>箇所</t>
  </si>
  <si>
    <t>80歳で20歯以上の自分の歯を有する者の割合の増加</t>
  </si>
  <si>
    <t>80歳で20歯以上の自分の歯を有する者の割合</t>
  </si>
  <si>
    <t>過去1年間に歯科検診を受診した者の割合の増加</t>
  </si>
  <si>
    <t>過去1年間に歯科検診を受診した者の割合</t>
  </si>
  <si>
    <t>障害者支援施設及び障害児入所施設での定期的な歯科検診実施率の増加</t>
  </si>
  <si>
    <t>障害者支援施設及び障害児入所施設での定期的な歯科検診実施率</t>
  </si>
  <si>
    <t>12歳児でう蝕のない者の割合の増加</t>
  </si>
  <si>
    <t>12歳児でう蝕のない者の割合</t>
  </si>
  <si>
    <t>8020運動推進特別事業実施箇所数</t>
  </si>
  <si>
    <t>百万円</t>
  </si>
  <si>
    <t>X／Y</t>
    <phoneticPr fontId="5"/>
  </si>
  <si>
    <t>87/46</t>
  </si>
  <si>
    <t>82/44</t>
  </si>
  <si>
    <t>／　</t>
    <phoneticPr fontId="5"/>
  </si>
  <si>
    <t>歯科健康診査等推進事業</t>
  </si>
  <si>
    <t>新25-001</t>
  </si>
  <si>
    <t>28</t>
  </si>
  <si>
    <t>24</t>
  </si>
  <si>
    <t>23</t>
  </si>
  <si>
    <t>0022</t>
  </si>
  <si>
    <t>２３</t>
  </si>
  <si>
    <t>○</t>
  </si>
  <si>
    <t>厚労</t>
    <rPh sb="0" eb="2">
      <t>コウロウ</t>
    </rPh>
    <phoneticPr fontId="5"/>
  </si>
  <si>
    <t>-</t>
    <phoneticPr fontId="5"/>
  </si>
  <si>
    <t>北海道</t>
    <rPh sb="0" eb="3">
      <t>ホッカイドウ</t>
    </rPh>
    <phoneticPr fontId="5"/>
  </si>
  <si>
    <r>
      <t>8</t>
    </r>
    <r>
      <rPr>
        <sz val="11"/>
        <rFont val="ＭＳ Ｐゴシック"/>
        <family val="3"/>
        <charset val="128"/>
      </rPr>
      <t>020運動推進特別事業</t>
    </r>
    <rPh sb="4" eb="6">
      <t>ウンドウ</t>
    </rPh>
    <rPh sb="6" eb="8">
      <t>スイシン</t>
    </rPh>
    <rPh sb="8" eb="10">
      <t>トクベツ</t>
    </rPh>
    <rPh sb="10" eb="12">
      <t>ジギョウ</t>
    </rPh>
    <phoneticPr fontId="5"/>
  </si>
  <si>
    <t>補助金等交付</t>
  </si>
  <si>
    <t>青森県</t>
    <rPh sb="0" eb="3">
      <t>アオモリケン</t>
    </rPh>
    <phoneticPr fontId="5"/>
  </si>
  <si>
    <t>秋田県</t>
    <rPh sb="0" eb="3">
      <t>アキタケン</t>
    </rPh>
    <phoneticPr fontId="5"/>
  </si>
  <si>
    <r>
      <t>8020運動推進特別事業</t>
    </r>
    <r>
      <rPr>
        <sz val="11"/>
        <rFont val="ＭＳ Ｐゴシック"/>
        <family val="3"/>
        <charset val="128"/>
      </rPr>
      <t/>
    </r>
    <rPh sb="4" eb="6">
      <t>ウンドウ</t>
    </rPh>
    <rPh sb="6" eb="8">
      <t>スイシン</t>
    </rPh>
    <rPh sb="8" eb="10">
      <t>トクベツ</t>
    </rPh>
    <rPh sb="10" eb="12">
      <t>ジギョウ</t>
    </rPh>
    <phoneticPr fontId="5"/>
  </si>
  <si>
    <t>埼玉県</t>
    <rPh sb="0" eb="3">
      <t>サイタマケン</t>
    </rPh>
    <phoneticPr fontId="5"/>
  </si>
  <si>
    <t>千葉県</t>
    <rPh sb="0" eb="2">
      <t>チバ</t>
    </rPh>
    <rPh sb="2" eb="3">
      <t>ケン</t>
    </rPh>
    <phoneticPr fontId="5"/>
  </si>
  <si>
    <t>東京都</t>
    <rPh sb="0" eb="3">
      <t>トウキョウト</t>
    </rPh>
    <phoneticPr fontId="5"/>
  </si>
  <si>
    <t>神奈川県</t>
    <rPh sb="0" eb="4">
      <t>カナガワケン</t>
    </rPh>
    <phoneticPr fontId="5"/>
  </si>
  <si>
    <t>新潟県</t>
    <rPh sb="0" eb="2">
      <t>ニイガタ</t>
    </rPh>
    <rPh sb="2" eb="3">
      <t>ケン</t>
    </rPh>
    <phoneticPr fontId="5"/>
  </si>
  <si>
    <t>石川県</t>
    <rPh sb="0" eb="3">
      <t>イシカワケン</t>
    </rPh>
    <phoneticPr fontId="5"/>
  </si>
  <si>
    <t>長野県</t>
    <rPh sb="0" eb="3">
      <t>ナガノケン</t>
    </rPh>
    <phoneticPr fontId="5"/>
  </si>
  <si>
    <t>委託費</t>
    <rPh sb="0" eb="2">
      <t>イタク</t>
    </rPh>
    <rPh sb="2" eb="3">
      <t>ヒ</t>
    </rPh>
    <phoneticPr fontId="5"/>
  </si>
  <si>
    <t>北海道歯科医師会への委託費</t>
    <rPh sb="0" eb="3">
      <t>ホッカイドウ</t>
    </rPh>
    <rPh sb="3" eb="5">
      <t>シカ</t>
    </rPh>
    <rPh sb="5" eb="7">
      <t>イシ</t>
    </rPh>
    <rPh sb="7" eb="8">
      <t>カイ</t>
    </rPh>
    <rPh sb="10" eb="12">
      <t>イタク</t>
    </rPh>
    <rPh sb="12" eb="13">
      <t>ヒ</t>
    </rPh>
    <phoneticPr fontId="5"/>
  </si>
  <si>
    <t>旅費</t>
    <phoneticPr fontId="5"/>
  </si>
  <si>
    <t>実践者･講師･事務局（打合せ含む）</t>
    <phoneticPr fontId="5"/>
  </si>
  <si>
    <t>その他</t>
    <rPh sb="2" eb="3">
      <t>タ</t>
    </rPh>
    <phoneticPr fontId="5"/>
  </si>
  <si>
    <t>報酬費、消耗品費、印刷製本費、通信運搬費、雑役務費、借料及び損料</t>
    <rPh sb="0" eb="2">
      <t>ホウシュウ</t>
    </rPh>
    <rPh sb="2" eb="3">
      <t>ヒ</t>
    </rPh>
    <rPh sb="4" eb="7">
      <t>ショウモウヒン</t>
    </rPh>
    <rPh sb="7" eb="8">
      <t>ヒ</t>
    </rPh>
    <rPh sb="9" eb="11">
      <t>インサツ</t>
    </rPh>
    <rPh sb="11" eb="13">
      <t>セイホン</t>
    </rPh>
    <rPh sb="13" eb="14">
      <t>ヒ</t>
    </rPh>
    <rPh sb="15" eb="17">
      <t>ツウシン</t>
    </rPh>
    <rPh sb="17" eb="20">
      <t>ウンパンヒ</t>
    </rPh>
    <rPh sb="21" eb="23">
      <t>ザツエキ</t>
    </rPh>
    <rPh sb="23" eb="25">
      <t>ムヒ</t>
    </rPh>
    <rPh sb="26" eb="28">
      <t>シャクリョウ</t>
    </rPh>
    <rPh sb="28" eb="29">
      <t>オヨ</t>
    </rPh>
    <rPh sb="30" eb="32">
      <t>ソンリョウ</t>
    </rPh>
    <phoneticPr fontId="5"/>
  </si>
  <si>
    <t>-</t>
    <phoneticPr fontId="5"/>
  </si>
  <si>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</si>
  <si>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</si>
  <si>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</si>
  <si>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</si>
  <si>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</si>
  <si>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</si>
  <si>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</si>
  <si>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</si>
  <si>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各実施主体において効率的な予算執行につとめたこと等による。</t>
    <rPh sb="1" eb="3">
      <t>ジッシ</t>
    </rPh>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</si>
  <si>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</si>
  <si>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事業実施箇所数は当初見込みを概ね達成している。</t>
    <rPh sb="0" eb="2">
      <t>ジギョウ</t>
    </rPh>
    <rPh sb="2" eb="4">
      <t>ジッシ</t>
    </rPh>
    <rPh sb="4" eb="6">
      <t>カショ</t>
    </rPh>
    <rPh sb="6" eb="7">
      <t>カズ</t>
    </rPh>
    <rPh sb="8" eb="10">
      <t>トウショ</t>
    </rPh>
    <rPh sb="10" eb="12">
      <t>ミコ</t>
    </rPh>
    <rPh sb="14" eb="15">
      <t>オオム</t>
    </rPh>
    <rPh sb="16" eb="18">
      <t>タッセイ</t>
    </rPh>
    <phoneticPr fontId="5"/>
  </si>
  <si>
    <t>歯科健康診査等推進事業は、全国的に効果的かつ効率的な歯科健診を行うための調査及び検証を行うものである。一方、8020運動推進特別事業費では、国民の歯の健康の保持を推進させる観点から、都道府県が地域の実情に応じた8020運動に係る政策的な事業を行っており、適切な役割分担となっている。</t>
    <phoneticPr fontId="5"/>
  </si>
  <si>
    <t>引き続き事業の内容・規模・予算額等について精査し、適切な執行をして参りたい。</t>
  </si>
  <si>
    <t>8020運動及び歯科口腔保健の推進のため、歯の健康の保持等を目的として実施される歯科保健医療事業（都道府県等口腔保健推進事業に掲げる事業を除く）に必要な財政支援を行う。</t>
    <rPh sb="4" eb="6">
      <t>ウンドウ</t>
    </rPh>
    <rPh sb="6" eb="7">
      <t>オヨ</t>
    </rPh>
    <rPh sb="8" eb="10">
      <t>シカ</t>
    </rPh>
    <rPh sb="10" eb="12">
      <t>コウクウ</t>
    </rPh>
    <rPh sb="12" eb="14">
      <t>ホケン</t>
    </rPh>
    <rPh sb="15" eb="17">
      <t>スイシン</t>
    </rPh>
    <rPh sb="21" eb="22">
      <t>ハ</t>
    </rPh>
    <rPh sb="23" eb="25">
      <t>ケンコウ</t>
    </rPh>
    <rPh sb="26" eb="28">
      <t>ホジ</t>
    </rPh>
    <rPh sb="28" eb="29">
      <t>ナド</t>
    </rPh>
    <rPh sb="30" eb="32">
      <t>モクテキ</t>
    </rPh>
    <rPh sb="35" eb="37">
      <t>ジッシ</t>
    </rPh>
    <rPh sb="40" eb="44">
      <t>シカホケン</t>
    </rPh>
    <rPh sb="44" eb="46">
      <t>イリョウ</t>
    </rPh>
    <rPh sb="46" eb="48">
      <t>ジギョウ</t>
    </rPh>
    <rPh sb="49" eb="53">
      <t>トドウフケン</t>
    </rPh>
    <rPh sb="53" eb="54">
      <t>ナド</t>
    </rPh>
    <rPh sb="54" eb="56">
      <t>コウクウ</t>
    </rPh>
    <rPh sb="56" eb="58">
      <t>ホケン</t>
    </rPh>
    <rPh sb="58" eb="60">
      <t>スイシン</t>
    </rPh>
    <rPh sb="60" eb="62">
      <t>ジギョウ</t>
    </rPh>
    <rPh sb="63" eb="64">
      <t>カカ</t>
    </rPh>
    <rPh sb="66" eb="68">
      <t>ジギョウ</t>
    </rPh>
    <rPh sb="69" eb="70">
      <t>ノゾ</t>
    </rPh>
    <rPh sb="73" eb="75">
      <t>ヒツヨウ</t>
    </rPh>
    <rPh sb="76" eb="78">
      <t>ザイセイ</t>
    </rPh>
    <rPh sb="78" eb="80">
      <t>シエン</t>
    </rPh>
    <rPh sb="81" eb="82">
      <t>オコナ</t>
    </rPh>
    <phoneticPr fontId="5"/>
  </si>
  <si>
    <t>8020運動及び歯科口腔保健の推進</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</si>
  <si>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</si>
  <si>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</si>
  <si>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</si>
  <si>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学校保健統計調査（令和元年）。</t>
    <phoneticPr fontId="5"/>
  </si>
  <si>
    <t>歯科疾患実態調査（平成28年）
※5年毎に調査実施。新型コロナウイルス感染症の影響により、調査を1年延期し、次回2022年度（今年度）に調査を実施予定。</t>
    <rPh sb="26" eb="28">
      <t>シンガタ</t>
    </rPh>
    <rPh sb="35" eb="38">
      <t>カンセンショウ</t>
    </rPh>
    <rPh sb="39" eb="41">
      <t>エイキョウ</t>
    </rPh>
    <rPh sb="45" eb="47">
      <t>チョウサ</t>
    </rPh>
    <rPh sb="49" eb="50">
      <t>ネン</t>
    </rPh>
    <rPh sb="50" eb="52">
      <t>エンキ</t>
    </rPh>
    <rPh sb="54" eb="56">
      <t>ジカイ</t>
    </rPh>
    <rPh sb="61" eb="62">
      <t>ド</t>
    </rPh>
    <rPh sb="63" eb="66">
      <t>コンネンド</t>
    </rPh>
    <phoneticPr fontId="5"/>
  </si>
  <si>
    <t>国民健康・栄養調査（平成28年）
※調査自体は毎年だが、本項目については平成28年が直近。新型コロナウイルス感染症の影響により、調査を1年延期し、次回2022年度（今年度）に調査を実施予定。</t>
    <phoneticPr fontId="5"/>
  </si>
  <si>
    <t>-</t>
    <phoneticPr fontId="5"/>
  </si>
  <si>
    <t>令和3年度においては、44都道府県で8020運動及び歯科口腔保健の推進に資する事業が実施され、都道府県における歯科口腔保健の推進が図られた。</t>
    <rPh sb="0" eb="2">
      <t>レイワ</t>
    </rPh>
    <rPh sb="3" eb="5">
      <t>ネンド</t>
    </rPh>
    <rPh sb="4" eb="5">
      <t>ド</t>
    </rPh>
    <rPh sb="5" eb="7">
      <t>ヘイネンド</t>
    </rPh>
    <rPh sb="13" eb="17">
      <t>トドウフケン</t>
    </rPh>
    <rPh sb="22" eb="24">
      <t>ウンドウ</t>
    </rPh>
    <rPh sb="24" eb="25">
      <t>オヨ</t>
    </rPh>
    <rPh sb="26" eb="28">
      <t>シカ</t>
    </rPh>
    <rPh sb="28" eb="30">
      <t>コウクウ</t>
    </rPh>
    <rPh sb="30" eb="32">
      <t>ホケン</t>
    </rPh>
    <rPh sb="33" eb="35">
      <t>スイシン</t>
    </rPh>
    <rPh sb="36" eb="37">
      <t>シ</t>
    </rPh>
    <rPh sb="39" eb="41">
      <t>ジギョウ</t>
    </rPh>
    <rPh sb="42" eb="44">
      <t>ジッシ</t>
    </rPh>
    <rPh sb="47" eb="51">
      <t>トドウフケン</t>
    </rPh>
    <rPh sb="65" eb="66">
      <t>ハカ</t>
    </rPh>
    <phoneticPr fontId="3"/>
  </si>
  <si>
    <t>https://www.mhlw.go.jp/wp/seisaku/hyouka/dl/r03_jizenbunseki/I-1-1.pdf</t>
    <phoneticPr fontId="5"/>
  </si>
  <si>
    <t>3ページ</t>
    <phoneticPr fontId="5"/>
  </si>
  <si>
    <t>1.予防・健康事業づくりの推進</t>
    <rPh sb="2" eb="4">
      <t>ヨボウ</t>
    </rPh>
    <rPh sb="5" eb="7">
      <t>ケンコウ</t>
    </rPh>
    <rPh sb="7" eb="9">
      <t>ジギョウ</t>
    </rPh>
    <rPh sb="13" eb="15">
      <t>スイシン</t>
    </rPh>
    <phoneticPr fontId="5"/>
  </si>
  <si>
    <t>https://www5.cao.go.jp/keizai-shimon/kaigi/special/reform/report_211223_2.pdf</t>
    <phoneticPr fontId="5"/>
  </si>
  <si>
    <t>11ページ、12ページ</t>
    <phoneticPr fontId="5"/>
  </si>
  <si>
    <t>単位当たりコスト ＝ Ｘ ／ Ｙ
X：「8020運動推進特別事業執行額（4年度は予算額）」
Y：「事業実施箇所数（4年度は目標数）」　　　　　　　　　　</t>
    <phoneticPr fontId="5"/>
  </si>
  <si>
    <t>73/44</t>
    <phoneticPr fontId="5"/>
  </si>
  <si>
    <t>100/47</t>
    <phoneticPr fontId="5"/>
  </si>
  <si>
    <t>歯科保健課歯科口腔保健推進室</t>
    <rPh sb="5" eb="7">
      <t>シカ</t>
    </rPh>
    <rPh sb="7" eb="9">
      <t>コウクウ</t>
    </rPh>
    <rPh sb="9" eb="11">
      <t>ホケン</t>
    </rPh>
    <rPh sb="11" eb="14">
      <t>スイシンシツ</t>
    </rPh>
    <phoneticPr fontId="5"/>
  </si>
  <si>
    <t>室長：小嶺　祐子</t>
    <rPh sb="0" eb="2">
      <t>シツチョウ</t>
    </rPh>
    <rPh sb="3" eb="5">
      <t>コミネ</t>
    </rPh>
    <rPh sb="6" eb="8">
      <t>ユウコ</t>
    </rPh>
    <phoneticPr fontId="5"/>
  </si>
  <si>
    <t>厚生労働科学研究（令和元年）。</t>
    <rPh sb="9" eb="11">
      <t>レイワ</t>
    </rPh>
    <rPh sb="11" eb="13">
      <t>ガンネン</t>
    </rPh>
    <phoneticPr fontId="5"/>
  </si>
  <si>
    <t>-</t>
    <phoneticPr fontId="5"/>
  </si>
  <si>
    <t>点検対象外</t>
    <rPh sb="0" eb="2">
      <t>テンケン</t>
    </rPh>
    <rPh sb="2" eb="5">
      <t>タイショウガイ</t>
    </rPh>
    <phoneticPr fontId="5"/>
  </si>
  <si>
    <t>歯科口腔保健に関する調査（令和３年）。次回令和５年度に調査を実施予定。</t>
    <rPh sb="13" eb="15">
      <t>レイワ</t>
    </rPh>
    <rPh sb="19" eb="21">
      <t>ジカイ</t>
    </rPh>
    <rPh sb="21" eb="23">
      <t>レイワ</t>
    </rPh>
    <rPh sb="24" eb="26">
      <t>ネンド</t>
    </rPh>
    <rPh sb="27" eb="29">
      <t>チョウサ</t>
    </rPh>
    <rPh sb="30" eb="32">
      <t>ジッシ</t>
    </rPh>
    <rPh sb="32" eb="34">
      <t>ヨテイ</t>
    </rPh>
    <phoneticPr fontId="5"/>
  </si>
  <si>
    <t>A.北海道</t>
    <rPh sb="2" eb="5">
      <t>ホッカイドウ</t>
    </rPh>
    <phoneticPr fontId="5"/>
  </si>
  <si>
    <t>B.一般社団法人北海道歯科医師会</t>
    <phoneticPr fontId="5"/>
  </si>
  <si>
    <t>一般社団法人北海道歯科医師会</t>
    <phoneticPr fontId="5"/>
  </si>
  <si>
    <t>8020運動推進特別事業</t>
    <phoneticPr fontId="5"/>
  </si>
  <si>
    <t>地域の実情に応じた総合的な歯科口腔保健推進施策を推進することで、国民の歯科疾患の予防等による口腔の健康の保持を推進させ、質の高いライフスタイルに寄与することを目的とする。</t>
    <phoneticPr fontId="5"/>
  </si>
  <si>
    <t>国民の歯科疾患の予防等による口腔の健康の保持を推進するために必要な事業であり、引き続き、必要な予算額を確保し、適正な執行に努めること。</t>
    <rPh sb="30" eb="32">
      <t>ヒツヨウ</t>
    </rPh>
    <rPh sb="33" eb="35">
      <t>ジギョウ</t>
    </rPh>
    <phoneticPr fontId="5"/>
  </si>
  <si>
    <t>-</t>
    <phoneticPr fontId="5"/>
  </si>
  <si>
    <t>「重要政策推進枠」129
補助単価の増額</t>
    <rPh sb="1" eb="3">
      <t>ジュウヨウ</t>
    </rPh>
    <rPh sb="3" eb="5">
      <t>セイサク</t>
    </rPh>
    <rPh sb="5" eb="7">
      <t>スイシン</t>
    </rPh>
    <rPh sb="7" eb="8">
      <t>ワク</t>
    </rPh>
    <rPh sb="13" eb="15">
      <t>ホジョ</t>
    </rPh>
    <rPh sb="15" eb="17">
      <t>タンカ</t>
    </rPh>
    <rPh sb="18" eb="20">
      <t>ゾウガク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</si>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</sst>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116417</xdr:colOff>
      <xdr:row>269</xdr:row>
      <xdr:rowOff>31750</xdr:rowOff>
    </xdr:from>
    <xdr:to>
      <xdr:col>38</xdr:col>
      <xdr:colOff>182051</xdr:colOff>
      <xdr:row>271</xdr:row>
      <xdr:rowOff>235110</xdr:rowOff>
    </xdr:to>
    <xdr:sp macro="" textlink="">
      <xdr:nvSpPr>
        <xdr:cNvPr id="2" name="正方形/長方形 1"/>
        <xdr:cNvSpPr/>
      </xdr:nvSpPr>
      <xdr:spPr>
        <a:xfrm>
          <a:off x="3716867" y="44284900"/>
          <a:ext cx="3666084" cy="90821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８４百万円</a:t>
          </a:r>
        </a:p>
      </xdr:txBody>
    </xdr:sp>
    <xdr:clientData/>
  </xdr:twoCellAnchor>
  <xdr:twoCellAnchor>
    <xdr:from>
      <xdr:col>20</xdr:col>
      <xdr:colOff>169333</xdr:colOff>
      <xdr:row>271</xdr:row>
      <xdr:rowOff>328084</xdr:rowOff>
    </xdr:from>
    <xdr:to>
      <xdr:col>39</xdr:col>
      <xdr:colOff>33884</xdr:colOff>
      <xdr:row>274</xdr:row>
      <xdr:rowOff>41533</xdr:rowOff>
    </xdr:to>
    <xdr:sp macro="" textlink="">
      <xdr:nvSpPr>
        <xdr:cNvPr id="3" name="大かっこ 2"/>
        <xdr:cNvSpPr/>
      </xdr:nvSpPr>
      <xdr:spPr>
        <a:xfrm>
          <a:off x="3769783" y="45286084"/>
          <a:ext cx="3665026" cy="77072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137583</xdr:colOff>
      <xdr:row>274</xdr:row>
      <xdr:rowOff>42333</xdr:rowOff>
    </xdr:from>
    <xdr:to>
      <xdr:col>29</xdr:col>
      <xdr:colOff>152524</xdr:colOff>
      <xdr:row>276</xdr:row>
      <xdr:rowOff>33351</xdr:rowOff>
    </xdr:to>
    <xdr:cxnSp macro="">
      <xdr:nvCxnSpPr>
        <xdr:cNvPr id="4" name="直線矢印コネクタ 3"/>
        <xdr:cNvCxnSpPr/>
      </xdr:nvCxnSpPr>
      <xdr:spPr>
        <a:xfrm>
          <a:off x="5538258" y="46057608"/>
          <a:ext cx="14941" cy="69586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21</xdr:col>
      <xdr:colOff>52917</xdr:colOff>
      <xdr:row>276</xdr:row>
      <xdr:rowOff>179916</xdr:rowOff>
    </xdr:from>
    <xdr:to>
      <xdr:col>39</xdr:col>
      <xdr:colOff>142742</xdr:colOff>
      <xdr:row>279</xdr:row>
      <xdr:rowOff>34544</xdr:rowOff>
    </xdr:to>
    <xdr:sp macro="" textlink="">
      <xdr:nvSpPr>
        <xdr:cNvPr id="5" name="正方形/長方形 4"/>
        <xdr:cNvSpPr/>
      </xdr:nvSpPr>
      <xdr:spPr>
        <a:xfrm>
          <a:off x="3853392" y="46900041"/>
          <a:ext cx="3690275" cy="9119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北海道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42334</xdr:colOff>
      <xdr:row>279</xdr:row>
      <xdr:rowOff>169334</xdr:rowOff>
    </xdr:from>
    <xdr:to>
      <xdr:col>41</xdr:col>
      <xdr:colOff>79527</xdr:colOff>
      <xdr:row>280</xdr:row>
      <xdr:rowOff>321046</xdr:rowOff>
    </xdr:to>
    <xdr:sp macro="" textlink="">
      <xdr:nvSpPr>
        <xdr:cNvPr id="6" name="大かっこ 5"/>
        <xdr:cNvSpPr/>
      </xdr:nvSpPr>
      <xdr:spPr>
        <a:xfrm>
          <a:off x="3642784" y="47946734"/>
          <a:ext cx="4237718" cy="504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lang="ja-JP" altLang="en-US">
              <a:effectLst/>
            </a:rPr>
            <a:t>８０２０運動推進特別事業の実施</a:t>
          </a:r>
          <a:endParaRPr lang="ja-JP" altLang="ja-JP">
            <a:effectLst/>
          </a:endParaRPr>
        </a:p>
      </xdr:txBody>
    </xdr:sp>
    <xdr:clientData/>
  </xdr:twoCellAnchor>
  <xdr:twoCellAnchor>
    <xdr:from>
      <xdr:col>29</xdr:col>
      <xdr:colOff>158750</xdr:colOff>
      <xdr:row>280</xdr:row>
      <xdr:rowOff>328083</xdr:rowOff>
    </xdr:from>
    <xdr:to>
      <xdr:col>29</xdr:col>
      <xdr:colOff>164977</xdr:colOff>
      <xdr:row>282</xdr:row>
      <xdr:rowOff>315988</xdr:rowOff>
    </xdr:to>
    <xdr:cxnSp macro="">
      <xdr:nvCxnSpPr>
        <xdr:cNvPr id="7" name="直線矢印コネクタ 6"/>
        <xdr:cNvCxnSpPr/>
      </xdr:nvCxnSpPr>
      <xdr:spPr>
        <a:xfrm flipH="1">
          <a:off x="5559425" y="48457908"/>
          <a:ext cx="6227" cy="69275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30</xdr:col>
      <xdr:colOff>63500</xdr:colOff>
      <xdr:row>281</xdr:row>
      <xdr:rowOff>95250</xdr:rowOff>
    </xdr:from>
    <xdr:to>
      <xdr:col>42</xdr:col>
      <xdr:colOff>93402</xdr:colOff>
      <xdr:row>282</xdr:row>
      <xdr:rowOff>141622</xdr:rowOff>
    </xdr:to>
    <xdr:sp macro="" textlink="">
      <xdr:nvSpPr>
        <xdr:cNvPr id="8" name="テキスト ボックス 7"/>
        <xdr:cNvSpPr txBox="1"/>
      </xdr:nvSpPr>
      <xdr:spPr>
        <a:xfrm>
          <a:off x="5664200" y="48577500"/>
          <a:ext cx="2430202" cy="39879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0</xdr:colOff>
      <xdr:row>283</xdr:row>
      <xdr:rowOff>21167</xdr:rowOff>
    </xdr:from>
    <xdr:to>
      <xdr:col>40</xdr:col>
      <xdr:colOff>65634</xdr:colOff>
      <xdr:row>285</xdr:row>
      <xdr:rowOff>305226</xdr:rowOff>
    </xdr:to>
    <xdr:sp macro="" textlink="">
      <xdr:nvSpPr>
        <xdr:cNvPr id="9" name="正方形/長方形 8"/>
        <xdr:cNvSpPr/>
      </xdr:nvSpPr>
      <xdr:spPr>
        <a:xfrm>
          <a:off x="4000500" y="49208267"/>
          <a:ext cx="3666084" cy="98890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Ｂ．一般社団法人北海道歯科医師会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95249</xdr:colOff>
      <xdr:row>285</xdr:row>
      <xdr:rowOff>370417</xdr:rowOff>
    </xdr:from>
    <xdr:to>
      <xdr:col>35</xdr:col>
      <xdr:colOff>154126</xdr:colOff>
      <xdr:row>286</xdr:row>
      <xdr:rowOff>384859</xdr:rowOff>
    </xdr:to>
    <xdr:sp macro="" textlink="">
      <xdr:nvSpPr>
        <xdr:cNvPr id="10" name="大かっこ 9"/>
        <xdr:cNvSpPr/>
      </xdr:nvSpPr>
      <xdr:spPr>
        <a:xfrm>
          <a:off x="4695824" y="50262367"/>
          <a:ext cx="2059127" cy="68119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108857</xdr:colOff>
      <xdr:row>274</xdr:row>
      <xdr:rowOff>190499</xdr:rowOff>
    </xdr:from>
    <xdr:to>
      <xdr:col>42</xdr:col>
      <xdr:colOff>138759</xdr:colOff>
      <xdr:row>275</xdr:row>
      <xdr:rowOff>236871</xdr:rowOff>
    </xdr:to>
    <xdr:sp macro="" textlink="">
      <xdr:nvSpPr>
        <xdr:cNvPr id="11" name="テキスト ボックス 10"/>
        <xdr:cNvSpPr txBox="1"/>
      </xdr:nvSpPr>
      <xdr:spPr>
        <a:xfrm>
          <a:off x="6232071" y="45407035"/>
          <a:ext cx="2479188" cy="40015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0" zoomScale="70" zoomScaleNormal="75" zoomScaleSheetLayoutView="70" zoomScalePageLayoutView="85" workbookViewId="0">
      <selection activeCell="AC399" sqref="AC399:AG3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642</v>
      </c>
      <c r="AK2" s="172"/>
      <c r="AL2" s="172"/>
      <c r="AM2" s="172"/>
      <c r="AN2" s="75" t="s">
        <v>284</v>
      </c>
      <c r="AO2" s="172">
        <v>21</v>
      </c>
      <c r="AP2" s="172"/>
      <c r="AQ2" s="172"/>
      <c r="AR2" s="76" t="s">
        <v>284</v>
      </c>
      <c r="AS2" s="173">
        <v>20</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695</v>
      </c>
      <c r="AF5" s="194"/>
      <c r="AG5" s="194"/>
      <c r="AH5" s="194"/>
      <c r="AI5" s="194"/>
      <c r="AJ5" s="194"/>
      <c r="AK5" s="194"/>
      <c r="AL5" s="194"/>
      <c r="AM5" s="194"/>
      <c r="AN5" s="194"/>
      <c r="AO5" s="194"/>
      <c r="AP5" s="195"/>
      <c r="AQ5" s="196" t="s">
        <v>696</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705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100</v>
      </c>
      <c r="Q13" s="217"/>
      <c r="R13" s="217"/>
      <c r="S13" s="217"/>
      <c r="T13" s="217"/>
      <c r="U13" s="217"/>
      <c r="V13" s="218"/>
      <c r="W13" s="216">
        <v>100</v>
      </c>
      <c r="X13" s="217"/>
      <c r="Y13" s="217"/>
      <c r="Z13" s="217"/>
      <c r="AA13" s="217"/>
      <c r="AB13" s="217"/>
      <c r="AC13" s="218"/>
      <c r="AD13" s="216">
        <v>100</v>
      </c>
      <c r="AE13" s="217"/>
      <c r="AF13" s="217"/>
      <c r="AG13" s="217"/>
      <c r="AH13" s="217"/>
      <c r="AI13" s="217"/>
      <c r="AJ13" s="218"/>
      <c r="AK13" s="216">
        <v>100</v>
      </c>
      <c r="AL13" s="217"/>
      <c r="AM13" s="217"/>
      <c r="AN13" s="217"/>
      <c r="AO13" s="217"/>
      <c r="AP13" s="217"/>
      <c r="AQ13" s="218"/>
      <c r="AR13" s="228">
        <v>129</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643</v>
      </c>
      <c r="AE14" s="217"/>
      <c r="AF14" s="217"/>
      <c r="AG14" s="217"/>
      <c r="AH14" s="217"/>
      <c r="AI14" s="217"/>
      <c r="AJ14" s="218"/>
      <c r="AK14" s="216" t="s">
        <v>709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698</v>
      </c>
      <c r="AL15" s="217"/>
      <c r="AM15" s="217"/>
      <c r="AN15" s="217"/>
      <c r="AO15" s="217"/>
      <c r="AP15" s="217"/>
      <c r="AQ15" s="218"/>
      <c r="AR15" s="216" t="s">
        <v>709</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663</v>
      </c>
      <c r="AE16" s="217"/>
      <c r="AF16" s="217"/>
      <c r="AG16" s="217"/>
      <c r="AH16" s="217"/>
      <c r="AI16" s="217"/>
      <c r="AJ16" s="218"/>
      <c r="AK16" s="216" t="s">
        <v>709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643</v>
      </c>
      <c r="AE17" s="217"/>
      <c r="AF17" s="217"/>
      <c r="AG17" s="217"/>
      <c r="AH17" s="217"/>
      <c r="AI17" s="217"/>
      <c r="AJ17" s="218"/>
      <c r="AK17" s="216" t="s">
        <v>709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100</v>
      </c>
      <c r="Q18" s="261"/>
      <c r="R18" s="261"/>
      <c r="S18" s="261"/>
      <c r="T18" s="261"/>
      <c r="U18" s="261"/>
      <c r="V18" s="262"/>
      <c r="W18" s="260">
        <f>SUM(W13:AC17)</f>
        <v>100</v>
      </c>
      <c r="X18" s="261"/>
      <c r="Y18" s="261"/>
      <c r="Z18" s="261"/>
      <c r="AA18" s="261"/>
      <c r="AB18" s="261"/>
      <c r="AC18" s="262"/>
      <c r="AD18" s="260">
        <f>SUM(AD13:AJ17)</f>
        <v>100</v>
      </c>
      <c r="AE18" s="261"/>
      <c r="AF18" s="261"/>
      <c r="AG18" s="261"/>
      <c r="AH18" s="261"/>
      <c r="AI18" s="261"/>
      <c r="AJ18" s="262"/>
      <c r="AK18" s="260">
        <f>SUM(AK13:AQ17)</f>
        <v>100</v>
      </c>
      <c r="AL18" s="261"/>
      <c r="AM18" s="261"/>
      <c r="AN18" s="261"/>
      <c r="AO18" s="261"/>
      <c r="AP18" s="261"/>
      <c r="AQ18" s="262"/>
      <c r="AR18" s="260">
        <f>SUM(AR13:AX17)</f>
        <v>129</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87</v>
      </c>
      <c r="Q19" s="217"/>
      <c r="R19" s="217"/>
      <c r="S19" s="217"/>
      <c r="T19" s="217"/>
      <c r="U19" s="217"/>
      <c r="V19" s="218"/>
      <c r="W19" s="216">
        <v>82</v>
      </c>
      <c r="X19" s="217"/>
      <c r="Y19" s="217"/>
      <c r="Z19" s="217"/>
      <c r="AA19" s="217"/>
      <c r="AB19" s="217"/>
      <c r="AC19" s="218"/>
      <c r="AD19" s="216">
        <v>84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0.87</v>
      </c>
      <c r="Q20" s="292"/>
      <c r="R20" s="292"/>
      <c r="S20" s="292"/>
      <c r="T20" s="292"/>
      <c r="U20" s="292"/>
      <c r="V20" s="292"/>
      <c r="W20" s="292">
        <f>IF(W18=0, "-", SUM(W19)/W18)</f>
        <v>0.82</v>
      </c>
      <c r="X20" s="292"/>
      <c r="Y20" s="292"/>
      <c r="Z20" s="292"/>
      <c r="AA20" s="292"/>
      <c r="AB20" s="292"/>
      <c r="AC20" s="292"/>
      <c r="AD20" s="292">
        <f>IF(AD18=0, "-", SUM(AD19)/AD18)</f>
        <v>0.84</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0.87</v>
      </c>
      <c r="Q21" s="292"/>
      <c r="R21" s="292"/>
      <c r="S21" s="292"/>
      <c r="T21" s="292"/>
      <c r="U21" s="292"/>
      <c r="V21" s="292"/>
      <c r="W21" s="292">
        <f>IF(W19=0, "-", SUM(W19)/SUM(W13,W14))</f>
        <v>0.82</v>
      </c>
      <c r="X21" s="292"/>
      <c r="Y21" s="292"/>
      <c r="Z21" s="292"/>
      <c r="AA21" s="292"/>
      <c r="AB21" s="292"/>
      <c r="AC21" s="292"/>
      <c r="AD21" s="292">
        <f>IF(AD19=0, "-", SUM(AD19)/SUM(AD13,AD14))</f>
        <v>0.84</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100</v>
      </c>
      <c r="Q23" s="229"/>
      <c r="R23" s="229"/>
      <c r="S23" s="229"/>
      <c r="T23" s="229"/>
      <c r="U23" s="229"/>
      <c r="V23" s="280"/>
      <c r="W23" s="228">
        <v>129</v>
      </c>
      <c r="X23" s="229"/>
      <c r="Y23" s="229"/>
      <c r="Z23" s="229"/>
      <c r="AA23" s="229"/>
      <c r="AB23" s="229"/>
      <c r="AC23" s="280"/>
      <c r="AD23" s="281" t="s">
        <v>708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100</v>
      </c>
      <c r="Q29" s="331"/>
      <c r="R29" s="331"/>
      <c r="S29" s="331"/>
      <c r="T29" s="331"/>
      <c r="U29" s="331"/>
      <c r="V29" s="332"/>
      <c r="W29" s="333">
        <f>AR13</f>
        <v>129</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677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398" t="s">
        <v>11</v>
      </c>
      <c r="AC31" s="398"/>
      <c r="AD31" s="398"/>
      <c r="AE31" s="399" t="s">
        <v>416</v>
      </c>
      <c r="AF31" s="400"/>
      <c r="AG31" s="400"/>
      <c r="AH31" s="401"/>
      <c r="AI31" s="399" t="s">
        <v>568</v>
      </c>
      <c r="AJ31" s="400"/>
      <c r="AK31" s="400"/>
      <c r="AL31" s="401"/>
      <c r="AM31" s="399" t="s">
        <v>384</v>
      </c>
      <c r="AN31" s="400"/>
      <c r="AO31" s="400"/>
      <c r="AP31" s="401"/>
      <c r="AQ31" s="408" t="s">
        <v>415</v>
      </c>
      <c r="AR31" s="409"/>
      <c r="AS31" s="409"/>
      <c r="AT31" s="410"/>
      <c r="AU31" s="408" t="s">
        <v>593</v>
      </c>
      <c r="AV31" s="409"/>
      <c r="AW31" s="409"/>
      <c r="AX31" s="411"/>
    </row>
    <row r="32" spans="1:50" ht="23.25" customHeight="1" x14ac:dyDescent="0.15">
      <c r="A32" s="348"/>
      <c r="B32" s="317"/>
      <c r="C32" s="317"/>
      <c r="D32" s="317"/>
      <c r="E32" s="317"/>
      <c r="F32" s="318"/>
      <c r="G32" s="357" t="s">
        <v>678</v>
      </c>
      <c r="H32" s="358"/>
      <c r="I32" s="358"/>
      <c r="J32" s="358"/>
      <c r="K32" s="358"/>
      <c r="L32" s="358"/>
      <c r="M32" s="358"/>
      <c r="N32" s="358"/>
      <c r="O32" s="359"/>
      <c r="P32" s="363" t="s">
        <v>628</v>
      </c>
      <c r="Q32" s="358"/>
      <c r="R32" s="358"/>
      <c r="S32" s="358"/>
      <c r="T32" s="358"/>
      <c r="U32" s="358"/>
      <c r="V32" s="358"/>
      <c r="W32" s="358"/>
      <c r="X32" s="359"/>
      <c r="Y32" s="364" t="s">
        <v>51</v>
      </c>
      <c r="Z32" s="365"/>
      <c r="AA32" s="366"/>
      <c r="AB32" s="367" t="s">
        <v>619</v>
      </c>
      <c r="AC32" s="367"/>
      <c r="AD32" s="367"/>
      <c r="AE32" s="368">
        <v>46</v>
      </c>
      <c r="AF32" s="368"/>
      <c r="AG32" s="368"/>
      <c r="AH32" s="368"/>
      <c r="AI32" s="368">
        <v>44</v>
      </c>
      <c r="AJ32" s="368"/>
      <c r="AK32" s="368"/>
      <c r="AL32" s="368"/>
      <c r="AM32" s="368">
        <v>44</v>
      </c>
      <c r="AN32" s="368"/>
      <c r="AO32" s="368"/>
      <c r="AP32" s="368"/>
      <c r="AQ32" s="395" t="s">
        <v>685</v>
      </c>
      <c r="AR32" s="368"/>
      <c r="AS32" s="368"/>
      <c r="AT32" s="368"/>
      <c r="AU32" s="386" t="s">
        <v>685</v>
      </c>
      <c r="AV32" s="402"/>
      <c r="AW32" s="402"/>
      <c r="AX32" s="403"/>
    </row>
    <row r="33" spans="1:51" ht="23.25" customHeight="1" x14ac:dyDescent="0.15">
      <c r="A33" s="349"/>
      <c r="B33" s="320"/>
      <c r="C33" s="320"/>
      <c r="D33" s="320"/>
      <c r="E33" s="320"/>
      <c r="F33" s="321"/>
      <c r="G33" s="360"/>
      <c r="H33" s="361"/>
      <c r="I33" s="361"/>
      <c r="J33" s="361"/>
      <c r="K33" s="361"/>
      <c r="L33" s="361"/>
      <c r="M33" s="361"/>
      <c r="N33" s="361"/>
      <c r="O33" s="362"/>
      <c r="P33" s="360"/>
      <c r="Q33" s="361"/>
      <c r="R33" s="361"/>
      <c r="S33" s="361"/>
      <c r="T33" s="361"/>
      <c r="U33" s="361"/>
      <c r="V33" s="361"/>
      <c r="W33" s="361"/>
      <c r="X33" s="362"/>
      <c r="Y33" s="404" t="s">
        <v>52</v>
      </c>
      <c r="Z33" s="405"/>
      <c r="AA33" s="406"/>
      <c r="AB33" s="367" t="s">
        <v>619</v>
      </c>
      <c r="AC33" s="367"/>
      <c r="AD33" s="367"/>
      <c r="AE33" s="368">
        <v>47</v>
      </c>
      <c r="AF33" s="368"/>
      <c r="AG33" s="368"/>
      <c r="AH33" s="368"/>
      <c r="AI33" s="368">
        <v>47</v>
      </c>
      <c r="AJ33" s="368"/>
      <c r="AK33" s="368"/>
      <c r="AL33" s="368"/>
      <c r="AM33" s="368">
        <v>47</v>
      </c>
      <c r="AN33" s="368"/>
      <c r="AO33" s="368"/>
      <c r="AP33" s="368"/>
      <c r="AQ33" s="368">
        <v>47</v>
      </c>
      <c r="AR33" s="368"/>
      <c r="AS33" s="368"/>
      <c r="AT33" s="368"/>
      <c r="AU33" s="407">
        <v>47</v>
      </c>
      <c r="AV33" s="402"/>
      <c r="AW33" s="402"/>
      <c r="AX33" s="403"/>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3" t="s">
        <v>594</v>
      </c>
      <c r="AR34" s="414"/>
      <c r="AS34" s="414"/>
      <c r="AT34" s="414"/>
      <c r="AU34" s="414"/>
      <c r="AV34" s="414"/>
      <c r="AW34" s="414"/>
      <c r="AX34" s="415"/>
    </row>
    <row r="35" spans="1:51" ht="23.25" customHeight="1" x14ac:dyDescent="0.15">
      <c r="A35" s="439"/>
      <c r="B35" s="440"/>
      <c r="C35" s="440"/>
      <c r="D35" s="440"/>
      <c r="E35" s="440"/>
      <c r="F35" s="441"/>
      <c r="G35" s="391" t="s">
        <v>692</v>
      </c>
      <c r="H35" s="392"/>
      <c r="I35" s="392"/>
      <c r="J35" s="392"/>
      <c r="K35" s="392"/>
      <c r="L35" s="392"/>
      <c r="M35" s="392"/>
      <c r="N35" s="392"/>
      <c r="O35" s="392"/>
      <c r="P35" s="392"/>
      <c r="Q35" s="392"/>
      <c r="R35" s="392"/>
      <c r="S35" s="392"/>
      <c r="T35" s="392"/>
      <c r="U35" s="392"/>
      <c r="V35" s="392"/>
      <c r="W35" s="392"/>
      <c r="X35" s="392"/>
      <c r="Y35" s="416" t="s">
        <v>581</v>
      </c>
      <c r="Z35" s="417"/>
      <c r="AA35" s="418"/>
      <c r="AB35" s="419" t="s">
        <v>629</v>
      </c>
      <c r="AC35" s="420"/>
      <c r="AD35" s="421"/>
      <c r="AE35" s="395">
        <v>1.9</v>
      </c>
      <c r="AF35" s="395"/>
      <c r="AG35" s="395"/>
      <c r="AH35" s="395"/>
      <c r="AI35" s="395">
        <v>1.9</v>
      </c>
      <c r="AJ35" s="395"/>
      <c r="AK35" s="395"/>
      <c r="AL35" s="395"/>
      <c r="AM35" s="395">
        <v>1.65</v>
      </c>
      <c r="AN35" s="395"/>
      <c r="AO35" s="395"/>
      <c r="AP35" s="395"/>
      <c r="AQ35" s="386">
        <v>2.13</v>
      </c>
      <c r="AR35" s="369"/>
      <c r="AS35" s="369"/>
      <c r="AT35" s="369"/>
      <c r="AU35" s="369"/>
      <c r="AV35" s="369"/>
      <c r="AW35" s="369"/>
      <c r="AX35" s="370"/>
    </row>
    <row r="36" spans="1:51" ht="46.5" customHeight="1" x14ac:dyDescent="0.15">
      <c r="A36" s="442"/>
      <c r="B36" s="208"/>
      <c r="C36" s="208"/>
      <c r="D36" s="208"/>
      <c r="E36" s="208"/>
      <c r="F36" s="443"/>
      <c r="G36" s="393"/>
      <c r="H36" s="394"/>
      <c r="I36" s="394"/>
      <c r="J36" s="394"/>
      <c r="K36" s="394"/>
      <c r="L36" s="394"/>
      <c r="M36" s="394"/>
      <c r="N36" s="394"/>
      <c r="O36" s="394"/>
      <c r="P36" s="394"/>
      <c r="Q36" s="394"/>
      <c r="R36" s="394"/>
      <c r="S36" s="394"/>
      <c r="T36" s="394"/>
      <c r="U36" s="394"/>
      <c r="V36" s="394"/>
      <c r="W36" s="394"/>
      <c r="X36" s="394"/>
      <c r="Y36" s="382" t="s">
        <v>584</v>
      </c>
      <c r="Z36" s="396"/>
      <c r="AA36" s="397"/>
      <c r="AB36" s="422" t="s">
        <v>630</v>
      </c>
      <c r="AC36" s="423"/>
      <c r="AD36" s="424"/>
      <c r="AE36" s="425" t="s">
        <v>631</v>
      </c>
      <c r="AF36" s="425"/>
      <c r="AG36" s="425"/>
      <c r="AH36" s="425"/>
      <c r="AI36" s="425" t="s">
        <v>632</v>
      </c>
      <c r="AJ36" s="425"/>
      <c r="AK36" s="425"/>
      <c r="AL36" s="425"/>
      <c r="AM36" s="425" t="s">
        <v>693</v>
      </c>
      <c r="AN36" s="425"/>
      <c r="AO36" s="425"/>
      <c r="AP36" s="425"/>
      <c r="AQ36" s="425" t="s">
        <v>694</v>
      </c>
      <c r="AR36" s="425"/>
      <c r="AS36" s="425"/>
      <c r="AT36" s="425"/>
      <c r="AU36" s="425"/>
      <c r="AV36" s="425"/>
      <c r="AW36" s="425"/>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399"/>
      <c r="AC38" s="486"/>
      <c r="AD38" s="487"/>
      <c r="AE38" s="399"/>
      <c r="AF38" s="486"/>
      <c r="AG38" s="486"/>
      <c r="AH38" s="487"/>
      <c r="AI38" s="489"/>
      <c r="AJ38" s="489"/>
      <c r="AK38" s="489"/>
      <c r="AL38" s="399"/>
      <c r="AM38" s="489"/>
      <c r="AN38" s="489"/>
      <c r="AO38" s="489"/>
      <c r="AP38" s="399"/>
      <c r="AQ38" s="431" t="s">
        <v>615</v>
      </c>
      <c r="AR38" s="432"/>
      <c r="AS38" s="433" t="s">
        <v>175</v>
      </c>
      <c r="AT38" s="434"/>
      <c r="AU38" s="435">
        <v>4</v>
      </c>
      <c r="AV38" s="435"/>
      <c r="AW38" s="324" t="s">
        <v>166</v>
      </c>
      <c r="AX38" s="329"/>
    </row>
    <row r="39" spans="1:51" ht="23.25" customHeight="1" x14ac:dyDescent="0.15">
      <c r="A39" s="472"/>
      <c r="B39" s="470"/>
      <c r="C39" s="470"/>
      <c r="D39" s="470"/>
      <c r="E39" s="470"/>
      <c r="F39" s="471"/>
      <c r="G39" s="371" t="s">
        <v>617</v>
      </c>
      <c r="H39" s="372"/>
      <c r="I39" s="372"/>
      <c r="J39" s="372"/>
      <c r="K39" s="372"/>
      <c r="L39" s="372"/>
      <c r="M39" s="372"/>
      <c r="N39" s="372"/>
      <c r="O39" s="373"/>
      <c r="P39" s="139" t="s">
        <v>618</v>
      </c>
      <c r="Q39" s="139"/>
      <c r="R39" s="139"/>
      <c r="S39" s="139"/>
      <c r="T39" s="139"/>
      <c r="U39" s="139"/>
      <c r="V39" s="139"/>
      <c r="W39" s="139"/>
      <c r="X39" s="140"/>
      <c r="Y39" s="382" t="s">
        <v>12</v>
      </c>
      <c r="Z39" s="383"/>
      <c r="AA39" s="384"/>
      <c r="AB39" s="385" t="s">
        <v>619</v>
      </c>
      <c r="AC39" s="385"/>
      <c r="AD39" s="385"/>
      <c r="AE39" s="386" t="s">
        <v>615</v>
      </c>
      <c r="AF39" s="369"/>
      <c r="AG39" s="369"/>
      <c r="AH39" s="369"/>
      <c r="AI39" s="386" t="s">
        <v>615</v>
      </c>
      <c r="AJ39" s="369"/>
      <c r="AK39" s="369"/>
      <c r="AL39" s="369"/>
      <c r="AM39" s="386">
        <v>46</v>
      </c>
      <c r="AN39" s="369"/>
      <c r="AO39" s="369"/>
      <c r="AP39" s="369"/>
      <c r="AQ39" s="388" t="s">
        <v>615</v>
      </c>
      <c r="AR39" s="389"/>
      <c r="AS39" s="389"/>
      <c r="AT39" s="390"/>
      <c r="AU39" s="369" t="s">
        <v>685</v>
      </c>
      <c r="AV39" s="369"/>
      <c r="AW39" s="369"/>
      <c r="AX39" s="370"/>
    </row>
    <row r="40" spans="1:51" ht="23.25" customHeight="1" x14ac:dyDescent="0.15">
      <c r="A40" s="473"/>
      <c r="B40" s="474"/>
      <c r="C40" s="474"/>
      <c r="D40" s="474"/>
      <c r="E40" s="474"/>
      <c r="F40" s="475"/>
      <c r="G40" s="374"/>
      <c r="H40" s="375"/>
      <c r="I40" s="375"/>
      <c r="J40" s="375"/>
      <c r="K40" s="375"/>
      <c r="L40" s="375"/>
      <c r="M40" s="375"/>
      <c r="N40" s="375"/>
      <c r="O40" s="376"/>
      <c r="P40" s="380"/>
      <c r="Q40" s="380"/>
      <c r="R40" s="380"/>
      <c r="S40" s="380"/>
      <c r="T40" s="380"/>
      <c r="U40" s="380"/>
      <c r="V40" s="380"/>
      <c r="W40" s="380"/>
      <c r="X40" s="381"/>
      <c r="Y40" s="222" t="s">
        <v>50</v>
      </c>
      <c r="Z40" s="223"/>
      <c r="AA40" s="252"/>
      <c r="AB40" s="447" t="s">
        <v>619</v>
      </c>
      <c r="AC40" s="447"/>
      <c r="AD40" s="447"/>
      <c r="AE40" s="386">
        <v>47</v>
      </c>
      <c r="AF40" s="369"/>
      <c r="AG40" s="369"/>
      <c r="AH40" s="369"/>
      <c r="AI40" s="386">
        <v>47</v>
      </c>
      <c r="AJ40" s="369"/>
      <c r="AK40" s="369"/>
      <c r="AL40" s="369"/>
      <c r="AM40" s="386">
        <v>47</v>
      </c>
      <c r="AN40" s="369"/>
      <c r="AO40" s="369"/>
      <c r="AP40" s="369"/>
      <c r="AQ40" s="388" t="s">
        <v>615</v>
      </c>
      <c r="AR40" s="389"/>
      <c r="AS40" s="389"/>
      <c r="AT40" s="390"/>
      <c r="AU40" s="369">
        <v>47</v>
      </c>
      <c r="AV40" s="369"/>
      <c r="AW40" s="369"/>
      <c r="AX40" s="370"/>
    </row>
    <row r="41" spans="1:51" ht="23.25" customHeight="1" x14ac:dyDescent="0.15">
      <c r="A41" s="472"/>
      <c r="B41" s="470"/>
      <c r="C41" s="470"/>
      <c r="D41" s="470"/>
      <c r="E41" s="470"/>
      <c r="F41" s="471"/>
      <c r="G41" s="377"/>
      <c r="H41" s="378"/>
      <c r="I41" s="378"/>
      <c r="J41" s="378"/>
      <c r="K41" s="378"/>
      <c r="L41" s="378"/>
      <c r="M41" s="378"/>
      <c r="N41" s="378"/>
      <c r="O41" s="379"/>
      <c r="P41" s="142"/>
      <c r="Q41" s="142"/>
      <c r="R41" s="142"/>
      <c r="S41" s="142"/>
      <c r="T41" s="142"/>
      <c r="U41" s="142"/>
      <c r="V41" s="142"/>
      <c r="W41" s="142"/>
      <c r="X41" s="143"/>
      <c r="Y41" s="222" t="s">
        <v>13</v>
      </c>
      <c r="Z41" s="223"/>
      <c r="AA41" s="252"/>
      <c r="AB41" s="387" t="s">
        <v>14</v>
      </c>
      <c r="AC41" s="387"/>
      <c r="AD41" s="387"/>
      <c r="AE41" s="386" t="s">
        <v>615</v>
      </c>
      <c r="AF41" s="369"/>
      <c r="AG41" s="369"/>
      <c r="AH41" s="369"/>
      <c r="AI41" s="386" t="s">
        <v>615</v>
      </c>
      <c r="AJ41" s="369"/>
      <c r="AK41" s="369"/>
      <c r="AL41" s="369"/>
      <c r="AM41" s="386">
        <v>97.9</v>
      </c>
      <c r="AN41" s="369"/>
      <c r="AO41" s="369"/>
      <c r="AP41" s="369"/>
      <c r="AQ41" s="388" t="s">
        <v>615</v>
      </c>
      <c r="AR41" s="389"/>
      <c r="AS41" s="389"/>
      <c r="AT41" s="390"/>
      <c r="AU41" s="369" t="s">
        <v>685</v>
      </c>
      <c r="AV41" s="369"/>
      <c r="AW41" s="369"/>
      <c r="AX41" s="370"/>
    </row>
    <row r="42" spans="1:51" ht="23.25" customHeight="1" x14ac:dyDescent="0.15">
      <c r="A42" s="460" t="s">
        <v>260</v>
      </c>
      <c r="B42" s="455"/>
      <c r="C42" s="455"/>
      <c r="D42" s="455"/>
      <c r="E42" s="455"/>
      <c r="F42" s="456"/>
      <c r="G42" s="496" t="s">
        <v>700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94"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1" t="s">
        <v>11</v>
      </c>
      <c r="AC49" s="892"/>
      <c r="AD49" s="893"/>
      <c r="AE49" s="412" t="s">
        <v>416</v>
      </c>
      <c r="AF49" s="412"/>
      <c r="AG49" s="412"/>
      <c r="AH49" s="412"/>
      <c r="AI49" s="412" t="s">
        <v>568</v>
      </c>
      <c r="AJ49" s="412"/>
      <c r="AK49" s="412"/>
      <c r="AL49" s="412"/>
      <c r="AM49" s="412" t="s">
        <v>384</v>
      </c>
      <c r="AN49" s="412"/>
      <c r="AO49" s="412"/>
      <c r="AP49" s="412"/>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399"/>
      <c r="AC50" s="486"/>
      <c r="AD50" s="487"/>
      <c r="AE50" s="412"/>
      <c r="AF50" s="412"/>
      <c r="AG50" s="412"/>
      <c r="AH50" s="412"/>
      <c r="AI50" s="412"/>
      <c r="AJ50" s="412"/>
      <c r="AK50" s="412"/>
      <c r="AL50" s="412"/>
      <c r="AM50" s="412"/>
      <c r="AN50" s="412"/>
      <c r="AO50" s="412"/>
      <c r="AP50" s="412"/>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95" t="s">
        <v>57</v>
      </c>
      <c r="Z51" s="896"/>
      <c r="AA51" s="897"/>
      <c r="AB51" s="385"/>
      <c r="AC51" s="385"/>
      <c r="AD51" s="385"/>
      <c r="AE51" s="386"/>
      <c r="AF51" s="369"/>
      <c r="AG51" s="369"/>
      <c r="AH51" s="369"/>
      <c r="AI51" s="386"/>
      <c r="AJ51" s="369"/>
      <c r="AK51" s="369"/>
      <c r="AL51" s="369"/>
      <c r="AM51" s="386"/>
      <c r="AN51" s="369"/>
      <c r="AO51" s="369"/>
      <c r="AP51" s="369"/>
      <c r="AQ51" s="388"/>
      <c r="AR51" s="389"/>
      <c r="AS51" s="389"/>
      <c r="AT51" s="390"/>
      <c r="AU51" s="369"/>
      <c r="AV51" s="369"/>
      <c r="AW51" s="369"/>
      <c r="AX51" s="370"/>
      <c r="AY51">
        <f t="shared" si="0"/>
        <v>0</v>
      </c>
    </row>
    <row r="52" spans="1:60" ht="23.25" hidden="1" customHeight="1" x14ac:dyDescent="0.15">
      <c r="A52" s="314"/>
      <c r="B52" s="316"/>
      <c r="C52" s="317"/>
      <c r="D52" s="317"/>
      <c r="E52" s="317"/>
      <c r="F52" s="318"/>
      <c r="G52" s="898"/>
      <c r="H52" s="380"/>
      <c r="I52" s="380"/>
      <c r="J52" s="380"/>
      <c r="K52" s="380"/>
      <c r="L52" s="380"/>
      <c r="M52" s="380"/>
      <c r="N52" s="380"/>
      <c r="O52" s="381"/>
      <c r="P52" s="450"/>
      <c r="Q52" s="450"/>
      <c r="R52" s="450"/>
      <c r="S52" s="450"/>
      <c r="T52" s="450"/>
      <c r="U52" s="450"/>
      <c r="V52" s="450"/>
      <c r="W52" s="450"/>
      <c r="X52" s="451"/>
      <c r="Y52" s="899" t="s">
        <v>50</v>
      </c>
      <c r="Z52" s="784"/>
      <c r="AA52" s="785"/>
      <c r="AB52" s="447"/>
      <c r="AC52" s="447"/>
      <c r="AD52" s="447"/>
      <c r="AE52" s="386"/>
      <c r="AF52" s="369"/>
      <c r="AG52" s="369"/>
      <c r="AH52" s="369"/>
      <c r="AI52" s="386"/>
      <c r="AJ52" s="369"/>
      <c r="AK52" s="369"/>
      <c r="AL52" s="369"/>
      <c r="AM52" s="386"/>
      <c r="AN52" s="369"/>
      <c r="AO52" s="369"/>
      <c r="AP52" s="369"/>
      <c r="AQ52" s="388"/>
      <c r="AR52" s="389"/>
      <c r="AS52" s="389"/>
      <c r="AT52" s="390"/>
      <c r="AU52" s="369"/>
      <c r="AV52" s="369"/>
      <c r="AW52" s="369"/>
      <c r="AX52" s="370"/>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9" t="s">
        <v>13</v>
      </c>
      <c r="Z53" s="784"/>
      <c r="AA53" s="785"/>
      <c r="AB53" s="900" t="s">
        <v>14</v>
      </c>
      <c r="AC53" s="900"/>
      <c r="AD53" s="900"/>
      <c r="AE53" s="563"/>
      <c r="AF53" s="564"/>
      <c r="AG53" s="564"/>
      <c r="AH53" s="564"/>
      <c r="AI53" s="563"/>
      <c r="AJ53" s="564"/>
      <c r="AK53" s="564"/>
      <c r="AL53" s="564"/>
      <c r="AM53" s="563"/>
      <c r="AN53" s="564"/>
      <c r="AO53" s="564"/>
      <c r="AP53" s="564"/>
      <c r="AQ53" s="388"/>
      <c r="AR53" s="389"/>
      <c r="AS53" s="389"/>
      <c r="AT53" s="390"/>
      <c r="AU53" s="369"/>
      <c r="AV53" s="369"/>
      <c r="AW53" s="369"/>
      <c r="AX53" s="370"/>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1" t="s">
        <v>11</v>
      </c>
      <c r="AC54" s="892"/>
      <c r="AD54" s="893"/>
      <c r="AE54" s="412" t="s">
        <v>416</v>
      </c>
      <c r="AF54" s="412"/>
      <c r="AG54" s="412"/>
      <c r="AH54" s="412"/>
      <c r="AI54" s="412" t="s">
        <v>568</v>
      </c>
      <c r="AJ54" s="412"/>
      <c r="AK54" s="412"/>
      <c r="AL54" s="412"/>
      <c r="AM54" s="412" t="s">
        <v>384</v>
      </c>
      <c r="AN54" s="412"/>
      <c r="AO54" s="412"/>
      <c r="AP54" s="412"/>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399"/>
      <c r="AC55" s="486"/>
      <c r="AD55" s="487"/>
      <c r="AE55" s="412"/>
      <c r="AF55" s="412"/>
      <c r="AG55" s="412"/>
      <c r="AH55" s="412"/>
      <c r="AI55" s="412"/>
      <c r="AJ55" s="412"/>
      <c r="AK55" s="412"/>
      <c r="AL55" s="412"/>
      <c r="AM55" s="412"/>
      <c r="AN55" s="412"/>
      <c r="AO55" s="412"/>
      <c r="AP55" s="412"/>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5" t="s">
        <v>57</v>
      </c>
      <c r="Z56" s="896"/>
      <c r="AA56" s="897"/>
      <c r="AB56" s="385"/>
      <c r="AC56" s="385"/>
      <c r="AD56" s="385"/>
      <c r="AE56" s="386"/>
      <c r="AF56" s="369"/>
      <c r="AG56" s="369"/>
      <c r="AH56" s="369"/>
      <c r="AI56" s="386"/>
      <c r="AJ56" s="369"/>
      <c r="AK56" s="369"/>
      <c r="AL56" s="369"/>
      <c r="AM56" s="386"/>
      <c r="AN56" s="369"/>
      <c r="AO56" s="369"/>
      <c r="AP56" s="369"/>
      <c r="AQ56" s="388"/>
      <c r="AR56" s="389"/>
      <c r="AS56" s="389"/>
      <c r="AT56" s="390"/>
      <c r="AU56" s="369"/>
      <c r="AV56" s="369"/>
      <c r="AW56" s="369"/>
      <c r="AX56" s="370"/>
      <c r="AY56">
        <f>$AY$54</f>
        <v>0</v>
      </c>
    </row>
    <row r="57" spans="1:60" ht="23.25" hidden="1" customHeight="1" x14ac:dyDescent="0.15">
      <c r="A57" s="314"/>
      <c r="B57" s="316"/>
      <c r="C57" s="317"/>
      <c r="D57" s="317"/>
      <c r="E57" s="317"/>
      <c r="F57" s="318"/>
      <c r="G57" s="898"/>
      <c r="H57" s="380"/>
      <c r="I57" s="380"/>
      <c r="J57" s="380"/>
      <c r="K57" s="380"/>
      <c r="L57" s="380"/>
      <c r="M57" s="380"/>
      <c r="N57" s="380"/>
      <c r="O57" s="381"/>
      <c r="P57" s="450"/>
      <c r="Q57" s="450"/>
      <c r="R57" s="450"/>
      <c r="S57" s="450"/>
      <c r="T57" s="450"/>
      <c r="U57" s="450"/>
      <c r="V57" s="450"/>
      <c r="W57" s="450"/>
      <c r="X57" s="451"/>
      <c r="Y57" s="899" t="s">
        <v>50</v>
      </c>
      <c r="Z57" s="784"/>
      <c r="AA57" s="785"/>
      <c r="AB57" s="447"/>
      <c r="AC57" s="447"/>
      <c r="AD57" s="447"/>
      <c r="AE57" s="386"/>
      <c r="AF57" s="369"/>
      <c r="AG57" s="369"/>
      <c r="AH57" s="369"/>
      <c r="AI57" s="386"/>
      <c r="AJ57" s="369"/>
      <c r="AK57" s="369"/>
      <c r="AL57" s="369"/>
      <c r="AM57" s="386"/>
      <c r="AN57" s="369"/>
      <c r="AO57" s="369"/>
      <c r="AP57" s="369"/>
      <c r="AQ57" s="388"/>
      <c r="AR57" s="389"/>
      <c r="AS57" s="389"/>
      <c r="AT57" s="390"/>
      <c r="AU57" s="369"/>
      <c r="AV57" s="369"/>
      <c r="AW57" s="369"/>
      <c r="AX57" s="370"/>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9" t="s">
        <v>13</v>
      </c>
      <c r="Z58" s="784"/>
      <c r="AA58" s="785"/>
      <c r="AB58" s="900" t="s">
        <v>14</v>
      </c>
      <c r="AC58" s="900"/>
      <c r="AD58" s="900"/>
      <c r="AE58" s="563"/>
      <c r="AF58" s="564"/>
      <c r="AG58" s="564"/>
      <c r="AH58" s="564"/>
      <c r="AI58" s="563"/>
      <c r="AJ58" s="564"/>
      <c r="AK58" s="564"/>
      <c r="AL58" s="564"/>
      <c r="AM58" s="563"/>
      <c r="AN58" s="564"/>
      <c r="AO58" s="564"/>
      <c r="AP58" s="564"/>
      <c r="AQ58" s="388"/>
      <c r="AR58" s="389"/>
      <c r="AS58" s="389"/>
      <c r="AT58" s="390"/>
      <c r="AU58" s="369"/>
      <c r="AV58" s="369"/>
      <c r="AW58" s="369"/>
      <c r="AX58" s="370"/>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1" t="s">
        <v>11</v>
      </c>
      <c r="AC59" s="892"/>
      <c r="AD59" s="893"/>
      <c r="AE59" s="412" t="s">
        <v>416</v>
      </c>
      <c r="AF59" s="412"/>
      <c r="AG59" s="412"/>
      <c r="AH59" s="412"/>
      <c r="AI59" s="412" t="s">
        <v>568</v>
      </c>
      <c r="AJ59" s="412"/>
      <c r="AK59" s="412"/>
      <c r="AL59" s="412"/>
      <c r="AM59" s="412" t="s">
        <v>384</v>
      </c>
      <c r="AN59" s="412"/>
      <c r="AO59" s="412"/>
      <c r="AP59" s="412"/>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399"/>
      <c r="AC60" s="486"/>
      <c r="AD60" s="487"/>
      <c r="AE60" s="412"/>
      <c r="AF60" s="412"/>
      <c r="AG60" s="412"/>
      <c r="AH60" s="412"/>
      <c r="AI60" s="412"/>
      <c r="AJ60" s="412"/>
      <c r="AK60" s="412"/>
      <c r="AL60" s="412"/>
      <c r="AM60" s="412"/>
      <c r="AN60" s="412"/>
      <c r="AO60" s="412"/>
      <c r="AP60" s="412"/>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5" t="s">
        <v>57</v>
      </c>
      <c r="Z61" s="896"/>
      <c r="AA61" s="897"/>
      <c r="AB61" s="385"/>
      <c r="AC61" s="385"/>
      <c r="AD61" s="385"/>
      <c r="AE61" s="386"/>
      <c r="AF61" s="369"/>
      <c r="AG61" s="369"/>
      <c r="AH61" s="369"/>
      <c r="AI61" s="386"/>
      <c r="AJ61" s="369"/>
      <c r="AK61" s="369"/>
      <c r="AL61" s="369"/>
      <c r="AM61" s="386"/>
      <c r="AN61" s="369"/>
      <c r="AO61" s="369"/>
      <c r="AP61" s="369"/>
      <c r="AQ61" s="388"/>
      <c r="AR61" s="389"/>
      <c r="AS61" s="389"/>
      <c r="AT61" s="390"/>
      <c r="AU61" s="369"/>
      <c r="AV61" s="369"/>
      <c r="AW61" s="369"/>
      <c r="AX61" s="370"/>
      <c r="AY61">
        <f>$AY$59</f>
        <v>0</v>
      </c>
    </row>
    <row r="62" spans="1:60" ht="23.25" hidden="1" customHeight="1" x14ac:dyDescent="0.15">
      <c r="A62" s="314"/>
      <c r="B62" s="316"/>
      <c r="C62" s="317"/>
      <c r="D62" s="317"/>
      <c r="E62" s="317"/>
      <c r="F62" s="318"/>
      <c r="G62" s="898"/>
      <c r="H62" s="380"/>
      <c r="I62" s="380"/>
      <c r="J62" s="380"/>
      <c r="K62" s="380"/>
      <c r="L62" s="380"/>
      <c r="M62" s="380"/>
      <c r="N62" s="380"/>
      <c r="O62" s="381"/>
      <c r="P62" s="450"/>
      <c r="Q62" s="450"/>
      <c r="R62" s="450"/>
      <c r="S62" s="450"/>
      <c r="T62" s="450"/>
      <c r="U62" s="450"/>
      <c r="V62" s="450"/>
      <c r="W62" s="450"/>
      <c r="X62" s="451"/>
      <c r="Y62" s="899" t="s">
        <v>50</v>
      </c>
      <c r="Z62" s="784"/>
      <c r="AA62" s="785"/>
      <c r="AB62" s="447"/>
      <c r="AC62" s="447"/>
      <c r="AD62" s="447"/>
      <c r="AE62" s="386"/>
      <c r="AF62" s="369"/>
      <c r="AG62" s="369"/>
      <c r="AH62" s="369"/>
      <c r="AI62" s="386"/>
      <c r="AJ62" s="369"/>
      <c r="AK62" s="369"/>
      <c r="AL62" s="369"/>
      <c r="AM62" s="386"/>
      <c r="AN62" s="369"/>
      <c r="AO62" s="369"/>
      <c r="AP62" s="369"/>
      <c r="AQ62" s="388"/>
      <c r="AR62" s="389"/>
      <c r="AS62" s="389"/>
      <c r="AT62" s="390"/>
      <c r="AU62" s="369"/>
      <c r="AV62" s="369"/>
      <c r="AW62" s="369"/>
      <c r="AX62" s="370"/>
      <c r="AY62">
        <f>$AY$59</f>
        <v>0</v>
      </c>
      <c r="AZ62" s="10"/>
      <c r="BA62" s="10"/>
      <c r="BB62" s="10"/>
      <c r="BC62" s="10"/>
    </row>
    <row r="63" spans="1:60" ht="23.25" hidden="1" customHeight="1" thickBot="1" x14ac:dyDescent="0.2">
      <c r="A63" s="315"/>
      <c r="B63" s="888"/>
      <c r="C63" s="889"/>
      <c r="D63" s="889"/>
      <c r="E63" s="889"/>
      <c r="F63" s="890"/>
      <c r="G63" s="141"/>
      <c r="H63" s="142"/>
      <c r="I63" s="142"/>
      <c r="J63" s="142"/>
      <c r="K63" s="142"/>
      <c r="L63" s="142"/>
      <c r="M63" s="142"/>
      <c r="N63" s="142"/>
      <c r="O63" s="143"/>
      <c r="P63" s="452"/>
      <c r="Q63" s="452"/>
      <c r="R63" s="452"/>
      <c r="S63" s="452"/>
      <c r="T63" s="452"/>
      <c r="U63" s="452"/>
      <c r="V63" s="452"/>
      <c r="W63" s="452"/>
      <c r="X63" s="453"/>
      <c r="Y63" s="899" t="s">
        <v>13</v>
      </c>
      <c r="Z63" s="784"/>
      <c r="AA63" s="785"/>
      <c r="AB63" s="900" t="s">
        <v>14</v>
      </c>
      <c r="AC63" s="900"/>
      <c r="AD63" s="900"/>
      <c r="AE63" s="563"/>
      <c r="AF63" s="564"/>
      <c r="AG63" s="564"/>
      <c r="AH63" s="564"/>
      <c r="AI63" s="563"/>
      <c r="AJ63" s="564"/>
      <c r="AK63" s="564"/>
      <c r="AL63" s="564"/>
      <c r="AM63" s="563"/>
      <c r="AN63" s="564"/>
      <c r="AO63" s="564"/>
      <c r="AP63" s="564"/>
      <c r="AQ63" s="388"/>
      <c r="AR63" s="389"/>
      <c r="AS63" s="389"/>
      <c r="AT63" s="390"/>
      <c r="AU63" s="369"/>
      <c r="AV63" s="369"/>
      <c r="AW63" s="369"/>
      <c r="AX63" s="370"/>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398" t="s">
        <v>11</v>
      </c>
      <c r="AC65" s="398"/>
      <c r="AD65" s="398"/>
      <c r="AE65" s="399" t="s">
        <v>416</v>
      </c>
      <c r="AF65" s="400"/>
      <c r="AG65" s="400"/>
      <c r="AH65" s="401"/>
      <c r="AI65" s="399" t="s">
        <v>568</v>
      </c>
      <c r="AJ65" s="400"/>
      <c r="AK65" s="400"/>
      <c r="AL65" s="401"/>
      <c r="AM65" s="399" t="s">
        <v>384</v>
      </c>
      <c r="AN65" s="400"/>
      <c r="AO65" s="400"/>
      <c r="AP65" s="401"/>
      <c r="AQ65" s="408" t="s">
        <v>415</v>
      </c>
      <c r="AR65" s="409"/>
      <c r="AS65" s="409"/>
      <c r="AT65" s="410"/>
      <c r="AU65" s="408" t="s">
        <v>593</v>
      </c>
      <c r="AV65" s="409"/>
      <c r="AW65" s="409"/>
      <c r="AX65" s="411"/>
      <c r="AY65">
        <f>COUNTA($G$66)</f>
        <v>0</v>
      </c>
    </row>
    <row r="66" spans="1:51" ht="23.25" hidden="1" customHeight="1" x14ac:dyDescent="0.15">
      <c r="A66" s="348"/>
      <c r="B66" s="317"/>
      <c r="C66" s="317"/>
      <c r="D66" s="317"/>
      <c r="E66" s="317"/>
      <c r="F66" s="318"/>
      <c r="G66" s="426"/>
      <c r="H66" s="427"/>
      <c r="I66" s="427"/>
      <c r="J66" s="427"/>
      <c r="K66" s="427"/>
      <c r="L66" s="427"/>
      <c r="M66" s="427"/>
      <c r="N66" s="427"/>
      <c r="O66" s="427"/>
      <c r="P66" s="363"/>
      <c r="Q66" s="358"/>
      <c r="R66" s="358"/>
      <c r="S66" s="358"/>
      <c r="T66" s="358"/>
      <c r="U66" s="358"/>
      <c r="V66" s="358"/>
      <c r="W66" s="358"/>
      <c r="X66" s="359"/>
      <c r="Y66" s="364" t="s">
        <v>51</v>
      </c>
      <c r="Z66" s="365"/>
      <c r="AA66" s="366"/>
      <c r="AB66" s="367"/>
      <c r="AC66" s="367"/>
      <c r="AD66" s="367"/>
      <c r="AE66" s="368"/>
      <c r="AF66" s="368"/>
      <c r="AG66" s="368"/>
      <c r="AH66" s="368"/>
      <c r="AI66" s="368"/>
      <c r="AJ66" s="368"/>
      <c r="AK66" s="368"/>
      <c r="AL66" s="368"/>
      <c r="AM66" s="368"/>
      <c r="AN66" s="368"/>
      <c r="AO66" s="368"/>
      <c r="AP66" s="368"/>
      <c r="AQ66" s="368"/>
      <c r="AR66" s="368"/>
      <c r="AS66" s="368"/>
      <c r="AT66" s="368"/>
      <c r="AU66" s="407"/>
      <c r="AV66" s="402"/>
      <c r="AW66" s="402"/>
      <c r="AX66" s="403"/>
      <c r="AY66">
        <f>$AY$65</f>
        <v>0</v>
      </c>
    </row>
    <row r="67" spans="1:51" ht="23.25" hidden="1" customHeight="1" x14ac:dyDescent="0.15">
      <c r="A67" s="349"/>
      <c r="B67" s="320"/>
      <c r="C67" s="320"/>
      <c r="D67" s="320"/>
      <c r="E67" s="320"/>
      <c r="F67" s="321"/>
      <c r="G67" s="428"/>
      <c r="H67" s="429"/>
      <c r="I67" s="429"/>
      <c r="J67" s="429"/>
      <c r="K67" s="429"/>
      <c r="L67" s="429"/>
      <c r="M67" s="429"/>
      <c r="N67" s="429"/>
      <c r="O67" s="429"/>
      <c r="P67" s="360"/>
      <c r="Q67" s="361"/>
      <c r="R67" s="361"/>
      <c r="S67" s="361"/>
      <c r="T67" s="361"/>
      <c r="U67" s="361"/>
      <c r="V67" s="361"/>
      <c r="W67" s="361"/>
      <c r="X67" s="362"/>
      <c r="Y67" s="404" t="s">
        <v>52</v>
      </c>
      <c r="Z67" s="405"/>
      <c r="AA67" s="406"/>
      <c r="AB67" s="367"/>
      <c r="AC67" s="367"/>
      <c r="AD67" s="367"/>
      <c r="AE67" s="368"/>
      <c r="AF67" s="368"/>
      <c r="AG67" s="368"/>
      <c r="AH67" s="368"/>
      <c r="AI67" s="368"/>
      <c r="AJ67" s="368"/>
      <c r="AK67" s="368"/>
      <c r="AL67" s="368"/>
      <c r="AM67" s="368"/>
      <c r="AN67" s="368"/>
      <c r="AO67" s="368"/>
      <c r="AP67" s="368"/>
      <c r="AQ67" s="368"/>
      <c r="AR67" s="368"/>
      <c r="AS67" s="368"/>
      <c r="AT67" s="368"/>
      <c r="AU67" s="407"/>
      <c r="AV67" s="402"/>
      <c r="AW67" s="402"/>
      <c r="AX67" s="403"/>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2" t="s">
        <v>416</v>
      </c>
      <c r="AF68" s="412"/>
      <c r="AG68" s="412"/>
      <c r="AH68" s="412"/>
      <c r="AI68" s="412" t="s">
        <v>568</v>
      </c>
      <c r="AJ68" s="412"/>
      <c r="AK68" s="412"/>
      <c r="AL68" s="412"/>
      <c r="AM68" s="412" t="s">
        <v>384</v>
      </c>
      <c r="AN68" s="412"/>
      <c r="AO68" s="412"/>
      <c r="AP68" s="412"/>
      <c r="AQ68" s="413" t="s">
        <v>594</v>
      </c>
      <c r="AR68" s="414"/>
      <c r="AS68" s="414"/>
      <c r="AT68" s="414"/>
      <c r="AU68" s="414"/>
      <c r="AV68" s="414"/>
      <c r="AW68" s="414"/>
      <c r="AX68" s="415"/>
      <c r="AY68">
        <f>IF(SUBSTITUTE(SUBSTITUTE($G$69,"／",""),"　","")="",0,1)</f>
        <v>0</v>
      </c>
    </row>
    <row r="69" spans="1:51" ht="23.25" hidden="1" customHeight="1" x14ac:dyDescent="0.15">
      <c r="A69" s="439"/>
      <c r="B69" s="440"/>
      <c r="C69" s="440"/>
      <c r="D69" s="440"/>
      <c r="E69" s="440"/>
      <c r="F69" s="441"/>
      <c r="G69" s="391" t="s">
        <v>633</v>
      </c>
      <c r="H69" s="392"/>
      <c r="I69" s="392"/>
      <c r="J69" s="392"/>
      <c r="K69" s="392"/>
      <c r="L69" s="392"/>
      <c r="M69" s="392"/>
      <c r="N69" s="392"/>
      <c r="O69" s="392"/>
      <c r="P69" s="392"/>
      <c r="Q69" s="392"/>
      <c r="R69" s="392"/>
      <c r="S69" s="392"/>
      <c r="T69" s="392"/>
      <c r="U69" s="392"/>
      <c r="V69" s="392"/>
      <c r="W69" s="392"/>
      <c r="X69" s="392"/>
      <c r="Y69" s="416" t="s">
        <v>581</v>
      </c>
      <c r="Z69" s="417"/>
      <c r="AA69" s="418"/>
      <c r="AB69" s="419"/>
      <c r="AC69" s="420"/>
      <c r="AD69" s="421"/>
      <c r="AE69" s="395"/>
      <c r="AF69" s="395"/>
      <c r="AG69" s="395"/>
      <c r="AH69" s="395"/>
      <c r="AI69" s="395"/>
      <c r="AJ69" s="395"/>
      <c r="AK69" s="395"/>
      <c r="AL69" s="395"/>
      <c r="AM69" s="395"/>
      <c r="AN69" s="395"/>
      <c r="AO69" s="395"/>
      <c r="AP69" s="395"/>
      <c r="AQ69" s="386"/>
      <c r="AR69" s="369"/>
      <c r="AS69" s="369"/>
      <c r="AT69" s="369"/>
      <c r="AU69" s="369"/>
      <c r="AV69" s="369"/>
      <c r="AW69" s="369"/>
      <c r="AX69" s="370"/>
      <c r="AY69">
        <f>$AY$68</f>
        <v>0</v>
      </c>
    </row>
    <row r="70" spans="1:51" ht="46.5" hidden="1" customHeight="1" x14ac:dyDescent="0.15">
      <c r="A70" s="442"/>
      <c r="B70" s="208"/>
      <c r="C70" s="208"/>
      <c r="D70" s="208"/>
      <c r="E70" s="208"/>
      <c r="F70" s="443"/>
      <c r="G70" s="393"/>
      <c r="H70" s="394"/>
      <c r="I70" s="394"/>
      <c r="J70" s="394"/>
      <c r="K70" s="394"/>
      <c r="L70" s="394"/>
      <c r="M70" s="394"/>
      <c r="N70" s="394"/>
      <c r="O70" s="394"/>
      <c r="P70" s="394"/>
      <c r="Q70" s="394"/>
      <c r="R70" s="394"/>
      <c r="S70" s="394"/>
      <c r="T70" s="394"/>
      <c r="U70" s="394"/>
      <c r="V70" s="394"/>
      <c r="W70" s="394"/>
      <c r="X70" s="394"/>
      <c r="Y70" s="382" t="s">
        <v>584</v>
      </c>
      <c r="Z70" s="396"/>
      <c r="AA70" s="397"/>
      <c r="AB70" s="422" t="s">
        <v>585</v>
      </c>
      <c r="AC70" s="423"/>
      <c r="AD70" s="424"/>
      <c r="AE70" s="425"/>
      <c r="AF70" s="425"/>
      <c r="AG70" s="425"/>
      <c r="AH70" s="425"/>
      <c r="AI70" s="425"/>
      <c r="AJ70" s="425"/>
      <c r="AK70" s="425"/>
      <c r="AL70" s="425"/>
      <c r="AM70" s="425"/>
      <c r="AN70" s="425"/>
      <c r="AO70" s="425"/>
      <c r="AP70" s="425"/>
      <c r="AQ70" s="425"/>
      <c r="AR70" s="425"/>
      <c r="AS70" s="425"/>
      <c r="AT70" s="425"/>
      <c r="AU70" s="425"/>
      <c r="AV70" s="425"/>
      <c r="AW70" s="425"/>
      <c r="AX70" s="430"/>
      <c r="AY70">
        <f>$AY$68</f>
        <v>0</v>
      </c>
    </row>
    <row r="71" spans="1:51" ht="18.75"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2" t="s">
        <v>416</v>
      </c>
      <c r="AF71" s="412"/>
      <c r="AG71" s="412"/>
      <c r="AH71" s="412"/>
      <c r="AI71" s="412" t="s">
        <v>568</v>
      </c>
      <c r="AJ71" s="412"/>
      <c r="AK71" s="412"/>
      <c r="AL71" s="412"/>
      <c r="AM71" s="412" t="s">
        <v>384</v>
      </c>
      <c r="AN71" s="412"/>
      <c r="AO71" s="412"/>
      <c r="AP71" s="412"/>
      <c r="AQ71" s="457" t="s">
        <v>174</v>
      </c>
      <c r="AR71" s="458"/>
      <c r="AS71" s="458"/>
      <c r="AT71" s="459"/>
      <c r="AU71" s="322" t="s">
        <v>128</v>
      </c>
      <c r="AV71" s="322"/>
      <c r="AW71" s="322"/>
      <c r="AX71" s="327"/>
      <c r="AY71">
        <f>COUNTA($G$73)</f>
        <v>1</v>
      </c>
    </row>
    <row r="72" spans="1:51" ht="18.75"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399"/>
      <c r="AC72" s="486"/>
      <c r="AD72" s="487"/>
      <c r="AE72" s="412"/>
      <c r="AF72" s="412"/>
      <c r="AG72" s="412"/>
      <c r="AH72" s="412"/>
      <c r="AI72" s="412"/>
      <c r="AJ72" s="412"/>
      <c r="AK72" s="412"/>
      <c r="AL72" s="412"/>
      <c r="AM72" s="412"/>
      <c r="AN72" s="412"/>
      <c r="AO72" s="412"/>
      <c r="AP72" s="412"/>
      <c r="AQ72" s="431" t="s">
        <v>615</v>
      </c>
      <c r="AR72" s="432"/>
      <c r="AS72" s="433" t="s">
        <v>175</v>
      </c>
      <c r="AT72" s="434"/>
      <c r="AU72" s="435">
        <v>4</v>
      </c>
      <c r="AV72" s="435"/>
      <c r="AW72" s="324" t="s">
        <v>166</v>
      </c>
      <c r="AX72" s="329"/>
      <c r="AY72">
        <f t="shared" ref="AY72:AY77" si="1">$AY$71</f>
        <v>1</v>
      </c>
    </row>
    <row r="73" spans="1:51" ht="23.25" customHeight="1" x14ac:dyDescent="0.15">
      <c r="A73" s="508"/>
      <c r="B73" s="506"/>
      <c r="C73" s="506"/>
      <c r="D73" s="506"/>
      <c r="E73" s="506"/>
      <c r="F73" s="507"/>
      <c r="G73" s="371" t="s">
        <v>620</v>
      </c>
      <c r="H73" s="372"/>
      <c r="I73" s="372"/>
      <c r="J73" s="372"/>
      <c r="K73" s="372"/>
      <c r="L73" s="372"/>
      <c r="M73" s="372"/>
      <c r="N73" s="372"/>
      <c r="O73" s="373"/>
      <c r="P73" s="139" t="s">
        <v>621</v>
      </c>
      <c r="Q73" s="139"/>
      <c r="R73" s="139"/>
      <c r="S73" s="139"/>
      <c r="T73" s="139"/>
      <c r="U73" s="139"/>
      <c r="V73" s="139"/>
      <c r="W73" s="139"/>
      <c r="X73" s="140"/>
      <c r="Y73" s="382" t="s">
        <v>12</v>
      </c>
      <c r="Z73" s="383"/>
      <c r="AA73" s="384"/>
      <c r="AB73" s="385" t="s">
        <v>251</v>
      </c>
      <c r="AC73" s="385"/>
      <c r="AD73" s="385"/>
      <c r="AE73" s="386" t="s">
        <v>615</v>
      </c>
      <c r="AF73" s="369"/>
      <c r="AG73" s="369"/>
      <c r="AH73" s="369"/>
      <c r="AI73" s="386" t="s">
        <v>615</v>
      </c>
      <c r="AJ73" s="369"/>
      <c r="AK73" s="369"/>
      <c r="AL73" s="369"/>
      <c r="AM73" s="386" t="s">
        <v>681</v>
      </c>
      <c r="AN73" s="369"/>
      <c r="AO73" s="369"/>
      <c r="AP73" s="369"/>
      <c r="AQ73" s="388" t="s">
        <v>615</v>
      </c>
      <c r="AR73" s="389"/>
      <c r="AS73" s="389"/>
      <c r="AT73" s="390"/>
      <c r="AU73" s="369"/>
      <c r="AV73" s="369"/>
      <c r="AW73" s="369"/>
      <c r="AX73" s="370"/>
      <c r="AY73">
        <f t="shared" si="1"/>
        <v>1</v>
      </c>
    </row>
    <row r="74" spans="1:51" ht="23.25" customHeight="1" x14ac:dyDescent="0.15">
      <c r="A74" s="509"/>
      <c r="B74" s="510"/>
      <c r="C74" s="510"/>
      <c r="D74" s="510"/>
      <c r="E74" s="510"/>
      <c r="F74" s="511"/>
      <c r="G74" s="374"/>
      <c r="H74" s="375"/>
      <c r="I74" s="375"/>
      <c r="J74" s="375"/>
      <c r="K74" s="375"/>
      <c r="L74" s="375"/>
      <c r="M74" s="375"/>
      <c r="N74" s="375"/>
      <c r="O74" s="376"/>
      <c r="P74" s="380"/>
      <c r="Q74" s="380"/>
      <c r="R74" s="380"/>
      <c r="S74" s="380"/>
      <c r="T74" s="380"/>
      <c r="U74" s="380"/>
      <c r="V74" s="380"/>
      <c r="W74" s="380"/>
      <c r="X74" s="381"/>
      <c r="Y74" s="222" t="s">
        <v>50</v>
      </c>
      <c r="Z74" s="223"/>
      <c r="AA74" s="252"/>
      <c r="AB74" s="447" t="s">
        <v>251</v>
      </c>
      <c r="AC74" s="447"/>
      <c r="AD74" s="447"/>
      <c r="AE74" s="386">
        <v>60</v>
      </c>
      <c r="AF74" s="369"/>
      <c r="AG74" s="369"/>
      <c r="AH74" s="369"/>
      <c r="AI74" s="386">
        <v>60</v>
      </c>
      <c r="AJ74" s="369"/>
      <c r="AK74" s="369"/>
      <c r="AL74" s="369"/>
      <c r="AM74" s="386">
        <v>60</v>
      </c>
      <c r="AN74" s="369"/>
      <c r="AO74" s="369"/>
      <c r="AP74" s="369"/>
      <c r="AQ74" s="388" t="s">
        <v>615</v>
      </c>
      <c r="AR74" s="389"/>
      <c r="AS74" s="389"/>
      <c r="AT74" s="390"/>
      <c r="AU74" s="369">
        <v>60</v>
      </c>
      <c r="AV74" s="369"/>
      <c r="AW74" s="369"/>
      <c r="AX74" s="370"/>
      <c r="AY74">
        <f t="shared" si="1"/>
        <v>1</v>
      </c>
    </row>
    <row r="75" spans="1:51" ht="23.25" customHeight="1" x14ac:dyDescent="0.15">
      <c r="A75" s="508"/>
      <c r="B75" s="506"/>
      <c r="C75" s="506"/>
      <c r="D75" s="506"/>
      <c r="E75" s="506"/>
      <c r="F75" s="507"/>
      <c r="G75" s="377"/>
      <c r="H75" s="378"/>
      <c r="I75" s="378"/>
      <c r="J75" s="378"/>
      <c r="K75" s="378"/>
      <c r="L75" s="378"/>
      <c r="M75" s="378"/>
      <c r="N75" s="378"/>
      <c r="O75" s="379"/>
      <c r="P75" s="142"/>
      <c r="Q75" s="142"/>
      <c r="R75" s="142"/>
      <c r="S75" s="142"/>
      <c r="T75" s="142"/>
      <c r="U75" s="142"/>
      <c r="V75" s="142"/>
      <c r="W75" s="142"/>
      <c r="X75" s="143"/>
      <c r="Y75" s="222" t="s">
        <v>13</v>
      </c>
      <c r="Z75" s="223"/>
      <c r="AA75" s="252"/>
      <c r="AB75" s="387" t="s">
        <v>14</v>
      </c>
      <c r="AC75" s="387"/>
      <c r="AD75" s="387"/>
      <c r="AE75" s="386" t="s">
        <v>615</v>
      </c>
      <c r="AF75" s="369"/>
      <c r="AG75" s="369"/>
      <c r="AH75" s="369"/>
      <c r="AI75" s="386" t="s">
        <v>615</v>
      </c>
      <c r="AJ75" s="369"/>
      <c r="AK75" s="369"/>
      <c r="AL75" s="369"/>
      <c r="AM75" s="386" t="s">
        <v>681</v>
      </c>
      <c r="AN75" s="369"/>
      <c r="AO75" s="369"/>
      <c r="AP75" s="369"/>
      <c r="AQ75" s="388" t="s">
        <v>615</v>
      </c>
      <c r="AR75" s="389"/>
      <c r="AS75" s="389"/>
      <c r="AT75" s="390"/>
      <c r="AU75" s="369"/>
      <c r="AV75" s="369"/>
      <c r="AW75" s="369"/>
      <c r="AX75" s="370"/>
      <c r="AY75">
        <f t="shared" si="1"/>
        <v>1</v>
      </c>
    </row>
    <row r="76" spans="1:51" ht="23.25" customHeight="1" x14ac:dyDescent="0.15">
      <c r="A76" s="460" t="s">
        <v>260</v>
      </c>
      <c r="B76" s="455"/>
      <c r="C76" s="455"/>
      <c r="D76" s="455"/>
      <c r="E76" s="455"/>
      <c r="F76" s="456"/>
      <c r="G76" s="496" t="s">
        <v>683</v>
      </c>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1</v>
      </c>
    </row>
    <row r="77" spans="1:51" ht="23.25"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1" t="s">
        <v>11</v>
      </c>
      <c r="AC83" s="892"/>
      <c r="AD83" s="893"/>
      <c r="AE83" s="412" t="s">
        <v>416</v>
      </c>
      <c r="AF83" s="412"/>
      <c r="AG83" s="412"/>
      <c r="AH83" s="412"/>
      <c r="AI83" s="412" t="s">
        <v>568</v>
      </c>
      <c r="AJ83" s="412"/>
      <c r="AK83" s="412"/>
      <c r="AL83" s="412"/>
      <c r="AM83" s="412" t="s">
        <v>384</v>
      </c>
      <c r="AN83" s="412"/>
      <c r="AO83" s="412"/>
      <c r="AP83" s="412"/>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399"/>
      <c r="AC84" s="486"/>
      <c r="AD84" s="487"/>
      <c r="AE84" s="412"/>
      <c r="AF84" s="412"/>
      <c r="AG84" s="412"/>
      <c r="AH84" s="412"/>
      <c r="AI84" s="412"/>
      <c r="AJ84" s="412"/>
      <c r="AK84" s="412"/>
      <c r="AL84" s="412"/>
      <c r="AM84" s="412"/>
      <c r="AN84" s="412"/>
      <c r="AO84" s="412"/>
      <c r="AP84" s="412"/>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5" t="s">
        <v>57</v>
      </c>
      <c r="Z85" s="896"/>
      <c r="AA85" s="897"/>
      <c r="AB85" s="385"/>
      <c r="AC85" s="385"/>
      <c r="AD85" s="385"/>
      <c r="AE85" s="386"/>
      <c r="AF85" s="369"/>
      <c r="AG85" s="369"/>
      <c r="AH85" s="369"/>
      <c r="AI85" s="386"/>
      <c r="AJ85" s="369"/>
      <c r="AK85" s="369"/>
      <c r="AL85" s="369"/>
      <c r="AM85" s="386"/>
      <c r="AN85" s="369"/>
      <c r="AO85" s="369"/>
      <c r="AP85" s="369"/>
      <c r="AQ85" s="388"/>
      <c r="AR85" s="389"/>
      <c r="AS85" s="389"/>
      <c r="AT85" s="390"/>
      <c r="AU85" s="369"/>
      <c r="AV85" s="369"/>
      <c r="AW85" s="369"/>
      <c r="AX85" s="370"/>
      <c r="AY85">
        <f t="shared" si="2"/>
        <v>0</v>
      </c>
    </row>
    <row r="86" spans="1:60" ht="23.25" hidden="1" customHeight="1" x14ac:dyDescent="0.15">
      <c r="A86" s="314"/>
      <c r="B86" s="316"/>
      <c r="C86" s="317"/>
      <c r="D86" s="317"/>
      <c r="E86" s="317"/>
      <c r="F86" s="318"/>
      <c r="G86" s="898"/>
      <c r="H86" s="380"/>
      <c r="I86" s="380"/>
      <c r="J86" s="380"/>
      <c r="K86" s="380"/>
      <c r="L86" s="380"/>
      <c r="M86" s="380"/>
      <c r="N86" s="380"/>
      <c r="O86" s="381"/>
      <c r="P86" s="450"/>
      <c r="Q86" s="450"/>
      <c r="R86" s="450"/>
      <c r="S86" s="450"/>
      <c r="T86" s="450"/>
      <c r="U86" s="450"/>
      <c r="V86" s="450"/>
      <c r="W86" s="450"/>
      <c r="X86" s="451"/>
      <c r="Y86" s="899" t="s">
        <v>50</v>
      </c>
      <c r="Z86" s="784"/>
      <c r="AA86" s="785"/>
      <c r="AB86" s="447"/>
      <c r="AC86" s="447"/>
      <c r="AD86" s="447"/>
      <c r="AE86" s="386"/>
      <c r="AF86" s="369"/>
      <c r="AG86" s="369"/>
      <c r="AH86" s="369"/>
      <c r="AI86" s="386"/>
      <c r="AJ86" s="369"/>
      <c r="AK86" s="369"/>
      <c r="AL86" s="369"/>
      <c r="AM86" s="386"/>
      <c r="AN86" s="369"/>
      <c r="AO86" s="369"/>
      <c r="AP86" s="369"/>
      <c r="AQ86" s="388"/>
      <c r="AR86" s="389"/>
      <c r="AS86" s="389"/>
      <c r="AT86" s="390"/>
      <c r="AU86" s="369"/>
      <c r="AV86" s="369"/>
      <c r="AW86" s="369"/>
      <c r="AX86" s="370"/>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9" t="s">
        <v>13</v>
      </c>
      <c r="Z87" s="784"/>
      <c r="AA87" s="785"/>
      <c r="AB87" s="900" t="s">
        <v>14</v>
      </c>
      <c r="AC87" s="900"/>
      <c r="AD87" s="900"/>
      <c r="AE87" s="563"/>
      <c r="AF87" s="564"/>
      <c r="AG87" s="564"/>
      <c r="AH87" s="564"/>
      <c r="AI87" s="563"/>
      <c r="AJ87" s="564"/>
      <c r="AK87" s="564"/>
      <c r="AL87" s="564"/>
      <c r="AM87" s="563"/>
      <c r="AN87" s="564"/>
      <c r="AO87" s="564"/>
      <c r="AP87" s="564"/>
      <c r="AQ87" s="388"/>
      <c r="AR87" s="389"/>
      <c r="AS87" s="389"/>
      <c r="AT87" s="390"/>
      <c r="AU87" s="369"/>
      <c r="AV87" s="369"/>
      <c r="AW87" s="369"/>
      <c r="AX87" s="370"/>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1" t="s">
        <v>11</v>
      </c>
      <c r="AC88" s="892"/>
      <c r="AD88" s="893"/>
      <c r="AE88" s="412" t="s">
        <v>416</v>
      </c>
      <c r="AF88" s="412"/>
      <c r="AG88" s="412"/>
      <c r="AH88" s="412"/>
      <c r="AI88" s="412" t="s">
        <v>568</v>
      </c>
      <c r="AJ88" s="412"/>
      <c r="AK88" s="412"/>
      <c r="AL88" s="412"/>
      <c r="AM88" s="412" t="s">
        <v>384</v>
      </c>
      <c r="AN88" s="412"/>
      <c r="AO88" s="412"/>
      <c r="AP88" s="412"/>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399"/>
      <c r="AC89" s="486"/>
      <c r="AD89" s="487"/>
      <c r="AE89" s="412"/>
      <c r="AF89" s="412"/>
      <c r="AG89" s="412"/>
      <c r="AH89" s="412"/>
      <c r="AI89" s="412"/>
      <c r="AJ89" s="412"/>
      <c r="AK89" s="412"/>
      <c r="AL89" s="412"/>
      <c r="AM89" s="412"/>
      <c r="AN89" s="412"/>
      <c r="AO89" s="412"/>
      <c r="AP89" s="412"/>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5" t="s">
        <v>57</v>
      </c>
      <c r="Z90" s="896"/>
      <c r="AA90" s="897"/>
      <c r="AB90" s="385"/>
      <c r="AC90" s="385"/>
      <c r="AD90" s="385"/>
      <c r="AE90" s="386"/>
      <c r="AF90" s="369"/>
      <c r="AG90" s="369"/>
      <c r="AH90" s="369"/>
      <c r="AI90" s="386"/>
      <c r="AJ90" s="369"/>
      <c r="AK90" s="369"/>
      <c r="AL90" s="369"/>
      <c r="AM90" s="386"/>
      <c r="AN90" s="369"/>
      <c r="AO90" s="369"/>
      <c r="AP90" s="369"/>
      <c r="AQ90" s="388"/>
      <c r="AR90" s="389"/>
      <c r="AS90" s="389"/>
      <c r="AT90" s="390"/>
      <c r="AU90" s="369"/>
      <c r="AV90" s="369"/>
      <c r="AW90" s="369"/>
      <c r="AX90" s="370"/>
      <c r="AY90">
        <f>$AY$88</f>
        <v>0</v>
      </c>
    </row>
    <row r="91" spans="1:60" ht="23.25" hidden="1" customHeight="1" x14ac:dyDescent="0.15">
      <c r="A91" s="314"/>
      <c r="B91" s="316"/>
      <c r="C91" s="317"/>
      <c r="D91" s="317"/>
      <c r="E91" s="317"/>
      <c r="F91" s="318"/>
      <c r="G91" s="898"/>
      <c r="H91" s="380"/>
      <c r="I91" s="380"/>
      <c r="J91" s="380"/>
      <c r="K91" s="380"/>
      <c r="L91" s="380"/>
      <c r="M91" s="380"/>
      <c r="N91" s="380"/>
      <c r="O91" s="381"/>
      <c r="P91" s="450"/>
      <c r="Q91" s="450"/>
      <c r="R91" s="450"/>
      <c r="S91" s="450"/>
      <c r="T91" s="450"/>
      <c r="U91" s="450"/>
      <c r="V91" s="450"/>
      <c r="W91" s="450"/>
      <c r="X91" s="451"/>
      <c r="Y91" s="899" t="s">
        <v>50</v>
      </c>
      <c r="Z91" s="784"/>
      <c r="AA91" s="785"/>
      <c r="AB91" s="447"/>
      <c r="AC91" s="447"/>
      <c r="AD91" s="447"/>
      <c r="AE91" s="386"/>
      <c r="AF91" s="369"/>
      <c r="AG91" s="369"/>
      <c r="AH91" s="369"/>
      <c r="AI91" s="386"/>
      <c r="AJ91" s="369"/>
      <c r="AK91" s="369"/>
      <c r="AL91" s="369"/>
      <c r="AM91" s="386"/>
      <c r="AN91" s="369"/>
      <c r="AO91" s="369"/>
      <c r="AP91" s="369"/>
      <c r="AQ91" s="388"/>
      <c r="AR91" s="389"/>
      <c r="AS91" s="389"/>
      <c r="AT91" s="390"/>
      <c r="AU91" s="369"/>
      <c r="AV91" s="369"/>
      <c r="AW91" s="369"/>
      <c r="AX91" s="370"/>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9" t="s">
        <v>13</v>
      </c>
      <c r="Z92" s="784"/>
      <c r="AA92" s="785"/>
      <c r="AB92" s="900" t="s">
        <v>14</v>
      </c>
      <c r="AC92" s="900"/>
      <c r="AD92" s="900"/>
      <c r="AE92" s="563"/>
      <c r="AF92" s="564"/>
      <c r="AG92" s="564"/>
      <c r="AH92" s="564"/>
      <c r="AI92" s="563"/>
      <c r="AJ92" s="564"/>
      <c r="AK92" s="564"/>
      <c r="AL92" s="564"/>
      <c r="AM92" s="563"/>
      <c r="AN92" s="564"/>
      <c r="AO92" s="564"/>
      <c r="AP92" s="564"/>
      <c r="AQ92" s="388"/>
      <c r="AR92" s="389"/>
      <c r="AS92" s="389"/>
      <c r="AT92" s="390"/>
      <c r="AU92" s="369"/>
      <c r="AV92" s="369"/>
      <c r="AW92" s="369"/>
      <c r="AX92" s="370"/>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1" t="s">
        <v>11</v>
      </c>
      <c r="AC93" s="892"/>
      <c r="AD93" s="893"/>
      <c r="AE93" s="412" t="s">
        <v>416</v>
      </c>
      <c r="AF93" s="412"/>
      <c r="AG93" s="412"/>
      <c r="AH93" s="412"/>
      <c r="AI93" s="412" t="s">
        <v>568</v>
      </c>
      <c r="AJ93" s="412"/>
      <c r="AK93" s="412"/>
      <c r="AL93" s="412"/>
      <c r="AM93" s="412" t="s">
        <v>384</v>
      </c>
      <c r="AN93" s="412"/>
      <c r="AO93" s="412"/>
      <c r="AP93" s="412"/>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399"/>
      <c r="AC94" s="486"/>
      <c r="AD94" s="487"/>
      <c r="AE94" s="412"/>
      <c r="AF94" s="412"/>
      <c r="AG94" s="412"/>
      <c r="AH94" s="412"/>
      <c r="AI94" s="412"/>
      <c r="AJ94" s="412"/>
      <c r="AK94" s="412"/>
      <c r="AL94" s="412"/>
      <c r="AM94" s="412"/>
      <c r="AN94" s="412"/>
      <c r="AO94" s="412"/>
      <c r="AP94" s="412"/>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5" t="s">
        <v>57</v>
      </c>
      <c r="Z95" s="896"/>
      <c r="AA95" s="897"/>
      <c r="AB95" s="385"/>
      <c r="AC95" s="385"/>
      <c r="AD95" s="385"/>
      <c r="AE95" s="386"/>
      <c r="AF95" s="369"/>
      <c r="AG95" s="369"/>
      <c r="AH95" s="369"/>
      <c r="AI95" s="386"/>
      <c r="AJ95" s="369"/>
      <c r="AK95" s="369"/>
      <c r="AL95" s="369"/>
      <c r="AM95" s="386"/>
      <c r="AN95" s="369"/>
      <c r="AO95" s="369"/>
      <c r="AP95" s="369"/>
      <c r="AQ95" s="388"/>
      <c r="AR95" s="389"/>
      <c r="AS95" s="389"/>
      <c r="AT95" s="390"/>
      <c r="AU95" s="369"/>
      <c r="AV95" s="369"/>
      <c r="AW95" s="369"/>
      <c r="AX95" s="370"/>
      <c r="AY95">
        <f>$AY$93</f>
        <v>0</v>
      </c>
    </row>
    <row r="96" spans="1:60" ht="23.25" hidden="1" customHeight="1" x14ac:dyDescent="0.15">
      <c r="A96" s="314"/>
      <c r="B96" s="316"/>
      <c r="C96" s="317"/>
      <c r="D96" s="317"/>
      <c r="E96" s="317"/>
      <c r="F96" s="318"/>
      <c r="G96" s="898"/>
      <c r="H96" s="380"/>
      <c r="I96" s="380"/>
      <c r="J96" s="380"/>
      <c r="K96" s="380"/>
      <c r="L96" s="380"/>
      <c r="M96" s="380"/>
      <c r="N96" s="380"/>
      <c r="O96" s="381"/>
      <c r="P96" s="450"/>
      <c r="Q96" s="450"/>
      <c r="R96" s="450"/>
      <c r="S96" s="450"/>
      <c r="T96" s="450"/>
      <c r="U96" s="450"/>
      <c r="V96" s="450"/>
      <c r="W96" s="450"/>
      <c r="X96" s="451"/>
      <c r="Y96" s="899" t="s">
        <v>50</v>
      </c>
      <c r="Z96" s="784"/>
      <c r="AA96" s="785"/>
      <c r="AB96" s="447"/>
      <c r="AC96" s="447"/>
      <c r="AD96" s="447"/>
      <c r="AE96" s="386"/>
      <c r="AF96" s="369"/>
      <c r="AG96" s="369"/>
      <c r="AH96" s="369"/>
      <c r="AI96" s="386"/>
      <c r="AJ96" s="369"/>
      <c r="AK96" s="369"/>
      <c r="AL96" s="369"/>
      <c r="AM96" s="386"/>
      <c r="AN96" s="369"/>
      <c r="AO96" s="369"/>
      <c r="AP96" s="369"/>
      <c r="AQ96" s="388"/>
      <c r="AR96" s="389"/>
      <c r="AS96" s="389"/>
      <c r="AT96" s="390"/>
      <c r="AU96" s="369"/>
      <c r="AV96" s="369"/>
      <c r="AW96" s="369"/>
      <c r="AX96" s="370"/>
      <c r="AY96">
        <f>$AY$93</f>
        <v>0</v>
      </c>
      <c r="AZ96" s="10"/>
      <c r="BA96" s="10"/>
      <c r="BB96" s="10"/>
      <c r="BC96" s="10"/>
    </row>
    <row r="97" spans="1:60" ht="23.25" hidden="1" customHeight="1" thickBot="1" x14ac:dyDescent="0.2">
      <c r="A97" s="315"/>
      <c r="B97" s="888"/>
      <c r="C97" s="889"/>
      <c r="D97" s="889"/>
      <c r="E97" s="889"/>
      <c r="F97" s="890"/>
      <c r="G97" s="141"/>
      <c r="H97" s="142"/>
      <c r="I97" s="142"/>
      <c r="J97" s="142"/>
      <c r="K97" s="142"/>
      <c r="L97" s="142"/>
      <c r="M97" s="142"/>
      <c r="N97" s="142"/>
      <c r="O97" s="143"/>
      <c r="P97" s="452"/>
      <c r="Q97" s="452"/>
      <c r="R97" s="452"/>
      <c r="S97" s="452"/>
      <c r="T97" s="452"/>
      <c r="U97" s="452"/>
      <c r="V97" s="452"/>
      <c r="W97" s="452"/>
      <c r="X97" s="453"/>
      <c r="Y97" s="899" t="s">
        <v>13</v>
      </c>
      <c r="Z97" s="784"/>
      <c r="AA97" s="785"/>
      <c r="AB97" s="900" t="s">
        <v>14</v>
      </c>
      <c r="AC97" s="900"/>
      <c r="AD97" s="900"/>
      <c r="AE97" s="563"/>
      <c r="AF97" s="564"/>
      <c r="AG97" s="564"/>
      <c r="AH97" s="564"/>
      <c r="AI97" s="563"/>
      <c r="AJ97" s="564"/>
      <c r="AK97" s="564"/>
      <c r="AL97" s="564"/>
      <c r="AM97" s="563"/>
      <c r="AN97" s="564"/>
      <c r="AO97" s="564"/>
      <c r="AP97" s="564"/>
      <c r="AQ97" s="388"/>
      <c r="AR97" s="389"/>
      <c r="AS97" s="389"/>
      <c r="AT97" s="390"/>
      <c r="AU97" s="369"/>
      <c r="AV97" s="369"/>
      <c r="AW97" s="369"/>
      <c r="AX97" s="370"/>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398" t="s">
        <v>11</v>
      </c>
      <c r="AC99" s="398"/>
      <c r="AD99" s="398"/>
      <c r="AE99" s="412" t="s">
        <v>416</v>
      </c>
      <c r="AF99" s="412"/>
      <c r="AG99" s="412"/>
      <c r="AH99" s="412"/>
      <c r="AI99" s="412" t="s">
        <v>568</v>
      </c>
      <c r="AJ99" s="412"/>
      <c r="AK99" s="412"/>
      <c r="AL99" s="412"/>
      <c r="AM99" s="412" t="s">
        <v>384</v>
      </c>
      <c r="AN99" s="412"/>
      <c r="AO99" s="412"/>
      <c r="AP99" s="412"/>
      <c r="AQ99" s="408" t="s">
        <v>415</v>
      </c>
      <c r="AR99" s="409"/>
      <c r="AS99" s="409"/>
      <c r="AT99" s="410"/>
      <c r="AU99" s="408" t="s">
        <v>593</v>
      </c>
      <c r="AV99" s="409"/>
      <c r="AW99" s="409"/>
      <c r="AX99" s="411"/>
      <c r="AY99">
        <f>COUNTA($G$100)</f>
        <v>0</v>
      </c>
    </row>
    <row r="100" spans="1:60" ht="23.25" hidden="1" customHeight="1" x14ac:dyDescent="0.15">
      <c r="A100" s="348"/>
      <c r="B100" s="317"/>
      <c r="C100" s="317"/>
      <c r="D100" s="317"/>
      <c r="E100" s="317"/>
      <c r="F100" s="318"/>
      <c r="G100" s="426"/>
      <c r="H100" s="427"/>
      <c r="I100" s="427"/>
      <c r="J100" s="427"/>
      <c r="K100" s="427"/>
      <c r="L100" s="427"/>
      <c r="M100" s="427"/>
      <c r="N100" s="427"/>
      <c r="O100" s="427"/>
      <c r="P100" s="363"/>
      <c r="Q100" s="358"/>
      <c r="R100" s="358"/>
      <c r="S100" s="358"/>
      <c r="T100" s="358"/>
      <c r="U100" s="358"/>
      <c r="V100" s="358"/>
      <c r="W100" s="358"/>
      <c r="X100" s="359"/>
      <c r="Y100" s="364" t="s">
        <v>51</v>
      </c>
      <c r="Z100" s="365"/>
      <c r="AA100" s="366"/>
      <c r="AB100" s="367"/>
      <c r="AC100" s="367"/>
      <c r="AD100" s="367"/>
      <c r="AE100" s="368"/>
      <c r="AF100" s="368"/>
      <c r="AG100" s="368"/>
      <c r="AH100" s="368"/>
      <c r="AI100" s="368"/>
      <c r="AJ100" s="368"/>
      <c r="AK100" s="368"/>
      <c r="AL100" s="368"/>
      <c r="AM100" s="368"/>
      <c r="AN100" s="368"/>
      <c r="AO100" s="368"/>
      <c r="AP100" s="368"/>
      <c r="AQ100" s="368"/>
      <c r="AR100" s="368"/>
      <c r="AS100" s="368"/>
      <c r="AT100" s="368"/>
      <c r="AU100" s="407"/>
      <c r="AV100" s="402"/>
      <c r="AW100" s="402"/>
      <c r="AX100" s="403"/>
      <c r="AY100">
        <f>$AY$99</f>
        <v>0</v>
      </c>
    </row>
    <row r="101" spans="1:60" ht="23.25" hidden="1" customHeight="1" x14ac:dyDescent="0.15">
      <c r="A101" s="349"/>
      <c r="B101" s="320"/>
      <c r="C101" s="320"/>
      <c r="D101" s="320"/>
      <c r="E101" s="320"/>
      <c r="F101" s="321"/>
      <c r="G101" s="428"/>
      <c r="H101" s="429"/>
      <c r="I101" s="429"/>
      <c r="J101" s="429"/>
      <c r="K101" s="429"/>
      <c r="L101" s="429"/>
      <c r="M101" s="429"/>
      <c r="N101" s="429"/>
      <c r="O101" s="429"/>
      <c r="P101" s="360"/>
      <c r="Q101" s="361"/>
      <c r="R101" s="361"/>
      <c r="S101" s="361"/>
      <c r="T101" s="361"/>
      <c r="U101" s="361"/>
      <c r="V101" s="361"/>
      <c r="W101" s="361"/>
      <c r="X101" s="362"/>
      <c r="Y101" s="404" t="s">
        <v>52</v>
      </c>
      <c r="Z101" s="405"/>
      <c r="AA101" s="406"/>
      <c r="AB101" s="367"/>
      <c r="AC101" s="367"/>
      <c r="AD101" s="367"/>
      <c r="AE101" s="368"/>
      <c r="AF101" s="368"/>
      <c r="AG101" s="368"/>
      <c r="AH101" s="368"/>
      <c r="AI101" s="368"/>
      <c r="AJ101" s="368"/>
      <c r="AK101" s="368"/>
      <c r="AL101" s="368"/>
      <c r="AM101" s="368"/>
      <c r="AN101" s="368"/>
      <c r="AO101" s="368"/>
      <c r="AP101" s="368"/>
      <c r="AQ101" s="368"/>
      <c r="AR101" s="368"/>
      <c r="AS101" s="368"/>
      <c r="AT101" s="368"/>
      <c r="AU101" s="407"/>
      <c r="AV101" s="402"/>
      <c r="AW101" s="402"/>
      <c r="AX101" s="403"/>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2" t="s">
        <v>416</v>
      </c>
      <c r="AF102" s="412"/>
      <c r="AG102" s="412"/>
      <c r="AH102" s="412"/>
      <c r="AI102" s="412" t="s">
        <v>568</v>
      </c>
      <c r="AJ102" s="412"/>
      <c r="AK102" s="412"/>
      <c r="AL102" s="412"/>
      <c r="AM102" s="412" t="s">
        <v>384</v>
      </c>
      <c r="AN102" s="412"/>
      <c r="AO102" s="412"/>
      <c r="AP102" s="412"/>
      <c r="AQ102" s="413" t="s">
        <v>594</v>
      </c>
      <c r="AR102" s="414"/>
      <c r="AS102" s="414"/>
      <c r="AT102" s="414"/>
      <c r="AU102" s="414"/>
      <c r="AV102" s="414"/>
      <c r="AW102" s="414"/>
      <c r="AX102" s="415"/>
      <c r="AY102">
        <f>IF(SUBSTITUTE(SUBSTITUTE($G$103,"／",""),"　","")="",0,1)</f>
        <v>0</v>
      </c>
    </row>
    <row r="103" spans="1:60" ht="23.25" hidden="1" customHeight="1" x14ac:dyDescent="0.15">
      <c r="A103" s="462"/>
      <c r="B103" s="322"/>
      <c r="C103" s="322"/>
      <c r="D103" s="322"/>
      <c r="E103" s="322"/>
      <c r="F103" s="463"/>
      <c r="G103" s="391" t="s">
        <v>583</v>
      </c>
      <c r="H103" s="392"/>
      <c r="I103" s="392"/>
      <c r="J103" s="392"/>
      <c r="K103" s="392"/>
      <c r="L103" s="392"/>
      <c r="M103" s="392"/>
      <c r="N103" s="392"/>
      <c r="O103" s="392"/>
      <c r="P103" s="392"/>
      <c r="Q103" s="392"/>
      <c r="R103" s="392"/>
      <c r="S103" s="392"/>
      <c r="T103" s="392"/>
      <c r="U103" s="392"/>
      <c r="V103" s="392"/>
      <c r="W103" s="392"/>
      <c r="X103" s="392"/>
      <c r="Y103" s="416" t="s">
        <v>581</v>
      </c>
      <c r="Z103" s="417"/>
      <c r="AA103" s="418"/>
      <c r="AB103" s="419"/>
      <c r="AC103" s="420"/>
      <c r="AD103" s="421"/>
      <c r="AE103" s="395"/>
      <c r="AF103" s="395"/>
      <c r="AG103" s="395"/>
      <c r="AH103" s="395"/>
      <c r="AI103" s="395"/>
      <c r="AJ103" s="395"/>
      <c r="AK103" s="395"/>
      <c r="AL103" s="395"/>
      <c r="AM103" s="395"/>
      <c r="AN103" s="395"/>
      <c r="AO103" s="395"/>
      <c r="AP103" s="395"/>
      <c r="AQ103" s="386"/>
      <c r="AR103" s="369"/>
      <c r="AS103" s="369"/>
      <c r="AT103" s="369"/>
      <c r="AU103" s="369"/>
      <c r="AV103" s="369"/>
      <c r="AW103" s="369"/>
      <c r="AX103" s="370"/>
      <c r="AY103">
        <f>$AY$102</f>
        <v>0</v>
      </c>
    </row>
    <row r="104" spans="1:60" ht="46.5" hidden="1" customHeight="1" x14ac:dyDescent="0.15">
      <c r="A104" s="464"/>
      <c r="B104" s="324"/>
      <c r="C104" s="324"/>
      <c r="D104" s="324"/>
      <c r="E104" s="324"/>
      <c r="F104" s="465"/>
      <c r="G104" s="393"/>
      <c r="H104" s="394"/>
      <c r="I104" s="394"/>
      <c r="J104" s="394"/>
      <c r="K104" s="394"/>
      <c r="L104" s="394"/>
      <c r="M104" s="394"/>
      <c r="N104" s="394"/>
      <c r="O104" s="394"/>
      <c r="P104" s="394"/>
      <c r="Q104" s="394"/>
      <c r="R104" s="394"/>
      <c r="S104" s="394"/>
      <c r="T104" s="394"/>
      <c r="U104" s="394"/>
      <c r="V104" s="394"/>
      <c r="W104" s="394"/>
      <c r="X104" s="394"/>
      <c r="Y104" s="382" t="s">
        <v>584</v>
      </c>
      <c r="Z104" s="396"/>
      <c r="AA104" s="397"/>
      <c r="AB104" s="422" t="s">
        <v>585</v>
      </c>
      <c r="AC104" s="423"/>
      <c r="AD104" s="424"/>
      <c r="AE104" s="425"/>
      <c r="AF104" s="425"/>
      <c r="AG104" s="425"/>
      <c r="AH104" s="425"/>
      <c r="AI104" s="425"/>
      <c r="AJ104" s="425"/>
      <c r="AK104" s="425"/>
      <c r="AL104" s="425"/>
      <c r="AM104" s="425"/>
      <c r="AN104" s="425"/>
      <c r="AO104" s="425"/>
      <c r="AP104" s="425"/>
      <c r="AQ104" s="425"/>
      <c r="AR104" s="425"/>
      <c r="AS104" s="425"/>
      <c r="AT104" s="425"/>
      <c r="AU104" s="425"/>
      <c r="AV104" s="425"/>
      <c r="AW104" s="425"/>
      <c r="AX104" s="430"/>
      <c r="AY104">
        <f>$AY$102</f>
        <v>0</v>
      </c>
    </row>
    <row r="105" spans="1:60" ht="18.75"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2" t="s">
        <v>416</v>
      </c>
      <c r="AF105" s="412"/>
      <c r="AG105" s="412"/>
      <c r="AH105" s="412"/>
      <c r="AI105" s="412" t="s">
        <v>568</v>
      </c>
      <c r="AJ105" s="412"/>
      <c r="AK105" s="412"/>
      <c r="AL105" s="412"/>
      <c r="AM105" s="412" t="s">
        <v>384</v>
      </c>
      <c r="AN105" s="412"/>
      <c r="AO105" s="412"/>
      <c r="AP105" s="412"/>
      <c r="AQ105" s="457" t="s">
        <v>174</v>
      </c>
      <c r="AR105" s="458"/>
      <c r="AS105" s="458"/>
      <c r="AT105" s="459"/>
      <c r="AU105" s="322" t="s">
        <v>128</v>
      </c>
      <c r="AV105" s="322"/>
      <c r="AW105" s="322"/>
      <c r="AX105" s="327"/>
      <c r="AY105">
        <f>COUNTA($G$107)</f>
        <v>1</v>
      </c>
    </row>
    <row r="106" spans="1:60" ht="18.75"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399"/>
      <c r="AC106" s="486"/>
      <c r="AD106" s="487"/>
      <c r="AE106" s="412"/>
      <c r="AF106" s="412"/>
      <c r="AG106" s="412"/>
      <c r="AH106" s="412"/>
      <c r="AI106" s="412"/>
      <c r="AJ106" s="412"/>
      <c r="AK106" s="412"/>
      <c r="AL106" s="412"/>
      <c r="AM106" s="412"/>
      <c r="AN106" s="412"/>
      <c r="AO106" s="412"/>
      <c r="AP106" s="412"/>
      <c r="AQ106" s="431" t="s">
        <v>615</v>
      </c>
      <c r="AR106" s="432"/>
      <c r="AS106" s="433" t="s">
        <v>175</v>
      </c>
      <c r="AT106" s="434"/>
      <c r="AU106" s="435">
        <v>4</v>
      </c>
      <c r="AV106" s="435"/>
      <c r="AW106" s="324" t="s">
        <v>166</v>
      </c>
      <c r="AX106" s="329"/>
      <c r="AY106">
        <f t="shared" ref="AY106:AY111" si="3">$AY$105</f>
        <v>1</v>
      </c>
    </row>
    <row r="107" spans="1:60" ht="23.25" customHeight="1" x14ac:dyDescent="0.15">
      <c r="A107" s="508"/>
      <c r="B107" s="506"/>
      <c r="C107" s="506"/>
      <c r="D107" s="506"/>
      <c r="E107" s="506"/>
      <c r="F107" s="507"/>
      <c r="G107" s="371" t="s">
        <v>622</v>
      </c>
      <c r="H107" s="372"/>
      <c r="I107" s="372"/>
      <c r="J107" s="372"/>
      <c r="K107" s="372"/>
      <c r="L107" s="372"/>
      <c r="M107" s="372"/>
      <c r="N107" s="372"/>
      <c r="O107" s="373"/>
      <c r="P107" s="139" t="s">
        <v>623</v>
      </c>
      <c r="Q107" s="139"/>
      <c r="R107" s="139"/>
      <c r="S107" s="139"/>
      <c r="T107" s="139"/>
      <c r="U107" s="139"/>
      <c r="V107" s="139"/>
      <c r="W107" s="139"/>
      <c r="X107" s="140"/>
      <c r="Y107" s="382" t="s">
        <v>12</v>
      </c>
      <c r="Z107" s="383"/>
      <c r="AA107" s="384"/>
      <c r="AB107" s="385" t="s">
        <v>251</v>
      </c>
      <c r="AC107" s="385"/>
      <c r="AD107" s="385"/>
      <c r="AE107" s="386" t="s">
        <v>615</v>
      </c>
      <c r="AF107" s="369"/>
      <c r="AG107" s="369"/>
      <c r="AH107" s="369"/>
      <c r="AI107" s="386" t="s">
        <v>615</v>
      </c>
      <c r="AJ107" s="369"/>
      <c r="AK107" s="369"/>
      <c r="AL107" s="369"/>
      <c r="AM107" s="386" t="s">
        <v>615</v>
      </c>
      <c r="AN107" s="369"/>
      <c r="AO107" s="369"/>
      <c r="AP107" s="369"/>
      <c r="AQ107" s="388" t="s">
        <v>615</v>
      </c>
      <c r="AR107" s="389"/>
      <c r="AS107" s="389"/>
      <c r="AT107" s="390"/>
      <c r="AU107" s="369" t="s">
        <v>615</v>
      </c>
      <c r="AV107" s="369"/>
      <c r="AW107" s="369"/>
      <c r="AX107" s="370"/>
      <c r="AY107">
        <f t="shared" si="3"/>
        <v>1</v>
      </c>
    </row>
    <row r="108" spans="1:60" ht="23.25" customHeight="1" x14ac:dyDescent="0.15">
      <c r="A108" s="509"/>
      <c r="B108" s="510"/>
      <c r="C108" s="510"/>
      <c r="D108" s="510"/>
      <c r="E108" s="510"/>
      <c r="F108" s="511"/>
      <c r="G108" s="374"/>
      <c r="H108" s="375"/>
      <c r="I108" s="375"/>
      <c r="J108" s="375"/>
      <c r="K108" s="375"/>
      <c r="L108" s="375"/>
      <c r="M108" s="375"/>
      <c r="N108" s="375"/>
      <c r="O108" s="376"/>
      <c r="P108" s="380"/>
      <c r="Q108" s="380"/>
      <c r="R108" s="380"/>
      <c r="S108" s="380"/>
      <c r="T108" s="380"/>
      <c r="U108" s="380"/>
      <c r="V108" s="380"/>
      <c r="W108" s="380"/>
      <c r="X108" s="381"/>
      <c r="Y108" s="222" t="s">
        <v>50</v>
      </c>
      <c r="Z108" s="223"/>
      <c r="AA108" s="252"/>
      <c r="AB108" s="447" t="s">
        <v>251</v>
      </c>
      <c r="AC108" s="447"/>
      <c r="AD108" s="447"/>
      <c r="AE108" s="386">
        <v>65</v>
      </c>
      <c r="AF108" s="369"/>
      <c r="AG108" s="369"/>
      <c r="AH108" s="369"/>
      <c r="AI108" s="386">
        <v>65</v>
      </c>
      <c r="AJ108" s="369"/>
      <c r="AK108" s="369"/>
      <c r="AL108" s="369"/>
      <c r="AM108" s="386">
        <v>65</v>
      </c>
      <c r="AN108" s="369"/>
      <c r="AO108" s="369"/>
      <c r="AP108" s="369"/>
      <c r="AQ108" s="388" t="s">
        <v>615</v>
      </c>
      <c r="AR108" s="389"/>
      <c r="AS108" s="389"/>
      <c r="AT108" s="390"/>
      <c r="AU108" s="369">
        <v>65</v>
      </c>
      <c r="AV108" s="369"/>
      <c r="AW108" s="369"/>
      <c r="AX108" s="370"/>
      <c r="AY108">
        <f t="shared" si="3"/>
        <v>1</v>
      </c>
    </row>
    <row r="109" spans="1:60" ht="23.25" customHeight="1" x14ac:dyDescent="0.15">
      <c r="A109" s="508"/>
      <c r="B109" s="506"/>
      <c r="C109" s="506"/>
      <c r="D109" s="506"/>
      <c r="E109" s="506"/>
      <c r="F109" s="507"/>
      <c r="G109" s="377"/>
      <c r="H109" s="378"/>
      <c r="I109" s="378"/>
      <c r="J109" s="378"/>
      <c r="K109" s="378"/>
      <c r="L109" s="378"/>
      <c r="M109" s="378"/>
      <c r="N109" s="378"/>
      <c r="O109" s="379"/>
      <c r="P109" s="142"/>
      <c r="Q109" s="142"/>
      <c r="R109" s="142"/>
      <c r="S109" s="142"/>
      <c r="T109" s="142"/>
      <c r="U109" s="142"/>
      <c r="V109" s="142"/>
      <c r="W109" s="142"/>
      <c r="X109" s="143"/>
      <c r="Y109" s="222" t="s">
        <v>13</v>
      </c>
      <c r="Z109" s="223"/>
      <c r="AA109" s="252"/>
      <c r="AB109" s="387" t="s">
        <v>14</v>
      </c>
      <c r="AC109" s="387"/>
      <c r="AD109" s="387"/>
      <c r="AE109" s="386" t="s">
        <v>615</v>
      </c>
      <c r="AF109" s="369"/>
      <c r="AG109" s="369"/>
      <c r="AH109" s="369"/>
      <c r="AI109" s="386" t="s">
        <v>615</v>
      </c>
      <c r="AJ109" s="369"/>
      <c r="AK109" s="369"/>
      <c r="AL109" s="369"/>
      <c r="AM109" s="386" t="s">
        <v>615</v>
      </c>
      <c r="AN109" s="369"/>
      <c r="AO109" s="369"/>
      <c r="AP109" s="369"/>
      <c r="AQ109" s="388" t="s">
        <v>615</v>
      </c>
      <c r="AR109" s="389"/>
      <c r="AS109" s="389"/>
      <c r="AT109" s="390"/>
      <c r="AU109" s="369" t="s">
        <v>615</v>
      </c>
      <c r="AV109" s="369"/>
      <c r="AW109" s="369"/>
      <c r="AX109" s="370"/>
      <c r="AY109">
        <f t="shared" si="3"/>
        <v>1</v>
      </c>
    </row>
    <row r="110" spans="1:60" ht="23.25" customHeight="1" x14ac:dyDescent="0.15">
      <c r="A110" s="460" t="s">
        <v>260</v>
      </c>
      <c r="B110" s="455"/>
      <c r="C110" s="455"/>
      <c r="D110" s="455"/>
      <c r="E110" s="455"/>
      <c r="F110" s="456"/>
      <c r="G110" s="496" t="s">
        <v>684</v>
      </c>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1</v>
      </c>
    </row>
    <row r="111" spans="1:60" ht="23.25"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1</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1" t="s">
        <v>11</v>
      </c>
      <c r="AC117" s="892"/>
      <c r="AD117" s="893"/>
      <c r="AE117" s="412" t="s">
        <v>416</v>
      </c>
      <c r="AF117" s="412"/>
      <c r="AG117" s="412"/>
      <c r="AH117" s="412"/>
      <c r="AI117" s="412" t="s">
        <v>568</v>
      </c>
      <c r="AJ117" s="412"/>
      <c r="AK117" s="412"/>
      <c r="AL117" s="412"/>
      <c r="AM117" s="412" t="s">
        <v>384</v>
      </c>
      <c r="AN117" s="412"/>
      <c r="AO117" s="412"/>
      <c r="AP117" s="412"/>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399"/>
      <c r="AC118" s="486"/>
      <c r="AD118" s="487"/>
      <c r="AE118" s="412"/>
      <c r="AF118" s="412"/>
      <c r="AG118" s="412"/>
      <c r="AH118" s="412"/>
      <c r="AI118" s="412"/>
      <c r="AJ118" s="412"/>
      <c r="AK118" s="412"/>
      <c r="AL118" s="412"/>
      <c r="AM118" s="412"/>
      <c r="AN118" s="412"/>
      <c r="AO118" s="412"/>
      <c r="AP118" s="412"/>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5" t="s">
        <v>57</v>
      </c>
      <c r="Z119" s="896"/>
      <c r="AA119" s="897"/>
      <c r="AB119" s="385"/>
      <c r="AC119" s="385"/>
      <c r="AD119" s="385"/>
      <c r="AE119" s="386"/>
      <c r="AF119" s="369"/>
      <c r="AG119" s="369"/>
      <c r="AH119" s="369"/>
      <c r="AI119" s="386"/>
      <c r="AJ119" s="369"/>
      <c r="AK119" s="369"/>
      <c r="AL119" s="369"/>
      <c r="AM119" s="386"/>
      <c r="AN119" s="369"/>
      <c r="AO119" s="369"/>
      <c r="AP119" s="369"/>
      <c r="AQ119" s="388"/>
      <c r="AR119" s="389"/>
      <c r="AS119" s="389"/>
      <c r="AT119" s="390"/>
      <c r="AU119" s="369"/>
      <c r="AV119" s="369"/>
      <c r="AW119" s="369"/>
      <c r="AX119" s="370"/>
      <c r="AY119">
        <f t="shared" si="4"/>
        <v>0</v>
      </c>
    </row>
    <row r="120" spans="1:60" ht="23.25" hidden="1" customHeight="1" x14ac:dyDescent="0.15">
      <c r="A120" s="314"/>
      <c r="B120" s="316"/>
      <c r="C120" s="317"/>
      <c r="D120" s="317"/>
      <c r="E120" s="317"/>
      <c r="F120" s="318"/>
      <c r="G120" s="898"/>
      <c r="H120" s="380"/>
      <c r="I120" s="380"/>
      <c r="J120" s="380"/>
      <c r="K120" s="380"/>
      <c r="L120" s="380"/>
      <c r="M120" s="380"/>
      <c r="N120" s="380"/>
      <c r="O120" s="381"/>
      <c r="P120" s="450"/>
      <c r="Q120" s="450"/>
      <c r="R120" s="450"/>
      <c r="S120" s="450"/>
      <c r="T120" s="450"/>
      <c r="U120" s="450"/>
      <c r="V120" s="450"/>
      <c r="W120" s="450"/>
      <c r="X120" s="451"/>
      <c r="Y120" s="899" t="s">
        <v>50</v>
      </c>
      <c r="Z120" s="784"/>
      <c r="AA120" s="785"/>
      <c r="AB120" s="447"/>
      <c r="AC120" s="447"/>
      <c r="AD120" s="447"/>
      <c r="AE120" s="386"/>
      <c r="AF120" s="369"/>
      <c r="AG120" s="369"/>
      <c r="AH120" s="369"/>
      <c r="AI120" s="386"/>
      <c r="AJ120" s="369"/>
      <c r="AK120" s="369"/>
      <c r="AL120" s="369"/>
      <c r="AM120" s="386"/>
      <c r="AN120" s="369"/>
      <c r="AO120" s="369"/>
      <c r="AP120" s="369"/>
      <c r="AQ120" s="388"/>
      <c r="AR120" s="389"/>
      <c r="AS120" s="389"/>
      <c r="AT120" s="390"/>
      <c r="AU120" s="369"/>
      <c r="AV120" s="369"/>
      <c r="AW120" s="369"/>
      <c r="AX120" s="370"/>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9" t="s">
        <v>13</v>
      </c>
      <c r="Z121" s="784"/>
      <c r="AA121" s="785"/>
      <c r="AB121" s="900" t="s">
        <v>14</v>
      </c>
      <c r="AC121" s="900"/>
      <c r="AD121" s="900"/>
      <c r="AE121" s="563"/>
      <c r="AF121" s="564"/>
      <c r="AG121" s="564"/>
      <c r="AH121" s="564"/>
      <c r="AI121" s="563"/>
      <c r="AJ121" s="564"/>
      <c r="AK121" s="564"/>
      <c r="AL121" s="564"/>
      <c r="AM121" s="563"/>
      <c r="AN121" s="564"/>
      <c r="AO121" s="564"/>
      <c r="AP121" s="564"/>
      <c r="AQ121" s="388"/>
      <c r="AR121" s="389"/>
      <c r="AS121" s="389"/>
      <c r="AT121" s="390"/>
      <c r="AU121" s="369"/>
      <c r="AV121" s="369"/>
      <c r="AW121" s="369"/>
      <c r="AX121" s="370"/>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1" t="s">
        <v>11</v>
      </c>
      <c r="AC122" s="892"/>
      <c r="AD122" s="893"/>
      <c r="AE122" s="412" t="s">
        <v>416</v>
      </c>
      <c r="AF122" s="412"/>
      <c r="AG122" s="412"/>
      <c r="AH122" s="412"/>
      <c r="AI122" s="412" t="s">
        <v>568</v>
      </c>
      <c r="AJ122" s="412"/>
      <c r="AK122" s="412"/>
      <c r="AL122" s="412"/>
      <c r="AM122" s="412" t="s">
        <v>384</v>
      </c>
      <c r="AN122" s="412"/>
      <c r="AO122" s="412"/>
      <c r="AP122" s="412"/>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399"/>
      <c r="AC123" s="486"/>
      <c r="AD123" s="487"/>
      <c r="AE123" s="412"/>
      <c r="AF123" s="412"/>
      <c r="AG123" s="412"/>
      <c r="AH123" s="412"/>
      <c r="AI123" s="412"/>
      <c r="AJ123" s="412"/>
      <c r="AK123" s="412"/>
      <c r="AL123" s="412"/>
      <c r="AM123" s="412"/>
      <c r="AN123" s="412"/>
      <c r="AO123" s="412"/>
      <c r="AP123" s="412"/>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5" t="s">
        <v>57</v>
      </c>
      <c r="Z124" s="896"/>
      <c r="AA124" s="897"/>
      <c r="AB124" s="385"/>
      <c r="AC124" s="385"/>
      <c r="AD124" s="385"/>
      <c r="AE124" s="386"/>
      <c r="AF124" s="369"/>
      <c r="AG124" s="369"/>
      <c r="AH124" s="369"/>
      <c r="AI124" s="386"/>
      <c r="AJ124" s="369"/>
      <c r="AK124" s="369"/>
      <c r="AL124" s="369"/>
      <c r="AM124" s="386"/>
      <c r="AN124" s="369"/>
      <c r="AO124" s="369"/>
      <c r="AP124" s="369"/>
      <c r="AQ124" s="388"/>
      <c r="AR124" s="389"/>
      <c r="AS124" s="389"/>
      <c r="AT124" s="390"/>
      <c r="AU124" s="369"/>
      <c r="AV124" s="369"/>
      <c r="AW124" s="369"/>
      <c r="AX124" s="370"/>
      <c r="AY124">
        <f>$AY$122</f>
        <v>0</v>
      </c>
    </row>
    <row r="125" spans="1:60" ht="23.25" hidden="1" customHeight="1" x14ac:dyDescent="0.15">
      <c r="A125" s="314"/>
      <c r="B125" s="316"/>
      <c r="C125" s="317"/>
      <c r="D125" s="317"/>
      <c r="E125" s="317"/>
      <c r="F125" s="318"/>
      <c r="G125" s="898"/>
      <c r="H125" s="380"/>
      <c r="I125" s="380"/>
      <c r="J125" s="380"/>
      <c r="K125" s="380"/>
      <c r="L125" s="380"/>
      <c r="M125" s="380"/>
      <c r="N125" s="380"/>
      <c r="O125" s="381"/>
      <c r="P125" s="450"/>
      <c r="Q125" s="450"/>
      <c r="R125" s="450"/>
      <c r="S125" s="450"/>
      <c r="T125" s="450"/>
      <c r="U125" s="450"/>
      <c r="V125" s="450"/>
      <c r="W125" s="450"/>
      <c r="X125" s="451"/>
      <c r="Y125" s="899" t="s">
        <v>50</v>
      </c>
      <c r="Z125" s="784"/>
      <c r="AA125" s="785"/>
      <c r="AB125" s="447"/>
      <c r="AC125" s="447"/>
      <c r="AD125" s="447"/>
      <c r="AE125" s="386"/>
      <c r="AF125" s="369"/>
      <c r="AG125" s="369"/>
      <c r="AH125" s="369"/>
      <c r="AI125" s="386"/>
      <c r="AJ125" s="369"/>
      <c r="AK125" s="369"/>
      <c r="AL125" s="369"/>
      <c r="AM125" s="386"/>
      <c r="AN125" s="369"/>
      <c r="AO125" s="369"/>
      <c r="AP125" s="369"/>
      <c r="AQ125" s="388"/>
      <c r="AR125" s="389"/>
      <c r="AS125" s="389"/>
      <c r="AT125" s="390"/>
      <c r="AU125" s="369"/>
      <c r="AV125" s="369"/>
      <c r="AW125" s="369"/>
      <c r="AX125" s="370"/>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9" t="s">
        <v>13</v>
      </c>
      <c r="Z126" s="784"/>
      <c r="AA126" s="785"/>
      <c r="AB126" s="900" t="s">
        <v>14</v>
      </c>
      <c r="AC126" s="900"/>
      <c r="AD126" s="900"/>
      <c r="AE126" s="563"/>
      <c r="AF126" s="564"/>
      <c r="AG126" s="564"/>
      <c r="AH126" s="564"/>
      <c r="AI126" s="563"/>
      <c r="AJ126" s="564"/>
      <c r="AK126" s="564"/>
      <c r="AL126" s="564"/>
      <c r="AM126" s="563"/>
      <c r="AN126" s="564"/>
      <c r="AO126" s="564"/>
      <c r="AP126" s="564"/>
      <c r="AQ126" s="388"/>
      <c r="AR126" s="389"/>
      <c r="AS126" s="389"/>
      <c r="AT126" s="390"/>
      <c r="AU126" s="369"/>
      <c r="AV126" s="369"/>
      <c r="AW126" s="369"/>
      <c r="AX126" s="370"/>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1" t="s">
        <v>11</v>
      </c>
      <c r="AC127" s="892"/>
      <c r="AD127" s="893"/>
      <c r="AE127" s="412" t="s">
        <v>416</v>
      </c>
      <c r="AF127" s="412"/>
      <c r="AG127" s="412"/>
      <c r="AH127" s="412"/>
      <c r="AI127" s="412" t="s">
        <v>568</v>
      </c>
      <c r="AJ127" s="412"/>
      <c r="AK127" s="412"/>
      <c r="AL127" s="412"/>
      <c r="AM127" s="412" t="s">
        <v>384</v>
      </c>
      <c r="AN127" s="412"/>
      <c r="AO127" s="412"/>
      <c r="AP127" s="412"/>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399"/>
      <c r="AC128" s="486"/>
      <c r="AD128" s="487"/>
      <c r="AE128" s="412"/>
      <c r="AF128" s="412"/>
      <c r="AG128" s="412"/>
      <c r="AH128" s="412"/>
      <c r="AI128" s="412"/>
      <c r="AJ128" s="412"/>
      <c r="AK128" s="412"/>
      <c r="AL128" s="412"/>
      <c r="AM128" s="412"/>
      <c r="AN128" s="412"/>
      <c r="AO128" s="412"/>
      <c r="AP128" s="412"/>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5" t="s">
        <v>57</v>
      </c>
      <c r="Z129" s="896"/>
      <c r="AA129" s="897"/>
      <c r="AB129" s="385"/>
      <c r="AC129" s="385"/>
      <c r="AD129" s="385"/>
      <c r="AE129" s="386"/>
      <c r="AF129" s="369"/>
      <c r="AG129" s="369"/>
      <c r="AH129" s="369"/>
      <c r="AI129" s="386"/>
      <c r="AJ129" s="369"/>
      <c r="AK129" s="369"/>
      <c r="AL129" s="369"/>
      <c r="AM129" s="386"/>
      <c r="AN129" s="369"/>
      <c r="AO129" s="369"/>
      <c r="AP129" s="369"/>
      <c r="AQ129" s="388"/>
      <c r="AR129" s="389"/>
      <c r="AS129" s="389"/>
      <c r="AT129" s="390"/>
      <c r="AU129" s="369"/>
      <c r="AV129" s="369"/>
      <c r="AW129" s="369"/>
      <c r="AX129" s="370"/>
      <c r="AY129">
        <f>$AY$127</f>
        <v>0</v>
      </c>
    </row>
    <row r="130" spans="1:60" ht="23.25" hidden="1" customHeight="1" x14ac:dyDescent="0.15">
      <c r="A130" s="314"/>
      <c r="B130" s="316"/>
      <c r="C130" s="317"/>
      <c r="D130" s="317"/>
      <c r="E130" s="317"/>
      <c r="F130" s="318"/>
      <c r="G130" s="898"/>
      <c r="H130" s="380"/>
      <c r="I130" s="380"/>
      <c r="J130" s="380"/>
      <c r="K130" s="380"/>
      <c r="L130" s="380"/>
      <c r="M130" s="380"/>
      <c r="N130" s="380"/>
      <c r="O130" s="381"/>
      <c r="P130" s="450"/>
      <c r="Q130" s="450"/>
      <c r="R130" s="450"/>
      <c r="S130" s="450"/>
      <c r="T130" s="450"/>
      <c r="U130" s="450"/>
      <c r="V130" s="450"/>
      <c r="W130" s="450"/>
      <c r="X130" s="451"/>
      <c r="Y130" s="899" t="s">
        <v>50</v>
      </c>
      <c r="Z130" s="784"/>
      <c r="AA130" s="785"/>
      <c r="AB130" s="447"/>
      <c r="AC130" s="447"/>
      <c r="AD130" s="447"/>
      <c r="AE130" s="386"/>
      <c r="AF130" s="369"/>
      <c r="AG130" s="369"/>
      <c r="AH130" s="369"/>
      <c r="AI130" s="386"/>
      <c r="AJ130" s="369"/>
      <c r="AK130" s="369"/>
      <c r="AL130" s="369"/>
      <c r="AM130" s="386"/>
      <c r="AN130" s="369"/>
      <c r="AO130" s="369"/>
      <c r="AP130" s="369"/>
      <c r="AQ130" s="388"/>
      <c r="AR130" s="389"/>
      <c r="AS130" s="389"/>
      <c r="AT130" s="390"/>
      <c r="AU130" s="369"/>
      <c r="AV130" s="369"/>
      <c r="AW130" s="369"/>
      <c r="AX130" s="370"/>
      <c r="AY130">
        <f>$AY$127</f>
        <v>0</v>
      </c>
      <c r="AZ130" s="10"/>
      <c r="BA130" s="10"/>
      <c r="BB130" s="10"/>
      <c r="BC130" s="10"/>
    </row>
    <row r="131" spans="1:60" ht="23.25" hidden="1" customHeight="1" thickBot="1" x14ac:dyDescent="0.2">
      <c r="A131" s="315"/>
      <c r="B131" s="888"/>
      <c r="C131" s="889"/>
      <c r="D131" s="889"/>
      <c r="E131" s="889"/>
      <c r="F131" s="890"/>
      <c r="G131" s="141"/>
      <c r="H131" s="142"/>
      <c r="I131" s="142"/>
      <c r="J131" s="142"/>
      <c r="K131" s="142"/>
      <c r="L131" s="142"/>
      <c r="M131" s="142"/>
      <c r="N131" s="142"/>
      <c r="O131" s="143"/>
      <c r="P131" s="452"/>
      <c r="Q131" s="452"/>
      <c r="R131" s="452"/>
      <c r="S131" s="452"/>
      <c r="T131" s="452"/>
      <c r="U131" s="452"/>
      <c r="V131" s="452"/>
      <c r="W131" s="452"/>
      <c r="X131" s="453"/>
      <c r="Y131" s="899" t="s">
        <v>13</v>
      </c>
      <c r="Z131" s="784"/>
      <c r="AA131" s="785"/>
      <c r="AB131" s="900" t="s">
        <v>14</v>
      </c>
      <c r="AC131" s="900"/>
      <c r="AD131" s="900"/>
      <c r="AE131" s="563"/>
      <c r="AF131" s="564"/>
      <c r="AG131" s="564"/>
      <c r="AH131" s="564"/>
      <c r="AI131" s="563"/>
      <c r="AJ131" s="564"/>
      <c r="AK131" s="564"/>
      <c r="AL131" s="564"/>
      <c r="AM131" s="563"/>
      <c r="AN131" s="564"/>
      <c r="AO131" s="564"/>
      <c r="AP131" s="564"/>
      <c r="AQ131" s="388"/>
      <c r="AR131" s="389"/>
      <c r="AS131" s="389"/>
      <c r="AT131" s="390"/>
      <c r="AU131" s="369"/>
      <c r="AV131" s="369"/>
      <c r="AW131" s="369"/>
      <c r="AX131" s="370"/>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398" t="s">
        <v>11</v>
      </c>
      <c r="AC133" s="398"/>
      <c r="AD133" s="398"/>
      <c r="AE133" s="412" t="s">
        <v>416</v>
      </c>
      <c r="AF133" s="412"/>
      <c r="AG133" s="412"/>
      <c r="AH133" s="412"/>
      <c r="AI133" s="412" t="s">
        <v>568</v>
      </c>
      <c r="AJ133" s="412"/>
      <c r="AK133" s="412"/>
      <c r="AL133" s="412"/>
      <c r="AM133" s="412" t="s">
        <v>384</v>
      </c>
      <c r="AN133" s="412"/>
      <c r="AO133" s="412"/>
      <c r="AP133" s="412"/>
      <c r="AQ133" s="408" t="s">
        <v>415</v>
      </c>
      <c r="AR133" s="409"/>
      <c r="AS133" s="409"/>
      <c r="AT133" s="410"/>
      <c r="AU133" s="408" t="s">
        <v>593</v>
      </c>
      <c r="AV133" s="409"/>
      <c r="AW133" s="409"/>
      <c r="AX133" s="411"/>
      <c r="AY133">
        <f>COUNTA($G$134)</f>
        <v>0</v>
      </c>
    </row>
    <row r="134" spans="1:60" ht="23.25" hidden="1" customHeight="1" x14ac:dyDescent="0.15">
      <c r="A134" s="348"/>
      <c r="B134" s="317"/>
      <c r="C134" s="317"/>
      <c r="D134" s="317"/>
      <c r="E134" s="317"/>
      <c r="F134" s="318"/>
      <c r="G134" s="426"/>
      <c r="H134" s="427"/>
      <c r="I134" s="427"/>
      <c r="J134" s="427"/>
      <c r="K134" s="427"/>
      <c r="L134" s="427"/>
      <c r="M134" s="427"/>
      <c r="N134" s="427"/>
      <c r="O134" s="427"/>
      <c r="P134" s="363"/>
      <c r="Q134" s="358"/>
      <c r="R134" s="358"/>
      <c r="S134" s="358"/>
      <c r="T134" s="358"/>
      <c r="U134" s="358"/>
      <c r="V134" s="358"/>
      <c r="W134" s="358"/>
      <c r="X134" s="359"/>
      <c r="Y134" s="364" t="s">
        <v>51</v>
      </c>
      <c r="Z134" s="365"/>
      <c r="AA134" s="366"/>
      <c r="AB134" s="367"/>
      <c r="AC134" s="367"/>
      <c r="AD134" s="367"/>
      <c r="AE134" s="368"/>
      <c r="AF134" s="368"/>
      <c r="AG134" s="368"/>
      <c r="AH134" s="368"/>
      <c r="AI134" s="368"/>
      <c r="AJ134" s="368"/>
      <c r="AK134" s="368"/>
      <c r="AL134" s="368"/>
      <c r="AM134" s="368"/>
      <c r="AN134" s="368"/>
      <c r="AO134" s="368"/>
      <c r="AP134" s="368"/>
      <c r="AQ134" s="368"/>
      <c r="AR134" s="368"/>
      <c r="AS134" s="368"/>
      <c r="AT134" s="368"/>
      <c r="AU134" s="407"/>
      <c r="AV134" s="402"/>
      <c r="AW134" s="402"/>
      <c r="AX134" s="403"/>
      <c r="AY134">
        <f>$AY$133</f>
        <v>0</v>
      </c>
    </row>
    <row r="135" spans="1:60" ht="23.25" hidden="1" customHeight="1" x14ac:dyDescent="0.15">
      <c r="A135" s="349"/>
      <c r="B135" s="320"/>
      <c r="C135" s="320"/>
      <c r="D135" s="320"/>
      <c r="E135" s="320"/>
      <c r="F135" s="321"/>
      <c r="G135" s="428"/>
      <c r="H135" s="429"/>
      <c r="I135" s="429"/>
      <c r="J135" s="429"/>
      <c r="K135" s="429"/>
      <c r="L135" s="429"/>
      <c r="M135" s="429"/>
      <c r="N135" s="429"/>
      <c r="O135" s="429"/>
      <c r="P135" s="360"/>
      <c r="Q135" s="361"/>
      <c r="R135" s="361"/>
      <c r="S135" s="361"/>
      <c r="T135" s="361"/>
      <c r="U135" s="361"/>
      <c r="V135" s="361"/>
      <c r="W135" s="361"/>
      <c r="X135" s="362"/>
      <c r="Y135" s="404" t="s">
        <v>52</v>
      </c>
      <c r="Z135" s="405"/>
      <c r="AA135" s="406"/>
      <c r="AB135" s="367"/>
      <c r="AC135" s="367"/>
      <c r="AD135" s="367"/>
      <c r="AE135" s="368"/>
      <c r="AF135" s="368"/>
      <c r="AG135" s="368"/>
      <c r="AH135" s="368"/>
      <c r="AI135" s="368"/>
      <c r="AJ135" s="368"/>
      <c r="AK135" s="368"/>
      <c r="AL135" s="368"/>
      <c r="AM135" s="368"/>
      <c r="AN135" s="368"/>
      <c r="AO135" s="368"/>
      <c r="AP135" s="368"/>
      <c r="AQ135" s="368"/>
      <c r="AR135" s="368"/>
      <c r="AS135" s="368"/>
      <c r="AT135" s="368"/>
      <c r="AU135" s="407"/>
      <c r="AV135" s="402"/>
      <c r="AW135" s="402"/>
      <c r="AX135" s="403"/>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2" t="s">
        <v>416</v>
      </c>
      <c r="AF136" s="412"/>
      <c r="AG136" s="412"/>
      <c r="AH136" s="412"/>
      <c r="AI136" s="412" t="s">
        <v>568</v>
      </c>
      <c r="AJ136" s="412"/>
      <c r="AK136" s="412"/>
      <c r="AL136" s="412"/>
      <c r="AM136" s="412" t="s">
        <v>384</v>
      </c>
      <c r="AN136" s="412"/>
      <c r="AO136" s="412"/>
      <c r="AP136" s="412"/>
      <c r="AQ136" s="413" t="s">
        <v>594</v>
      </c>
      <c r="AR136" s="414"/>
      <c r="AS136" s="414"/>
      <c r="AT136" s="414"/>
      <c r="AU136" s="414"/>
      <c r="AV136" s="414"/>
      <c r="AW136" s="414"/>
      <c r="AX136" s="415"/>
      <c r="AY136">
        <f>IF(SUBSTITUTE(SUBSTITUTE($G$137,"／",""),"　","")="",0,1)</f>
        <v>0</v>
      </c>
    </row>
    <row r="137" spans="1:60" ht="23.25" hidden="1" customHeight="1" x14ac:dyDescent="0.15">
      <c r="A137" s="462"/>
      <c r="B137" s="322"/>
      <c r="C137" s="322"/>
      <c r="D137" s="322"/>
      <c r="E137" s="322"/>
      <c r="F137" s="463"/>
      <c r="G137" s="391" t="s">
        <v>583</v>
      </c>
      <c r="H137" s="392"/>
      <c r="I137" s="392"/>
      <c r="J137" s="392"/>
      <c r="K137" s="392"/>
      <c r="L137" s="392"/>
      <c r="M137" s="392"/>
      <c r="N137" s="392"/>
      <c r="O137" s="392"/>
      <c r="P137" s="392"/>
      <c r="Q137" s="392"/>
      <c r="R137" s="392"/>
      <c r="S137" s="392"/>
      <c r="T137" s="392"/>
      <c r="U137" s="392"/>
      <c r="V137" s="392"/>
      <c r="W137" s="392"/>
      <c r="X137" s="392"/>
      <c r="Y137" s="416" t="s">
        <v>581</v>
      </c>
      <c r="Z137" s="417"/>
      <c r="AA137" s="418"/>
      <c r="AB137" s="419"/>
      <c r="AC137" s="420"/>
      <c r="AD137" s="421"/>
      <c r="AE137" s="395"/>
      <c r="AF137" s="395"/>
      <c r="AG137" s="395"/>
      <c r="AH137" s="395"/>
      <c r="AI137" s="395"/>
      <c r="AJ137" s="395"/>
      <c r="AK137" s="395"/>
      <c r="AL137" s="395"/>
      <c r="AM137" s="395"/>
      <c r="AN137" s="395"/>
      <c r="AO137" s="395"/>
      <c r="AP137" s="395"/>
      <c r="AQ137" s="386"/>
      <c r="AR137" s="369"/>
      <c r="AS137" s="369"/>
      <c r="AT137" s="369"/>
      <c r="AU137" s="369"/>
      <c r="AV137" s="369"/>
      <c r="AW137" s="369"/>
      <c r="AX137" s="370"/>
      <c r="AY137">
        <f>$AY$136</f>
        <v>0</v>
      </c>
    </row>
    <row r="138" spans="1:60" ht="46.5" hidden="1" customHeight="1" x14ac:dyDescent="0.15">
      <c r="A138" s="464"/>
      <c r="B138" s="324"/>
      <c r="C138" s="324"/>
      <c r="D138" s="324"/>
      <c r="E138" s="324"/>
      <c r="F138" s="465"/>
      <c r="G138" s="393"/>
      <c r="H138" s="394"/>
      <c r="I138" s="394"/>
      <c r="J138" s="394"/>
      <c r="K138" s="394"/>
      <c r="L138" s="394"/>
      <c r="M138" s="394"/>
      <c r="N138" s="394"/>
      <c r="O138" s="394"/>
      <c r="P138" s="394"/>
      <c r="Q138" s="394"/>
      <c r="R138" s="394"/>
      <c r="S138" s="394"/>
      <c r="T138" s="394"/>
      <c r="U138" s="394"/>
      <c r="V138" s="394"/>
      <c r="W138" s="394"/>
      <c r="X138" s="394"/>
      <c r="Y138" s="382" t="s">
        <v>584</v>
      </c>
      <c r="Z138" s="396"/>
      <c r="AA138" s="397"/>
      <c r="AB138" s="422" t="s">
        <v>585</v>
      </c>
      <c r="AC138" s="423"/>
      <c r="AD138" s="424"/>
      <c r="AE138" s="425"/>
      <c r="AF138" s="425"/>
      <c r="AG138" s="425"/>
      <c r="AH138" s="425"/>
      <c r="AI138" s="425"/>
      <c r="AJ138" s="425"/>
      <c r="AK138" s="425"/>
      <c r="AL138" s="425"/>
      <c r="AM138" s="425"/>
      <c r="AN138" s="425"/>
      <c r="AO138" s="425"/>
      <c r="AP138" s="425"/>
      <c r="AQ138" s="425"/>
      <c r="AR138" s="425"/>
      <c r="AS138" s="425"/>
      <c r="AT138" s="425"/>
      <c r="AU138" s="425"/>
      <c r="AV138" s="425"/>
      <c r="AW138" s="425"/>
      <c r="AX138" s="430"/>
      <c r="AY138">
        <f>$AY$136</f>
        <v>0</v>
      </c>
    </row>
    <row r="139" spans="1:60" ht="18.75"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2" t="s">
        <v>416</v>
      </c>
      <c r="AF139" s="412"/>
      <c r="AG139" s="412"/>
      <c r="AH139" s="412"/>
      <c r="AI139" s="412" t="s">
        <v>568</v>
      </c>
      <c r="AJ139" s="412"/>
      <c r="AK139" s="412"/>
      <c r="AL139" s="412"/>
      <c r="AM139" s="412" t="s">
        <v>384</v>
      </c>
      <c r="AN139" s="412"/>
      <c r="AO139" s="412"/>
      <c r="AP139" s="412"/>
      <c r="AQ139" s="457" t="s">
        <v>174</v>
      </c>
      <c r="AR139" s="458"/>
      <c r="AS139" s="458"/>
      <c r="AT139" s="459"/>
      <c r="AU139" s="322" t="s">
        <v>128</v>
      </c>
      <c r="AV139" s="322"/>
      <c r="AW139" s="322"/>
      <c r="AX139" s="327"/>
      <c r="AY139">
        <f>COUNTA($G$141)</f>
        <v>1</v>
      </c>
    </row>
    <row r="140" spans="1:60" ht="18.75"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399"/>
      <c r="AC140" s="486"/>
      <c r="AD140" s="487"/>
      <c r="AE140" s="412"/>
      <c r="AF140" s="412"/>
      <c r="AG140" s="412"/>
      <c r="AH140" s="412"/>
      <c r="AI140" s="412"/>
      <c r="AJ140" s="412"/>
      <c r="AK140" s="412"/>
      <c r="AL140" s="412"/>
      <c r="AM140" s="412"/>
      <c r="AN140" s="412"/>
      <c r="AO140" s="412"/>
      <c r="AP140" s="412"/>
      <c r="AQ140" s="431" t="s">
        <v>615</v>
      </c>
      <c r="AR140" s="432"/>
      <c r="AS140" s="433" t="s">
        <v>175</v>
      </c>
      <c r="AT140" s="434"/>
      <c r="AU140" s="435">
        <v>4</v>
      </c>
      <c r="AV140" s="435"/>
      <c r="AW140" s="324" t="s">
        <v>166</v>
      </c>
      <c r="AX140" s="329"/>
      <c r="AY140">
        <f t="shared" ref="AY140:AY145" si="5">$AY$139</f>
        <v>1</v>
      </c>
    </row>
    <row r="141" spans="1:60" ht="23.25" customHeight="1" x14ac:dyDescent="0.15">
      <c r="A141" s="508"/>
      <c r="B141" s="506"/>
      <c r="C141" s="506"/>
      <c r="D141" s="506"/>
      <c r="E141" s="506"/>
      <c r="F141" s="507"/>
      <c r="G141" s="371" t="s">
        <v>624</v>
      </c>
      <c r="H141" s="372"/>
      <c r="I141" s="372"/>
      <c r="J141" s="372"/>
      <c r="K141" s="372"/>
      <c r="L141" s="372"/>
      <c r="M141" s="372"/>
      <c r="N141" s="372"/>
      <c r="O141" s="373"/>
      <c r="P141" s="139" t="s">
        <v>625</v>
      </c>
      <c r="Q141" s="139"/>
      <c r="R141" s="139"/>
      <c r="S141" s="139"/>
      <c r="T141" s="139"/>
      <c r="U141" s="139"/>
      <c r="V141" s="139"/>
      <c r="W141" s="139"/>
      <c r="X141" s="140"/>
      <c r="Y141" s="382" t="s">
        <v>12</v>
      </c>
      <c r="Z141" s="383"/>
      <c r="AA141" s="384"/>
      <c r="AB141" s="385" t="s">
        <v>251</v>
      </c>
      <c r="AC141" s="385"/>
      <c r="AD141" s="385"/>
      <c r="AE141" s="386">
        <v>77.900000000000006</v>
      </c>
      <c r="AF141" s="369"/>
      <c r="AG141" s="369"/>
      <c r="AH141" s="369"/>
      <c r="AI141" s="386" t="s">
        <v>615</v>
      </c>
      <c r="AJ141" s="369"/>
      <c r="AK141" s="369"/>
      <c r="AL141" s="369"/>
      <c r="AM141" s="386" t="s">
        <v>681</v>
      </c>
      <c r="AN141" s="369"/>
      <c r="AO141" s="369"/>
      <c r="AP141" s="369"/>
      <c r="AQ141" s="388" t="s">
        <v>615</v>
      </c>
      <c r="AR141" s="389"/>
      <c r="AS141" s="389"/>
      <c r="AT141" s="390"/>
      <c r="AU141" s="369" t="s">
        <v>685</v>
      </c>
      <c r="AV141" s="369"/>
      <c r="AW141" s="369"/>
      <c r="AX141" s="370"/>
      <c r="AY141">
        <f t="shared" si="5"/>
        <v>1</v>
      </c>
    </row>
    <row r="142" spans="1:60" ht="23.25" customHeight="1" x14ac:dyDescent="0.15">
      <c r="A142" s="509"/>
      <c r="B142" s="510"/>
      <c r="C142" s="510"/>
      <c r="D142" s="510"/>
      <c r="E142" s="510"/>
      <c r="F142" s="511"/>
      <c r="G142" s="374"/>
      <c r="H142" s="375"/>
      <c r="I142" s="375"/>
      <c r="J142" s="375"/>
      <c r="K142" s="375"/>
      <c r="L142" s="375"/>
      <c r="M142" s="375"/>
      <c r="N142" s="375"/>
      <c r="O142" s="376"/>
      <c r="P142" s="380"/>
      <c r="Q142" s="380"/>
      <c r="R142" s="380"/>
      <c r="S142" s="380"/>
      <c r="T142" s="380"/>
      <c r="U142" s="380"/>
      <c r="V142" s="380"/>
      <c r="W142" s="380"/>
      <c r="X142" s="381"/>
      <c r="Y142" s="222" t="s">
        <v>50</v>
      </c>
      <c r="Z142" s="223"/>
      <c r="AA142" s="252"/>
      <c r="AB142" s="447" t="s">
        <v>251</v>
      </c>
      <c r="AC142" s="447"/>
      <c r="AD142" s="447"/>
      <c r="AE142" s="386">
        <v>90</v>
      </c>
      <c r="AF142" s="369"/>
      <c r="AG142" s="369"/>
      <c r="AH142" s="369"/>
      <c r="AI142" s="386">
        <v>90</v>
      </c>
      <c r="AJ142" s="369"/>
      <c r="AK142" s="369"/>
      <c r="AL142" s="369"/>
      <c r="AM142" s="386">
        <v>90</v>
      </c>
      <c r="AN142" s="369"/>
      <c r="AO142" s="369"/>
      <c r="AP142" s="369"/>
      <c r="AQ142" s="388" t="s">
        <v>615</v>
      </c>
      <c r="AR142" s="389"/>
      <c r="AS142" s="389"/>
      <c r="AT142" s="390"/>
      <c r="AU142" s="369">
        <v>90</v>
      </c>
      <c r="AV142" s="369"/>
      <c r="AW142" s="369"/>
      <c r="AX142" s="370"/>
      <c r="AY142">
        <f t="shared" si="5"/>
        <v>1</v>
      </c>
    </row>
    <row r="143" spans="1:60" ht="23.25" customHeight="1" x14ac:dyDescent="0.15">
      <c r="A143" s="508"/>
      <c r="B143" s="506"/>
      <c r="C143" s="506"/>
      <c r="D143" s="506"/>
      <c r="E143" s="506"/>
      <c r="F143" s="507"/>
      <c r="G143" s="377"/>
      <c r="H143" s="378"/>
      <c r="I143" s="378"/>
      <c r="J143" s="378"/>
      <c r="K143" s="378"/>
      <c r="L143" s="378"/>
      <c r="M143" s="378"/>
      <c r="N143" s="378"/>
      <c r="O143" s="379"/>
      <c r="P143" s="142"/>
      <c r="Q143" s="142"/>
      <c r="R143" s="142"/>
      <c r="S143" s="142"/>
      <c r="T143" s="142"/>
      <c r="U143" s="142"/>
      <c r="V143" s="142"/>
      <c r="W143" s="142"/>
      <c r="X143" s="143"/>
      <c r="Y143" s="222" t="s">
        <v>13</v>
      </c>
      <c r="Z143" s="223"/>
      <c r="AA143" s="252"/>
      <c r="AB143" s="387" t="s">
        <v>14</v>
      </c>
      <c r="AC143" s="387"/>
      <c r="AD143" s="387"/>
      <c r="AE143" s="386">
        <v>86.6</v>
      </c>
      <c r="AF143" s="369"/>
      <c r="AG143" s="369"/>
      <c r="AH143" s="369"/>
      <c r="AI143" s="386" t="s">
        <v>615</v>
      </c>
      <c r="AJ143" s="369"/>
      <c r="AK143" s="369"/>
      <c r="AL143" s="369"/>
      <c r="AM143" s="386" t="s">
        <v>681</v>
      </c>
      <c r="AN143" s="369"/>
      <c r="AO143" s="369"/>
      <c r="AP143" s="369"/>
      <c r="AQ143" s="388" t="s">
        <v>615</v>
      </c>
      <c r="AR143" s="389"/>
      <c r="AS143" s="389"/>
      <c r="AT143" s="390"/>
      <c r="AU143" s="369" t="s">
        <v>685</v>
      </c>
      <c r="AV143" s="369"/>
      <c r="AW143" s="369"/>
      <c r="AX143" s="370"/>
      <c r="AY143">
        <f t="shared" si="5"/>
        <v>1</v>
      </c>
    </row>
    <row r="144" spans="1:60" ht="23.25" customHeight="1" x14ac:dyDescent="0.15">
      <c r="A144" s="460" t="s">
        <v>260</v>
      </c>
      <c r="B144" s="455"/>
      <c r="C144" s="455"/>
      <c r="D144" s="455"/>
      <c r="E144" s="455"/>
      <c r="F144" s="456"/>
      <c r="G144" s="496" t="s">
        <v>697</v>
      </c>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1</v>
      </c>
    </row>
    <row r="145" spans="1:60" ht="23.25"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1</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1" t="s">
        <v>11</v>
      </c>
      <c r="AC151" s="892"/>
      <c r="AD151" s="893"/>
      <c r="AE151" s="412" t="s">
        <v>416</v>
      </c>
      <c r="AF151" s="412"/>
      <c r="AG151" s="412"/>
      <c r="AH151" s="412"/>
      <c r="AI151" s="412" t="s">
        <v>568</v>
      </c>
      <c r="AJ151" s="412"/>
      <c r="AK151" s="412"/>
      <c r="AL151" s="412"/>
      <c r="AM151" s="412" t="s">
        <v>384</v>
      </c>
      <c r="AN151" s="412"/>
      <c r="AO151" s="412"/>
      <c r="AP151" s="412"/>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399"/>
      <c r="AC152" s="486"/>
      <c r="AD152" s="487"/>
      <c r="AE152" s="412"/>
      <c r="AF152" s="412"/>
      <c r="AG152" s="412"/>
      <c r="AH152" s="412"/>
      <c r="AI152" s="412"/>
      <c r="AJ152" s="412"/>
      <c r="AK152" s="412"/>
      <c r="AL152" s="412"/>
      <c r="AM152" s="412"/>
      <c r="AN152" s="412"/>
      <c r="AO152" s="412"/>
      <c r="AP152" s="412"/>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5" t="s">
        <v>57</v>
      </c>
      <c r="Z153" s="896"/>
      <c r="AA153" s="897"/>
      <c r="AB153" s="385"/>
      <c r="AC153" s="385"/>
      <c r="AD153" s="385"/>
      <c r="AE153" s="386"/>
      <c r="AF153" s="369"/>
      <c r="AG153" s="369"/>
      <c r="AH153" s="369"/>
      <c r="AI153" s="386"/>
      <c r="AJ153" s="369"/>
      <c r="AK153" s="369"/>
      <c r="AL153" s="369"/>
      <c r="AM153" s="386"/>
      <c r="AN153" s="369"/>
      <c r="AO153" s="369"/>
      <c r="AP153" s="369"/>
      <c r="AQ153" s="388"/>
      <c r="AR153" s="389"/>
      <c r="AS153" s="389"/>
      <c r="AT153" s="390"/>
      <c r="AU153" s="369"/>
      <c r="AV153" s="369"/>
      <c r="AW153" s="369"/>
      <c r="AX153" s="370"/>
      <c r="AY153">
        <f t="shared" si="6"/>
        <v>0</v>
      </c>
    </row>
    <row r="154" spans="1:60" ht="23.25" hidden="1" customHeight="1" x14ac:dyDescent="0.15">
      <c r="A154" s="314"/>
      <c r="B154" s="316"/>
      <c r="C154" s="317"/>
      <c r="D154" s="317"/>
      <c r="E154" s="317"/>
      <c r="F154" s="318"/>
      <c r="G154" s="898"/>
      <c r="H154" s="380"/>
      <c r="I154" s="380"/>
      <c r="J154" s="380"/>
      <c r="K154" s="380"/>
      <c r="L154" s="380"/>
      <c r="M154" s="380"/>
      <c r="N154" s="380"/>
      <c r="O154" s="381"/>
      <c r="P154" s="450"/>
      <c r="Q154" s="450"/>
      <c r="R154" s="450"/>
      <c r="S154" s="450"/>
      <c r="T154" s="450"/>
      <c r="U154" s="450"/>
      <c r="V154" s="450"/>
      <c r="W154" s="450"/>
      <c r="X154" s="451"/>
      <c r="Y154" s="899" t="s">
        <v>50</v>
      </c>
      <c r="Z154" s="784"/>
      <c r="AA154" s="785"/>
      <c r="AB154" s="447"/>
      <c r="AC154" s="447"/>
      <c r="AD154" s="447"/>
      <c r="AE154" s="386"/>
      <c r="AF154" s="369"/>
      <c r="AG154" s="369"/>
      <c r="AH154" s="369"/>
      <c r="AI154" s="386"/>
      <c r="AJ154" s="369"/>
      <c r="AK154" s="369"/>
      <c r="AL154" s="369"/>
      <c r="AM154" s="386"/>
      <c r="AN154" s="369"/>
      <c r="AO154" s="369"/>
      <c r="AP154" s="369"/>
      <c r="AQ154" s="388"/>
      <c r="AR154" s="389"/>
      <c r="AS154" s="389"/>
      <c r="AT154" s="390"/>
      <c r="AU154" s="369"/>
      <c r="AV154" s="369"/>
      <c r="AW154" s="369"/>
      <c r="AX154" s="370"/>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9" t="s">
        <v>13</v>
      </c>
      <c r="Z155" s="784"/>
      <c r="AA155" s="785"/>
      <c r="AB155" s="900" t="s">
        <v>14</v>
      </c>
      <c r="AC155" s="900"/>
      <c r="AD155" s="900"/>
      <c r="AE155" s="563"/>
      <c r="AF155" s="564"/>
      <c r="AG155" s="564"/>
      <c r="AH155" s="564"/>
      <c r="AI155" s="563"/>
      <c r="AJ155" s="564"/>
      <c r="AK155" s="564"/>
      <c r="AL155" s="564"/>
      <c r="AM155" s="563"/>
      <c r="AN155" s="564"/>
      <c r="AO155" s="564"/>
      <c r="AP155" s="564"/>
      <c r="AQ155" s="388"/>
      <c r="AR155" s="389"/>
      <c r="AS155" s="389"/>
      <c r="AT155" s="390"/>
      <c r="AU155" s="369"/>
      <c r="AV155" s="369"/>
      <c r="AW155" s="369"/>
      <c r="AX155" s="370"/>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1" t="s">
        <v>11</v>
      </c>
      <c r="AC156" s="892"/>
      <c r="AD156" s="893"/>
      <c r="AE156" s="412" t="s">
        <v>416</v>
      </c>
      <c r="AF156" s="412"/>
      <c r="AG156" s="412"/>
      <c r="AH156" s="412"/>
      <c r="AI156" s="412" t="s">
        <v>568</v>
      </c>
      <c r="AJ156" s="412"/>
      <c r="AK156" s="412"/>
      <c r="AL156" s="412"/>
      <c r="AM156" s="412" t="s">
        <v>384</v>
      </c>
      <c r="AN156" s="412"/>
      <c r="AO156" s="412"/>
      <c r="AP156" s="412"/>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399"/>
      <c r="AC157" s="486"/>
      <c r="AD157" s="487"/>
      <c r="AE157" s="412"/>
      <c r="AF157" s="412"/>
      <c r="AG157" s="412"/>
      <c r="AH157" s="412"/>
      <c r="AI157" s="412"/>
      <c r="AJ157" s="412"/>
      <c r="AK157" s="412"/>
      <c r="AL157" s="412"/>
      <c r="AM157" s="412"/>
      <c r="AN157" s="412"/>
      <c r="AO157" s="412"/>
      <c r="AP157" s="412"/>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5" t="s">
        <v>57</v>
      </c>
      <c r="Z158" s="896"/>
      <c r="AA158" s="897"/>
      <c r="AB158" s="385"/>
      <c r="AC158" s="385"/>
      <c r="AD158" s="385"/>
      <c r="AE158" s="386"/>
      <c r="AF158" s="369"/>
      <c r="AG158" s="369"/>
      <c r="AH158" s="369"/>
      <c r="AI158" s="386"/>
      <c r="AJ158" s="369"/>
      <c r="AK158" s="369"/>
      <c r="AL158" s="369"/>
      <c r="AM158" s="386"/>
      <c r="AN158" s="369"/>
      <c r="AO158" s="369"/>
      <c r="AP158" s="369"/>
      <c r="AQ158" s="388"/>
      <c r="AR158" s="389"/>
      <c r="AS158" s="389"/>
      <c r="AT158" s="390"/>
      <c r="AU158" s="369"/>
      <c r="AV158" s="369"/>
      <c r="AW158" s="369"/>
      <c r="AX158" s="370"/>
      <c r="AY158">
        <f>$AY$156</f>
        <v>0</v>
      </c>
    </row>
    <row r="159" spans="1:60" ht="23.25" hidden="1" customHeight="1" x14ac:dyDescent="0.15">
      <c r="A159" s="314"/>
      <c r="B159" s="316"/>
      <c r="C159" s="317"/>
      <c r="D159" s="317"/>
      <c r="E159" s="317"/>
      <c r="F159" s="318"/>
      <c r="G159" s="898"/>
      <c r="H159" s="380"/>
      <c r="I159" s="380"/>
      <c r="J159" s="380"/>
      <c r="K159" s="380"/>
      <c r="L159" s="380"/>
      <c r="M159" s="380"/>
      <c r="N159" s="380"/>
      <c r="O159" s="381"/>
      <c r="P159" s="450"/>
      <c r="Q159" s="450"/>
      <c r="R159" s="450"/>
      <c r="S159" s="450"/>
      <c r="T159" s="450"/>
      <c r="U159" s="450"/>
      <c r="V159" s="450"/>
      <c r="W159" s="450"/>
      <c r="X159" s="451"/>
      <c r="Y159" s="899" t="s">
        <v>50</v>
      </c>
      <c r="Z159" s="784"/>
      <c r="AA159" s="785"/>
      <c r="AB159" s="447"/>
      <c r="AC159" s="447"/>
      <c r="AD159" s="447"/>
      <c r="AE159" s="386"/>
      <c r="AF159" s="369"/>
      <c r="AG159" s="369"/>
      <c r="AH159" s="369"/>
      <c r="AI159" s="386"/>
      <c r="AJ159" s="369"/>
      <c r="AK159" s="369"/>
      <c r="AL159" s="369"/>
      <c r="AM159" s="386"/>
      <c r="AN159" s="369"/>
      <c r="AO159" s="369"/>
      <c r="AP159" s="369"/>
      <c r="AQ159" s="388"/>
      <c r="AR159" s="389"/>
      <c r="AS159" s="389"/>
      <c r="AT159" s="390"/>
      <c r="AU159" s="369"/>
      <c r="AV159" s="369"/>
      <c r="AW159" s="369"/>
      <c r="AX159" s="370"/>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9" t="s">
        <v>13</v>
      </c>
      <c r="Z160" s="784"/>
      <c r="AA160" s="785"/>
      <c r="AB160" s="900" t="s">
        <v>14</v>
      </c>
      <c r="AC160" s="900"/>
      <c r="AD160" s="900"/>
      <c r="AE160" s="563"/>
      <c r="AF160" s="564"/>
      <c r="AG160" s="564"/>
      <c r="AH160" s="564"/>
      <c r="AI160" s="563"/>
      <c r="AJ160" s="564"/>
      <c r="AK160" s="564"/>
      <c r="AL160" s="564"/>
      <c r="AM160" s="563"/>
      <c r="AN160" s="564"/>
      <c r="AO160" s="564"/>
      <c r="AP160" s="564"/>
      <c r="AQ160" s="388"/>
      <c r="AR160" s="389"/>
      <c r="AS160" s="389"/>
      <c r="AT160" s="390"/>
      <c r="AU160" s="369"/>
      <c r="AV160" s="369"/>
      <c r="AW160" s="369"/>
      <c r="AX160" s="370"/>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1" t="s">
        <v>11</v>
      </c>
      <c r="AC161" s="892"/>
      <c r="AD161" s="893"/>
      <c r="AE161" s="412" t="s">
        <v>416</v>
      </c>
      <c r="AF161" s="412"/>
      <c r="AG161" s="412"/>
      <c r="AH161" s="412"/>
      <c r="AI161" s="412" t="s">
        <v>568</v>
      </c>
      <c r="AJ161" s="412"/>
      <c r="AK161" s="412"/>
      <c r="AL161" s="412"/>
      <c r="AM161" s="412" t="s">
        <v>384</v>
      </c>
      <c r="AN161" s="412"/>
      <c r="AO161" s="412"/>
      <c r="AP161" s="412"/>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399"/>
      <c r="AC162" s="486"/>
      <c r="AD162" s="487"/>
      <c r="AE162" s="412"/>
      <c r="AF162" s="412"/>
      <c r="AG162" s="412"/>
      <c r="AH162" s="412"/>
      <c r="AI162" s="412"/>
      <c r="AJ162" s="412"/>
      <c r="AK162" s="412"/>
      <c r="AL162" s="412"/>
      <c r="AM162" s="412"/>
      <c r="AN162" s="412"/>
      <c r="AO162" s="412"/>
      <c r="AP162" s="412"/>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5" t="s">
        <v>57</v>
      </c>
      <c r="Z163" s="896"/>
      <c r="AA163" s="897"/>
      <c r="AB163" s="385"/>
      <c r="AC163" s="385"/>
      <c r="AD163" s="385"/>
      <c r="AE163" s="386"/>
      <c r="AF163" s="369"/>
      <c r="AG163" s="369"/>
      <c r="AH163" s="369"/>
      <c r="AI163" s="386"/>
      <c r="AJ163" s="369"/>
      <c r="AK163" s="369"/>
      <c r="AL163" s="369"/>
      <c r="AM163" s="386"/>
      <c r="AN163" s="369"/>
      <c r="AO163" s="369"/>
      <c r="AP163" s="369"/>
      <c r="AQ163" s="388"/>
      <c r="AR163" s="389"/>
      <c r="AS163" s="389"/>
      <c r="AT163" s="390"/>
      <c r="AU163" s="369"/>
      <c r="AV163" s="369"/>
      <c r="AW163" s="369"/>
      <c r="AX163" s="370"/>
      <c r="AY163">
        <f>$AY$161</f>
        <v>0</v>
      </c>
    </row>
    <row r="164" spans="1:60" ht="23.25" hidden="1" customHeight="1" x14ac:dyDescent="0.15">
      <c r="A164" s="314"/>
      <c r="B164" s="316"/>
      <c r="C164" s="317"/>
      <c r="D164" s="317"/>
      <c r="E164" s="317"/>
      <c r="F164" s="318"/>
      <c r="G164" s="898"/>
      <c r="H164" s="380"/>
      <c r="I164" s="380"/>
      <c r="J164" s="380"/>
      <c r="K164" s="380"/>
      <c r="L164" s="380"/>
      <c r="M164" s="380"/>
      <c r="N164" s="380"/>
      <c r="O164" s="381"/>
      <c r="P164" s="450"/>
      <c r="Q164" s="450"/>
      <c r="R164" s="450"/>
      <c r="S164" s="450"/>
      <c r="T164" s="450"/>
      <c r="U164" s="450"/>
      <c r="V164" s="450"/>
      <c r="W164" s="450"/>
      <c r="X164" s="451"/>
      <c r="Y164" s="899" t="s">
        <v>50</v>
      </c>
      <c r="Z164" s="784"/>
      <c r="AA164" s="785"/>
      <c r="AB164" s="447"/>
      <c r="AC164" s="447"/>
      <c r="AD164" s="447"/>
      <c r="AE164" s="386"/>
      <c r="AF164" s="369"/>
      <c r="AG164" s="369"/>
      <c r="AH164" s="369"/>
      <c r="AI164" s="386"/>
      <c r="AJ164" s="369"/>
      <c r="AK164" s="369"/>
      <c r="AL164" s="369"/>
      <c r="AM164" s="386"/>
      <c r="AN164" s="369"/>
      <c r="AO164" s="369"/>
      <c r="AP164" s="369"/>
      <c r="AQ164" s="388"/>
      <c r="AR164" s="389"/>
      <c r="AS164" s="389"/>
      <c r="AT164" s="390"/>
      <c r="AU164" s="369"/>
      <c r="AV164" s="369"/>
      <c r="AW164" s="369"/>
      <c r="AX164" s="370"/>
      <c r="AY164">
        <f>$AY$161</f>
        <v>0</v>
      </c>
      <c r="AZ164" s="10"/>
      <c r="BA164" s="10"/>
      <c r="BB164" s="10"/>
      <c r="BC164" s="10"/>
    </row>
    <row r="165" spans="1:60" ht="23.25" hidden="1" customHeight="1" thickBot="1" x14ac:dyDescent="0.2">
      <c r="A165" s="315"/>
      <c r="B165" s="888"/>
      <c r="C165" s="889"/>
      <c r="D165" s="889"/>
      <c r="E165" s="889"/>
      <c r="F165" s="890"/>
      <c r="G165" s="901"/>
      <c r="H165" s="902"/>
      <c r="I165" s="902"/>
      <c r="J165" s="902"/>
      <c r="K165" s="902"/>
      <c r="L165" s="902"/>
      <c r="M165" s="902"/>
      <c r="N165" s="902"/>
      <c r="O165" s="903"/>
      <c r="P165" s="904"/>
      <c r="Q165" s="904"/>
      <c r="R165" s="904"/>
      <c r="S165" s="904"/>
      <c r="T165" s="904"/>
      <c r="U165" s="904"/>
      <c r="V165" s="904"/>
      <c r="W165" s="904"/>
      <c r="X165" s="905"/>
      <c r="Y165" s="906" t="s">
        <v>13</v>
      </c>
      <c r="Z165" s="907"/>
      <c r="AA165" s="908"/>
      <c r="AB165" s="909" t="s">
        <v>14</v>
      </c>
      <c r="AC165" s="909"/>
      <c r="AD165" s="909"/>
      <c r="AE165" s="910"/>
      <c r="AF165" s="911"/>
      <c r="AG165" s="911"/>
      <c r="AH165" s="911"/>
      <c r="AI165" s="910"/>
      <c r="AJ165" s="911"/>
      <c r="AK165" s="911"/>
      <c r="AL165" s="911"/>
      <c r="AM165" s="910"/>
      <c r="AN165" s="911"/>
      <c r="AO165" s="911"/>
      <c r="AP165" s="911"/>
      <c r="AQ165" s="912"/>
      <c r="AR165" s="913"/>
      <c r="AS165" s="913"/>
      <c r="AT165" s="914"/>
      <c r="AU165" s="911"/>
      <c r="AV165" s="911"/>
      <c r="AW165" s="911"/>
      <c r="AX165" s="915"/>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398" t="s">
        <v>11</v>
      </c>
      <c r="AC167" s="398"/>
      <c r="AD167" s="398"/>
      <c r="AE167" s="412" t="s">
        <v>416</v>
      </c>
      <c r="AF167" s="412"/>
      <c r="AG167" s="412"/>
      <c r="AH167" s="412"/>
      <c r="AI167" s="412" t="s">
        <v>568</v>
      </c>
      <c r="AJ167" s="412"/>
      <c r="AK167" s="412"/>
      <c r="AL167" s="412"/>
      <c r="AM167" s="412" t="s">
        <v>384</v>
      </c>
      <c r="AN167" s="412"/>
      <c r="AO167" s="412"/>
      <c r="AP167" s="412"/>
      <c r="AQ167" s="408" t="s">
        <v>415</v>
      </c>
      <c r="AR167" s="409"/>
      <c r="AS167" s="409"/>
      <c r="AT167" s="410"/>
      <c r="AU167" s="408" t="s">
        <v>593</v>
      </c>
      <c r="AV167" s="409"/>
      <c r="AW167" s="409"/>
      <c r="AX167" s="411"/>
      <c r="AY167">
        <f>COUNTA($G$168)</f>
        <v>0</v>
      </c>
    </row>
    <row r="168" spans="1:60" ht="23.25" hidden="1" customHeight="1" x14ac:dyDescent="0.15">
      <c r="A168" s="348"/>
      <c r="B168" s="317"/>
      <c r="C168" s="317"/>
      <c r="D168" s="317"/>
      <c r="E168" s="317"/>
      <c r="F168" s="318"/>
      <c r="G168" s="426"/>
      <c r="H168" s="427"/>
      <c r="I168" s="427"/>
      <c r="J168" s="427"/>
      <c r="K168" s="427"/>
      <c r="L168" s="427"/>
      <c r="M168" s="427"/>
      <c r="N168" s="427"/>
      <c r="O168" s="427"/>
      <c r="P168" s="363"/>
      <c r="Q168" s="358"/>
      <c r="R168" s="358"/>
      <c r="S168" s="358"/>
      <c r="T168" s="358"/>
      <c r="U168" s="358"/>
      <c r="V168" s="358"/>
      <c r="W168" s="358"/>
      <c r="X168" s="359"/>
      <c r="Y168" s="364" t="s">
        <v>51</v>
      </c>
      <c r="Z168" s="365"/>
      <c r="AA168" s="366"/>
      <c r="AB168" s="367"/>
      <c r="AC168" s="367"/>
      <c r="AD168" s="367"/>
      <c r="AE168" s="368"/>
      <c r="AF168" s="368"/>
      <c r="AG168" s="368"/>
      <c r="AH168" s="368"/>
      <c r="AI168" s="368"/>
      <c r="AJ168" s="368"/>
      <c r="AK168" s="368"/>
      <c r="AL168" s="368"/>
      <c r="AM168" s="368"/>
      <c r="AN168" s="368"/>
      <c r="AO168" s="368"/>
      <c r="AP168" s="368"/>
      <c r="AQ168" s="368"/>
      <c r="AR168" s="368"/>
      <c r="AS168" s="368"/>
      <c r="AT168" s="368"/>
      <c r="AU168" s="407"/>
      <c r="AV168" s="402"/>
      <c r="AW168" s="402"/>
      <c r="AX168" s="403"/>
      <c r="AY168">
        <f>$AY$167</f>
        <v>0</v>
      </c>
    </row>
    <row r="169" spans="1:60" ht="23.25" hidden="1" customHeight="1" x14ac:dyDescent="0.15">
      <c r="A169" s="349"/>
      <c r="B169" s="320"/>
      <c r="C169" s="320"/>
      <c r="D169" s="320"/>
      <c r="E169" s="320"/>
      <c r="F169" s="321"/>
      <c r="G169" s="428"/>
      <c r="H169" s="429"/>
      <c r="I169" s="429"/>
      <c r="J169" s="429"/>
      <c r="K169" s="429"/>
      <c r="L169" s="429"/>
      <c r="M169" s="429"/>
      <c r="N169" s="429"/>
      <c r="O169" s="429"/>
      <c r="P169" s="360"/>
      <c r="Q169" s="361"/>
      <c r="R169" s="361"/>
      <c r="S169" s="361"/>
      <c r="T169" s="361"/>
      <c r="U169" s="361"/>
      <c r="V169" s="361"/>
      <c r="W169" s="361"/>
      <c r="X169" s="362"/>
      <c r="Y169" s="404" t="s">
        <v>52</v>
      </c>
      <c r="Z169" s="405"/>
      <c r="AA169" s="406"/>
      <c r="AB169" s="367"/>
      <c r="AC169" s="367"/>
      <c r="AD169" s="367"/>
      <c r="AE169" s="368"/>
      <c r="AF169" s="368"/>
      <c r="AG169" s="368"/>
      <c r="AH169" s="368"/>
      <c r="AI169" s="368"/>
      <c r="AJ169" s="368"/>
      <c r="AK169" s="368"/>
      <c r="AL169" s="368"/>
      <c r="AM169" s="368"/>
      <c r="AN169" s="368"/>
      <c r="AO169" s="368"/>
      <c r="AP169" s="368"/>
      <c r="AQ169" s="368"/>
      <c r="AR169" s="368"/>
      <c r="AS169" s="368"/>
      <c r="AT169" s="368"/>
      <c r="AU169" s="407"/>
      <c r="AV169" s="402"/>
      <c r="AW169" s="402"/>
      <c r="AX169" s="403"/>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2" t="s">
        <v>416</v>
      </c>
      <c r="AF170" s="412"/>
      <c r="AG170" s="412"/>
      <c r="AH170" s="412"/>
      <c r="AI170" s="412" t="s">
        <v>568</v>
      </c>
      <c r="AJ170" s="412"/>
      <c r="AK170" s="412"/>
      <c r="AL170" s="412"/>
      <c r="AM170" s="412" t="s">
        <v>384</v>
      </c>
      <c r="AN170" s="412"/>
      <c r="AO170" s="412"/>
      <c r="AP170" s="412"/>
      <c r="AQ170" s="413" t="s">
        <v>594</v>
      </c>
      <c r="AR170" s="414"/>
      <c r="AS170" s="414"/>
      <c r="AT170" s="414"/>
      <c r="AU170" s="414"/>
      <c r="AV170" s="414"/>
      <c r="AW170" s="414"/>
      <c r="AX170" s="415"/>
      <c r="AY170">
        <f>IF(SUBSTITUTE(SUBSTITUTE($G$171,"／",""),"　","")="",0,1)</f>
        <v>0</v>
      </c>
    </row>
    <row r="171" spans="1:60" ht="23.25" hidden="1" customHeight="1" x14ac:dyDescent="0.15">
      <c r="A171" s="462"/>
      <c r="B171" s="322"/>
      <c r="C171" s="322"/>
      <c r="D171" s="322"/>
      <c r="E171" s="322"/>
      <c r="F171" s="463"/>
      <c r="G171" s="391" t="s">
        <v>583</v>
      </c>
      <c r="H171" s="392"/>
      <c r="I171" s="392"/>
      <c r="J171" s="392"/>
      <c r="K171" s="392"/>
      <c r="L171" s="392"/>
      <c r="M171" s="392"/>
      <c r="N171" s="392"/>
      <c r="O171" s="392"/>
      <c r="P171" s="392"/>
      <c r="Q171" s="392"/>
      <c r="R171" s="392"/>
      <c r="S171" s="392"/>
      <c r="T171" s="392"/>
      <c r="U171" s="392"/>
      <c r="V171" s="392"/>
      <c r="W171" s="392"/>
      <c r="X171" s="392"/>
      <c r="Y171" s="416" t="s">
        <v>581</v>
      </c>
      <c r="Z171" s="417"/>
      <c r="AA171" s="418"/>
      <c r="AB171" s="419"/>
      <c r="AC171" s="420"/>
      <c r="AD171" s="421"/>
      <c r="AE171" s="395"/>
      <c r="AF171" s="395"/>
      <c r="AG171" s="395"/>
      <c r="AH171" s="395"/>
      <c r="AI171" s="395"/>
      <c r="AJ171" s="395"/>
      <c r="AK171" s="395"/>
      <c r="AL171" s="395"/>
      <c r="AM171" s="395"/>
      <c r="AN171" s="395"/>
      <c r="AO171" s="395"/>
      <c r="AP171" s="395"/>
      <c r="AQ171" s="386"/>
      <c r="AR171" s="369"/>
      <c r="AS171" s="369"/>
      <c r="AT171" s="369"/>
      <c r="AU171" s="369"/>
      <c r="AV171" s="369"/>
      <c r="AW171" s="369"/>
      <c r="AX171" s="370"/>
      <c r="AY171">
        <f>$AY$170</f>
        <v>0</v>
      </c>
    </row>
    <row r="172" spans="1:60" ht="46.5" hidden="1" customHeight="1" x14ac:dyDescent="0.15">
      <c r="A172" s="464"/>
      <c r="B172" s="324"/>
      <c r="C172" s="324"/>
      <c r="D172" s="324"/>
      <c r="E172" s="324"/>
      <c r="F172" s="465"/>
      <c r="G172" s="393"/>
      <c r="H172" s="394"/>
      <c r="I172" s="394"/>
      <c r="J172" s="394"/>
      <c r="K172" s="394"/>
      <c r="L172" s="394"/>
      <c r="M172" s="394"/>
      <c r="N172" s="394"/>
      <c r="O172" s="394"/>
      <c r="P172" s="394"/>
      <c r="Q172" s="394"/>
      <c r="R172" s="394"/>
      <c r="S172" s="394"/>
      <c r="T172" s="394"/>
      <c r="U172" s="394"/>
      <c r="V172" s="394"/>
      <c r="W172" s="394"/>
      <c r="X172" s="394"/>
      <c r="Y172" s="382" t="s">
        <v>584</v>
      </c>
      <c r="Z172" s="396"/>
      <c r="AA172" s="397"/>
      <c r="AB172" s="422" t="s">
        <v>585</v>
      </c>
      <c r="AC172" s="423"/>
      <c r="AD172" s="424"/>
      <c r="AE172" s="425"/>
      <c r="AF172" s="425"/>
      <c r="AG172" s="425"/>
      <c r="AH172" s="425"/>
      <c r="AI172" s="425"/>
      <c r="AJ172" s="425"/>
      <c r="AK172" s="425"/>
      <c r="AL172" s="425"/>
      <c r="AM172" s="425"/>
      <c r="AN172" s="425"/>
      <c r="AO172" s="425"/>
      <c r="AP172" s="425"/>
      <c r="AQ172" s="425"/>
      <c r="AR172" s="425"/>
      <c r="AS172" s="425"/>
      <c r="AT172" s="425"/>
      <c r="AU172" s="425"/>
      <c r="AV172" s="425"/>
      <c r="AW172" s="425"/>
      <c r="AX172" s="430"/>
      <c r="AY172">
        <f>$AY$170</f>
        <v>0</v>
      </c>
    </row>
    <row r="173" spans="1:60" ht="18.75"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2" t="s">
        <v>416</v>
      </c>
      <c r="AF173" s="412"/>
      <c r="AG173" s="412"/>
      <c r="AH173" s="412"/>
      <c r="AI173" s="412" t="s">
        <v>568</v>
      </c>
      <c r="AJ173" s="412"/>
      <c r="AK173" s="412"/>
      <c r="AL173" s="412"/>
      <c r="AM173" s="412" t="s">
        <v>384</v>
      </c>
      <c r="AN173" s="412"/>
      <c r="AO173" s="412"/>
      <c r="AP173" s="412"/>
      <c r="AQ173" s="457" t="s">
        <v>174</v>
      </c>
      <c r="AR173" s="458"/>
      <c r="AS173" s="458"/>
      <c r="AT173" s="459"/>
      <c r="AU173" s="322" t="s">
        <v>128</v>
      </c>
      <c r="AV173" s="322"/>
      <c r="AW173" s="322"/>
      <c r="AX173" s="327"/>
      <c r="AY173">
        <f>COUNTA($G$175)</f>
        <v>1</v>
      </c>
    </row>
    <row r="174" spans="1:60" ht="18.75"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399"/>
      <c r="AC174" s="486"/>
      <c r="AD174" s="487"/>
      <c r="AE174" s="412"/>
      <c r="AF174" s="412"/>
      <c r="AG174" s="412"/>
      <c r="AH174" s="412"/>
      <c r="AI174" s="412"/>
      <c r="AJ174" s="412"/>
      <c r="AK174" s="412"/>
      <c r="AL174" s="412"/>
      <c r="AM174" s="412"/>
      <c r="AN174" s="412"/>
      <c r="AO174" s="412"/>
      <c r="AP174" s="412"/>
      <c r="AQ174" s="431" t="s">
        <v>615</v>
      </c>
      <c r="AR174" s="432"/>
      <c r="AS174" s="433" t="s">
        <v>175</v>
      </c>
      <c r="AT174" s="434"/>
      <c r="AU174" s="435">
        <v>4</v>
      </c>
      <c r="AV174" s="435"/>
      <c r="AW174" s="324" t="s">
        <v>166</v>
      </c>
      <c r="AX174" s="329"/>
      <c r="AY174">
        <f t="shared" ref="AY174:AY179" si="7">$AY$173</f>
        <v>1</v>
      </c>
    </row>
    <row r="175" spans="1:60" ht="23.25" customHeight="1" x14ac:dyDescent="0.15">
      <c r="A175" s="508"/>
      <c r="B175" s="506"/>
      <c r="C175" s="506"/>
      <c r="D175" s="506"/>
      <c r="E175" s="506"/>
      <c r="F175" s="507"/>
      <c r="G175" s="371" t="s">
        <v>626</v>
      </c>
      <c r="H175" s="372"/>
      <c r="I175" s="372"/>
      <c r="J175" s="372"/>
      <c r="K175" s="372"/>
      <c r="L175" s="372"/>
      <c r="M175" s="372"/>
      <c r="N175" s="372"/>
      <c r="O175" s="373"/>
      <c r="P175" s="139" t="s">
        <v>627</v>
      </c>
      <c r="Q175" s="139"/>
      <c r="R175" s="139"/>
      <c r="S175" s="139"/>
      <c r="T175" s="139"/>
      <c r="U175" s="139"/>
      <c r="V175" s="139"/>
      <c r="W175" s="139"/>
      <c r="X175" s="140"/>
      <c r="Y175" s="382" t="s">
        <v>12</v>
      </c>
      <c r="Z175" s="383"/>
      <c r="AA175" s="384"/>
      <c r="AB175" s="385" t="s">
        <v>251</v>
      </c>
      <c r="AC175" s="385"/>
      <c r="AD175" s="385"/>
      <c r="AE175" s="386">
        <v>68.2</v>
      </c>
      <c r="AF175" s="369"/>
      <c r="AG175" s="369"/>
      <c r="AH175" s="369"/>
      <c r="AI175" s="386" t="s">
        <v>615</v>
      </c>
      <c r="AJ175" s="369"/>
      <c r="AK175" s="369"/>
      <c r="AL175" s="369"/>
      <c r="AM175" s="386" t="s">
        <v>681</v>
      </c>
      <c r="AN175" s="369"/>
      <c r="AO175" s="369"/>
      <c r="AP175" s="369"/>
      <c r="AQ175" s="388" t="s">
        <v>615</v>
      </c>
      <c r="AR175" s="389"/>
      <c r="AS175" s="389"/>
      <c r="AT175" s="390"/>
      <c r="AU175" s="388" t="s">
        <v>685</v>
      </c>
      <c r="AV175" s="389"/>
      <c r="AW175" s="389"/>
      <c r="AX175" s="390"/>
      <c r="AY175">
        <f t="shared" si="7"/>
        <v>1</v>
      </c>
    </row>
    <row r="176" spans="1:60" ht="23.25" customHeight="1" x14ac:dyDescent="0.15">
      <c r="A176" s="509"/>
      <c r="B176" s="510"/>
      <c r="C176" s="510"/>
      <c r="D176" s="510"/>
      <c r="E176" s="510"/>
      <c r="F176" s="511"/>
      <c r="G176" s="374"/>
      <c r="H176" s="375"/>
      <c r="I176" s="375"/>
      <c r="J176" s="375"/>
      <c r="K176" s="375"/>
      <c r="L176" s="375"/>
      <c r="M176" s="375"/>
      <c r="N176" s="375"/>
      <c r="O176" s="376"/>
      <c r="P176" s="380"/>
      <c r="Q176" s="380"/>
      <c r="R176" s="380"/>
      <c r="S176" s="380"/>
      <c r="T176" s="380"/>
      <c r="U176" s="380"/>
      <c r="V176" s="380"/>
      <c r="W176" s="380"/>
      <c r="X176" s="381"/>
      <c r="Y176" s="222" t="s">
        <v>50</v>
      </c>
      <c r="Z176" s="223"/>
      <c r="AA176" s="252"/>
      <c r="AB176" s="447" t="s">
        <v>251</v>
      </c>
      <c r="AC176" s="447"/>
      <c r="AD176" s="447"/>
      <c r="AE176" s="386">
        <v>65</v>
      </c>
      <c r="AF176" s="369"/>
      <c r="AG176" s="369"/>
      <c r="AH176" s="369"/>
      <c r="AI176" s="386">
        <v>65</v>
      </c>
      <c r="AJ176" s="369"/>
      <c r="AK176" s="369"/>
      <c r="AL176" s="369"/>
      <c r="AM176" s="386">
        <v>65</v>
      </c>
      <c r="AN176" s="369"/>
      <c r="AO176" s="369"/>
      <c r="AP176" s="369"/>
      <c r="AQ176" s="388" t="s">
        <v>615</v>
      </c>
      <c r="AR176" s="389"/>
      <c r="AS176" s="389"/>
      <c r="AT176" s="390"/>
      <c r="AU176" s="369">
        <v>65</v>
      </c>
      <c r="AV176" s="369"/>
      <c r="AW176" s="369"/>
      <c r="AX176" s="370"/>
      <c r="AY176">
        <f t="shared" si="7"/>
        <v>1</v>
      </c>
    </row>
    <row r="177" spans="1:60" ht="23.25" customHeight="1" x14ac:dyDescent="0.15">
      <c r="A177" s="508"/>
      <c r="B177" s="506"/>
      <c r="C177" s="506"/>
      <c r="D177" s="506"/>
      <c r="E177" s="506"/>
      <c r="F177" s="507"/>
      <c r="G177" s="377"/>
      <c r="H177" s="378"/>
      <c r="I177" s="378"/>
      <c r="J177" s="378"/>
      <c r="K177" s="378"/>
      <c r="L177" s="378"/>
      <c r="M177" s="378"/>
      <c r="N177" s="378"/>
      <c r="O177" s="379"/>
      <c r="P177" s="142"/>
      <c r="Q177" s="142"/>
      <c r="R177" s="142"/>
      <c r="S177" s="142"/>
      <c r="T177" s="142"/>
      <c r="U177" s="142"/>
      <c r="V177" s="142"/>
      <c r="W177" s="142"/>
      <c r="X177" s="143"/>
      <c r="Y177" s="222" t="s">
        <v>13</v>
      </c>
      <c r="Z177" s="223"/>
      <c r="AA177" s="252"/>
      <c r="AB177" s="387" t="s">
        <v>14</v>
      </c>
      <c r="AC177" s="387"/>
      <c r="AD177" s="387"/>
      <c r="AE177" s="386">
        <v>105</v>
      </c>
      <c r="AF177" s="369"/>
      <c r="AG177" s="369"/>
      <c r="AH177" s="369"/>
      <c r="AI177" s="386" t="s">
        <v>615</v>
      </c>
      <c r="AJ177" s="369"/>
      <c r="AK177" s="369"/>
      <c r="AL177" s="369"/>
      <c r="AM177" s="386" t="s">
        <v>681</v>
      </c>
      <c r="AN177" s="369"/>
      <c r="AO177" s="369"/>
      <c r="AP177" s="369"/>
      <c r="AQ177" s="388" t="s">
        <v>615</v>
      </c>
      <c r="AR177" s="389"/>
      <c r="AS177" s="389"/>
      <c r="AT177" s="390"/>
      <c r="AU177" s="388" t="s">
        <v>685</v>
      </c>
      <c r="AV177" s="389"/>
      <c r="AW177" s="389"/>
      <c r="AX177" s="390"/>
      <c r="AY177">
        <f t="shared" si="7"/>
        <v>1</v>
      </c>
    </row>
    <row r="178" spans="1:60" ht="23.25" customHeight="1" x14ac:dyDescent="0.15">
      <c r="A178" s="460" t="s">
        <v>260</v>
      </c>
      <c r="B178" s="455"/>
      <c r="C178" s="455"/>
      <c r="D178" s="455"/>
      <c r="E178" s="455"/>
      <c r="F178" s="456"/>
      <c r="G178" s="496" t="s">
        <v>682</v>
      </c>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1</v>
      </c>
    </row>
    <row r="179" spans="1:60" ht="23.25" customHeight="1" thickBot="1" x14ac:dyDescent="0.2">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1</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1" t="s">
        <v>11</v>
      </c>
      <c r="AC185" s="892"/>
      <c r="AD185" s="893"/>
      <c r="AE185" s="412" t="s">
        <v>416</v>
      </c>
      <c r="AF185" s="412"/>
      <c r="AG185" s="412"/>
      <c r="AH185" s="412"/>
      <c r="AI185" s="412" t="s">
        <v>568</v>
      </c>
      <c r="AJ185" s="412"/>
      <c r="AK185" s="412"/>
      <c r="AL185" s="412"/>
      <c r="AM185" s="412" t="s">
        <v>384</v>
      </c>
      <c r="AN185" s="412"/>
      <c r="AO185" s="412"/>
      <c r="AP185" s="412"/>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399"/>
      <c r="AC186" s="486"/>
      <c r="AD186" s="487"/>
      <c r="AE186" s="412"/>
      <c r="AF186" s="412"/>
      <c r="AG186" s="412"/>
      <c r="AH186" s="412"/>
      <c r="AI186" s="412"/>
      <c r="AJ186" s="412"/>
      <c r="AK186" s="412"/>
      <c r="AL186" s="412"/>
      <c r="AM186" s="412"/>
      <c r="AN186" s="412"/>
      <c r="AO186" s="412"/>
      <c r="AP186" s="412"/>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5" t="s">
        <v>57</v>
      </c>
      <c r="Z187" s="896"/>
      <c r="AA187" s="897"/>
      <c r="AB187" s="385"/>
      <c r="AC187" s="385"/>
      <c r="AD187" s="385"/>
      <c r="AE187" s="386"/>
      <c r="AF187" s="369"/>
      <c r="AG187" s="369"/>
      <c r="AH187" s="369"/>
      <c r="AI187" s="386"/>
      <c r="AJ187" s="369"/>
      <c r="AK187" s="369"/>
      <c r="AL187" s="369"/>
      <c r="AM187" s="386"/>
      <c r="AN187" s="369"/>
      <c r="AO187" s="369"/>
      <c r="AP187" s="369"/>
      <c r="AQ187" s="388"/>
      <c r="AR187" s="389"/>
      <c r="AS187" s="389"/>
      <c r="AT187" s="390"/>
      <c r="AU187" s="369"/>
      <c r="AV187" s="369"/>
      <c r="AW187" s="369"/>
      <c r="AX187" s="370"/>
      <c r="AY187">
        <f t="shared" si="8"/>
        <v>0</v>
      </c>
    </row>
    <row r="188" spans="1:60" ht="23.25" hidden="1" customHeight="1" x14ac:dyDescent="0.15">
      <c r="A188" s="314"/>
      <c r="B188" s="316"/>
      <c r="C188" s="317"/>
      <c r="D188" s="317"/>
      <c r="E188" s="317"/>
      <c r="F188" s="318"/>
      <c r="G188" s="898"/>
      <c r="H188" s="380"/>
      <c r="I188" s="380"/>
      <c r="J188" s="380"/>
      <c r="K188" s="380"/>
      <c r="L188" s="380"/>
      <c r="M188" s="380"/>
      <c r="N188" s="380"/>
      <c r="O188" s="381"/>
      <c r="P188" s="450"/>
      <c r="Q188" s="450"/>
      <c r="R188" s="450"/>
      <c r="S188" s="450"/>
      <c r="T188" s="450"/>
      <c r="U188" s="450"/>
      <c r="V188" s="450"/>
      <c r="W188" s="450"/>
      <c r="X188" s="451"/>
      <c r="Y188" s="899" t="s">
        <v>50</v>
      </c>
      <c r="Z188" s="784"/>
      <c r="AA188" s="785"/>
      <c r="AB188" s="447"/>
      <c r="AC188" s="447"/>
      <c r="AD188" s="447"/>
      <c r="AE188" s="386"/>
      <c r="AF188" s="369"/>
      <c r="AG188" s="369"/>
      <c r="AH188" s="369"/>
      <c r="AI188" s="386"/>
      <c r="AJ188" s="369"/>
      <c r="AK188" s="369"/>
      <c r="AL188" s="369"/>
      <c r="AM188" s="386"/>
      <c r="AN188" s="369"/>
      <c r="AO188" s="369"/>
      <c r="AP188" s="369"/>
      <c r="AQ188" s="388"/>
      <c r="AR188" s="389"/>
      <c r="AS188" s="389"/>
      <c r="AT188" s="390"/>
      <c r="AU188" s="369"/>
      <c r="AV188" s="369"/>
      <c r="AW188" s="369"/>
      <c r="AX188" s="370"/>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9" t="s">
        <v>13</v>
      </c>
      <c r="Z189" s="784"/>
      <c r="AA189" s="785"/>
      <c r="AB189" s="900" t="s">
        <v>14</v>
      </c>
      <c r="AC189" s="900"/>
      <c r="AD189" s="900"/>
      <c r="AE189" s="563"/>
      <c r="AF189" s="564"/>
      <c r="AG189" s="564"/>
      <c r="AH189" s="564"/>
      <c r="AI189" s="563"/>
      <c r="AJ189" s="564"/>
      <c r="AK189" s="564"/>
      <c r="AL189" s="564"/>
      <c r="AM189" s="563"/>
      <c r="AN189" s="564"/>
      <c r="AO189" s="564"/>
      <c r="AP189" s="564"/>
      <c r="AQ189" s="388"/>
      <c r="AR189" s="389"/>
      <c r="AS189" s="389"/>
      <c r="AT189" s="390"/>
      <c r="AU189" s="369"/>
      <c r="AV189" s="369"/>
      <c r="AW189" s="369"/>
      <c r="AX189" s="370"/>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1" t="s">
        <v>11</v>
      </c>
      <c r="AC190" s="892"/>
      <c r="AD190" s="893"/>
      <c r="AE190" s="412" t="s">
        <v>416</v>
      </c>
      <c r="AF190" s="412"/>
      <c r="AG190" s="412"/>
      <c r="AH190" s="412"/>
      <c r="AI190" s="412" t="s">
        <v>568</v>
      </c>
      <c r="AJ190" s="412"/>
      <c r="AK190" s="412"/>
      <c r="AL190" s="412"/>
      <c r="AM190" s="412" t="s">
        <v>384</v>
      </c>
      <c r="AN190" s="412"/>
      <c r="AO190" s="412"/>
      <c r="AP190" s="412"/>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399"/>
      <c r="AC191" s="486"/>
      <c r="AD191" s="487"/>
      <c r="AE191" s="412"/>
      <c r="AF191" s="412"/>
      <c r="AG191" s="412"/>
      <c r="AH191" s="412"/>
      <c r="AI191" s="412"/>
      <c r="AJ191" s="412"/>
      <c r="AK191" s="412"/>
      <c r="AL191" s="412"/>
      <c r="AM191" s="412"/>
      <c r="AN191" s="412"/>
      <c r="AO191" s="412"/>
      <c r="AP191" s="412"/>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5" t="s">
        <v>57</v>
      </c>
      <c r="Z192" s="896"/>
      <c r="AA192" s="897"/>
      <c r="AB192" s="385"/>
      <c r="AC192" s="385"/>
      <c r="AD192" s="385"/>
      <c r="AE192" s="386"/>
      <c r="AF192" s="369"/>
      <c r="AG192" s="369"/>
      <c r="AH192" s="369"/>
      <c r="AI192" s="386"/>
      <c r="AJ192" s="369"/>
      <c r="AK192" s="369"/>
      <c r="AL192" s="369"/>
      <c r="AM192" s="386"/>
      <c r="AN192" s="369"/>
      <c r="AO192" s="369"/>
      <c r="AP192" s="369"/>
      <c r="AQ192" s="388"/>
      <c r="AR192" s="389"/>
      <c r="AS192" s="389"/>
      <c r="AT192" s="390"/>
      <c r="AU192" s="369"/>
      <c r="AV192" s="369"/>
      <c r="AW192" s="369"/>
      <c r="AX192" s="370"/>
      <c r="AY192">
        <f>$AY$190</f>
        <v>0</v>
      </c>
    </row>
    <row r="193" spans="1:60" ht="23.25" hidden="1" customHeight="1" x14ac:dyDescent="0.15">
      <c r="A193" s="314"/>
      <c r="B193" s="316"/>
      <c r="C193" s="317"/>
      <c r="D193" s="317"/>
      <c r="E193" s="317"/>
      <c r="F193" s="318"/>
      <c r="G193" s="898"/>
      <c r="H193" s="380"/>
      <c r="I193" s="380"/>
      <c r="J193" s="380"/>
      <c r="K193" s="380"/>
      <c r="L193" s="380"/>
      <c r="M193" s="380"/>
      <c r="N193" s="380"/>
      <c r="O193" s="381"/>
      <c r="P193" s="450"/>
      <c r="Q193" s="450"/>
      <c r="R193" s="450"/>
      <c r="S193" s="450"/>
      <c r="T193" s="450"/>
      <c r="U193" s="450"/>
      <c r="V193" s="450"/>
      <c r="W193" s="450"/>
      <c r="X193" s="451"/>
      <c r="Y193" s="899" t="s">
        <v>50</v>
      </c>
      <c r="Z193" s="784"/>
      <c r="AA193" s="785"/>
      <c r="AB193" s="447"/>
      <c r="AC193" s="447"/>
      <c r="AD193" s="447"/>
      <c r="AE193" s="386"/>
      <c r="AF193" s="369"/>
      <c r="AG193" s="369"/>
      <c r="AH193" s="369"/>
      <c r="AI193" s="386"/>
      <c r="AJ193" s="369"/>
      <c r="AK193" s="369"/>
      <c r="AL193" s="369"/>
      <c r="AM193" s="386"/>
      <c r="AN193" s="369"/>
      <c r="AO193" s="369"/>
      <c r="AP193" s="369"/>
      <c r="AQ193" s="388"/>
      <c r="AR193" s="389"/>
      <c r="AS193" s="389"/>
      <c r="AT193" s="390"/>
      <c r="AU193" s="369"/>
      <c r="AV193" s="369"/>
      <c r="AW193" s="369"/>
      <c r="AX193" s="370"/>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9" t="s">
        <v>13</v>
      </c>
      <c r="Z194" s="784"/>
      <c r="AA194" s="785"/>
      <c r="AB194" s="900" t="s">
        <v>14</v>
      </c>
      <c r="AC194" s="900"/>
      <c r="AD194" s="900"/>
      <c r="AE194" s="563"/>
      <c r="AF194" s="564"/>
      <c r="AG194" s="564"/>
      <c r="AH194" s="564"/>
      <c r="AI194" s="563"/>
      <c r="AJ194" s="564"/>
      <c r="AK194" s="564"/>
      <c r="AL194" s="564"/>
      <c r="AM194" s="563"/>
      <c r="AN194" s="564"/>
      <c r="AO194" s="564"/>
      <c r="AP194" s="564"/>
      <c r="AQ194" s="388"/>
      <c r="AR194" s="389"/>
      <c r="AS194" s="389"/>
      <c r="AT194" s="390"/>
      <c r="AU194" s="369"/>
      <c r="AV194" s="369"/>
      <c r="AW194" s="369"/>
      <c r="AX194" s="370"/>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1" t="s">
        <v>11</v>
      </c>
      <c r="AC195" s="892"/>
      <c r="AD195" s="893"/>
      <c r="AE195" s="412" t="s">
        <v>416</v>
      </c>
      <c r="AF195" s="412"/>
      <c r="AG195" s="412"/>
      <c r="AH195" s="412"/>
      <c r="AI195" s="412" t="s">
        <v>568</v>
      </c>
      <c r="AJ195" s="412"/>
      <c r="AK195" s="412"/>
      <c r="AL195" s="412"/>
      <c r="AM195" s="412" t="s">
        <v>384</v>
      </c>
      <c r="AN195" s="412"/>
      <c r="AO195" s="412"/>
      <c r="AP195" s="412"/>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399"/>
      <c r="AC196" s="486"/>
      <c r="AD196" s="487"/>
      <c r="AE196" s="412"/>
      <c r="AF196" s="412"/>
      <c r="AG196" s="412"/>
      <c r="AH196" s="412"/>
      <c r="AI196" s="412"/>
      <c r="AJ196" s="412"/>
      <c r="AK196" s="412"/>
      <c r="AL196" s="412"/>
      <c r="AM196" s="412"/>
      <c r="AN196" s="412"/>
      <c r="AO196" s="412"/>
      <c r="AP196" s="412"/>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5" t="s">
        <v>57</v>
      </c>
      <c r="Z197" s="896"/>
      <c r="AA197" s="897"/>
      <c r="AB197" s="385"/>
      <c r="AC197" s="385"/>
      <c r="AD197" s="385"/>
      <c r="AE197" s="386"/>
      <c r="AF197" s="369"/>
      <c r="AG197" s="369"/>
      <c r="AH197" s="369"/>
      <c r="AI197" s="386"/>
      <c r="AJ197" s="369"/>
      <c r="AK197" s="369"/>
      <c r="AL197" s="369"/>
      <c r="AM197" s="386"/>
      <c r="AN197" s="369"/>
      <c r="AO197" s="369"/>
      <c r="AP197" s="369"/>
      <c r="AQ197" s="388"/>
      <c r="AR197" s="389"/>
      <c r="AS197" s="389"/>
      <c r="AT197" s="390"/>
      <c r="AU197" s="369"/>
      <c r="AV197" s="369"/>
      <c r="AW197" s="369"/>
      <c r="AX197" s="370"/>
      <c r="AY197">
        <f t="shared" ref="AY197:AY199" si="9">$AY$195</f>
        <v>0</v>
      </c>
    </row>
    <row r="198" spans="1:60" ht="23.25" hidden="1" customHeight="1" x14ac:dyDescent="0.15">
      <c r="A198" s="314"/>
      <c r="B198" s="316"/>
      <c r="C198" s="317"/>
      <c r="D198" s="317"/>
      <c r="E198" s="317"/>
      <c r="F198" s="318"/>
      <c r="G198" s="898"/>
      <c r="H198" s="380"/>
      <c r="I198" s="380"/>
      <c r="J198" s="380"/>
      <c r="K198" s="380"/>
      <c r="L198" s="380"/>
      <c r="M198" s="380"/>
      <c r="N198" s="380"/>
      <c r="O198" s="381"/>
      <c r="P198" s="450"/>
      <c r="Q198" s="450"/>
      <c r="R198" s="450"/>
      <c r="S198" s="450"/>
      <c r="T198" s="450"/>
      <c r="U198" s="450"/>
      <c r="V198" s="450"/>
      <c r="W198" s="450"/>
      <c r="X198" s="451"/>
      <c r="Y198" s="899" t="s">
        <v>50</v>
      </c>
      <c r="Z198" s="784"/>
      <c r="AA198" s="785"/>
      <c r="AB198" s="447"/>
      <c r="AC198" s="447"/>
      <c r="AD198" s="447"/>
      <c r="AE198" s="386"/>
      <c r="AF198" s="369"/>
      <c r="AG198" s="369"/>
      <c r="AH198" s="369"/>
      <c r="AI198" s="386"/>
      <c r="AJ198" s="369"/>
      <c r="AK198" s="369"/>
      <c r="AL198" s="369"/>
      <c r="AM198" s="386"/>
      <c r="AN198" s="369"/>
      <c r="AO198" s="369"/>
      <c r="AP198" s="369"/>
      <c r="AQ198" s="388"/>
      <c r="AR198" s="389"/>
      <c r="AS198" s="389"/>
      <c r="AT198" s="390"/>
      <c r="AU198" s="369"/>
      <c r="AV198" s="369"/>
      <c r="AW198" s="369"/>
      <c r="AX198" s="370"/>
      <c r="AY198">
        <f t="shared" si="9"/>
        <v>0</v>
      </c>
      <c r="AZ198" s="10"/>
      <c r="BA198" s="10"/>
      <c r="BB198" s="10"/>
      <c r="BC198" s="10"/>
    </row>
    <row r="199" spans="1:60" ht="23.25" hidden="1" customHeight="1" thickBot="1" x14ac:dyDescent="0.2">
      <c r="A199" s="315"/>
      <c r="B199" s="888"/>
      <c r="C199" s="889"/>
      <c r="D199" s="889"/>
      <c r="E199" s="889"/>
      <c r="F199" s="890"/>
      <c r="G199" s="901"/>
      <c r="H199" s="902"/>
      <c r="I199" s="902"/>
      <c r="J199" s="902"/>
      <c r="K199" s="902"/>
      <c r="L199" s="902"/>
      <c r="M199" s="902"/>
      <c r="N199" s="902"/>
      <c r="O199" s="903"/>
      <c r="P199" s="904"/>
      <c r="Q199" s="904"/>
      <c r="R199" s="904"/>
      <c r="S199" s="904"/>
      <c r="T199" s="904"/>
      <c r="U199" s="904"/>
      <c r="V199" s="904"/>
      <c r="W199" s="904"/>
      <c r="X199" s="905"/>
      <c r="Y199" s="906" t="s">
        <v>13</v>
      </c>
      <c r="Z199" s="907"/>
      <c r="AA199" s="908"/>
      <c r="AB199" s="909" t="s">
        <v>14</v>
      </c>
      <c r="AC199" s="909"/>
      <c r="AD199" s="909"/>
      <c r="AE199" s="910"/>
      <c r="AF199" s="911"/>
      <c r="AG199" s="911"/>
      <c r="AH199" s="911"/>
      <c r="AI199" s="910"/>
      <c r="AJ199" s="911"/>
      <c r="AK199" s="911"/>
      <c r="AL199" s="911"/>
      <c r="AM199" s="910"/>
      <c r="AN199" s="911"/>
      <c r="AO199" s="911"/>
      <c r="AP199" s="911"/>
      <c r="AQ199" s="912"/>
      <c r="AR199" s="913"/>
      <c r="AS199" s="913"/>
      <c r="AT199" s="914"/>
      <c r="AU199" s="911"/>
      <c r="AV199" s="911"/>
      <c r="AW199" s="911"/>
      <c r="AX199" s="915"/>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2" t="s">
        <v>416</v>
      </c>
      <c r="AF200" s="412"/>
      <c r="AG200" s="412"/>
      <c r="AH200" s="412"/>
      <c r="AI200" s="412" t="s">
        <v>568</v>
      </c>
      <c r="AJ200" s="412"/>
      <c r="AK200" s="412"/>
      <c r="AL200" s="412"/>
      <c r="AM200" s="412" t="s">
        <v>384</v>
      </c>
      <c r="AN200" s="412"/>
      <c r="AO200" s="412"/>
      <c r="AP200" s="412"/>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2"/>
      <c r="AF201" s="412"/>
      <c r="AG201" s="412"/>
      <c r="AH201" s="412"/>
      <c r="AI201" s="412"/>
      <c r="AJ201" s="412"/>
      <c r="AK201" s="412"/>
      <c r="AL201" s="412"/>
      <c r="AM201" s="412"/>
      <c r="AN201" s="412"/>
      <c r="AO201" s="412"/>
      <c r="AP201" s="412"/>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6"/>
      <c r="AF202" s="369"/>
      <c r="AG202" s="369"/>
      <c r="AH202" s="369"/>
      <c r="AI202" s="386"/>
      <c r="AJ202" s="369"/>
      <c r="AK202" s="369"/>
      <c r="AL202" s="369"/>
      <c r="AM202" s="386"/>
      <c r="AN202" s="369"/>
      <c r="AO202" s="369"/>
      <c r="AP202" s="369"/>
      <c r="AQ202" s="386"/>
      <c r="AR202" s="369"/>
      <c r="AS202" s="369"/>
      <c r="AT202" s="561"/>
      <c r="AU202" s="369"/>
      <c r="AV202" s="369"/>
      <c r="AW202" s="369"/>
      <c r="AX202" s="370"/>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6"/>
      <c r="AF203" s="369"/>
      <c r="AG203" s="369"/>
      <c r="AH203" s="369"/>
      <c r="AI203" s="386"/>
      <c r="AJ203" s="369"/>
      <c r="AK203" s="369"/>
      <c r="AL203" s="369"/>
      <c r="AM203" s="386"/>
      <c r="AN203" s="369"/>
      <c r="AO203" s="369"/>
      <c r="AP203" s="369"/>
      <c r="AQ203" s="386"/>
      <c r="AR203" s="369"/>
      <c r="AS203" s="369"/>
      <c r="AT203" s="561"/>
      <c r="AU203" s="369"/>
      <c r="AV203" s="369"/>
      <c r="AW203" s="369"/>
      <c r="AX203" s="370"/>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6"/>
      <c r="AR204" s="369"/>
      <c r="AS204" s="369"/>
      <c r="AT204" s="561"/>
      <c r="AU204" s="369"/>
      <c r="AV204" s="369"/>
      <c r="AW204" s="369"/>
      <c r="AX204" s="370"/>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6"/>
      <c r="AF205" s="369"/>
      <c r="AG205" s="369"/>
      <c r="AH205" s="369"/>
      <c r="AI205" s="386"/>
      <c r="AJ205" s="369"/>
      <c r="AK205" s="369"/>
      <c r="AL205" s="369"/>
      <c r="AM205" s="386"/>
      <c r="AN205" s="369"/>
      <c r="AO205" s="369"/>
      <c r="AP205" s="369"/>
      <c r="AQ205" s="386"/>
      <c r="AR205" s="369"/>
      <c r="AS205" s="369"/>
      <c r="AT205" s="561"/>
      <c r="AU205" s="369"/>
      <c r="AV205" s="369"/>
      <c r="AW205" s="369"/>
      <c r="AX205" s="370"/>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6"/>
      <c r="AF206" s="369"/>
      <c r="AG206" s="369"/>
      <c r="AH206" s="369"/>
      <c r="AI206" s="386"/>
      <c r="AJ206" s="369"/>
      <c r="AK206" s="369"/>
      <c r="AL206" s="369"/>
      <c r="AM206" s="386"/>
      <c r="AN206" s="369"/>
      <c r="AO206" s="369"/>
      <c r="AP206" s="369"/>
      <c r="AQ206" s="386"/>
      <c r="AR206" s="369"/>
      <c r="AS206" s="369"/>
      <c r="AT206" s="561"/>
      <c r="AU206" s="369"/>
      <c r="AV206" s="369"/>
      <c r="AW206" s="369"/>
      <c r="AX206" s="370"/>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6"/>
      <c r="AR207" s="369"/>
      <c r="AS207" s="369"/>
      <c r="AT207" s="561"/>
      <c r="AU207" s="369"/>
      <c r="AV207" s="369"/>
      <c r="AW207" s="369"/>
      <c r="AX207" s="370"/>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2" t="s">
        <v>568</v>
      </c>
      <c r="AJ208" s="412"/>
      <c r="AK208" s="412"/>
      <c r="AL208" s="412"/>
      <c r="AM208" s="412" t="s">
        <v>384</v>
      </c>
      <c r="AN208" s="412"/>
      <c r="AO208" s="412"/>
      <c r="AP208" s="412"/>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2"/>
      <c r="AJ209" s="412"/>
      <c r="AK209" s="412"/>
      <c r="AL209" s="412"/>
      <c r="AM209" s="412"/>
      <c r="AN209" s="412"/>
      <c r="AO209" s="412"/>
      <c r="AP209" s="412"/>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88"/>
      <c r="AF210" s="389"/>
      <c r="AG210" s="389"/>
      <c r="AH210" s="389"/>
      <c r="AI210" s="388"/>
      <c r="AJ210" s="389"/>
      <c r="AK210" s="389"/>
      <c r="AL210" s="389"/>
      <c r="AM210" s="388"/>
      <c r="AN210" s="389"/>
      <c r="AO210" s="389"/>
      <c r="AP210" s="389"/>
      <c r="AQ210" s="388"/>
      <c r="AR210" s="389"/>
      <c r="AS210" s="389"/>
      <c r="AT210" s="390"/>
      <c r="AU210" s="369"/>
      <c r="AV210" s="369"/>
      <c r="AW210" s="369"/>
      <c r="AX210" s="370"/>
      <c r="AY210">
        <f>$AY$208</f>
        <v>0</v>
      </c>
    </row>
    <row r="211" spans="1:51" ht="23.25" hidden="1" customHeight="1" x14ac:dyDescent="0.15">
      <c r="A211" s="565"/>
      <c r="B211" s="566"/>
      <c r="C211" s="566"/>
      <c r="D211" s="566"/>
      <c r="E211" s="566"/>
      <c r="F211" s="567"/>
      <c r="G211" s="602"/>
      <c r="H211" s="380"/>
      <c r="I211" s="380"/>
      <c r="J211" s="380"/>
      <c r="K211" s="380"/>
      <c r="L211" s="380"/>
      <c r="M211" s="380"/>
      <c r="N211" s="380"/>
      <c r="O211" s="381"/>
      <c r="P211" s="380"/>
      <c r="Q211" s="380"/>
      <c r="R211" s="380"/>
      <c r="S211" s="380"/>
      <c r="T211" s="380"/>
      <c r="U211" s="380"/>
      <c r="V211" s="380"/>
      <c r="W211" s="380"/>
      <c r="X211" s="381"/>
      <c r="Y211" s="610" t="s">
        <v>50</v>
      </c>
      <c r="Z211" s="611"/>
      <c r="AA211" s="612"/>
      <c r="AB211" s="613"/>
      <c r="AC211" s="613"/>
      <c r="AD211" s="613"/>
      <c r="AE211" s="388"/>
      <c r="AF211" s="389"/>
      <c r="AG211" s="389"/>
      <c r="AH211" s="389"/>
      <c r="AI211" s="388"/>
      <c r="AJ211" s="389"/>
      <c r="AK211" s="389"/>
      <c r="AL211" s="389"/>
      <c r="AM211" s="388"/>
      <c r="AN211" s="389"/>
      <c r="AO211" s="389"/>
      <c r="AP211" s="389"/>
      <c r="AQ211" s="388"/>
      <c r="AR211" s="389"/>
      <c r="AS211" s="389"/>
      <c r="AT211" s="390"/>
      <c r="AU211" s="369"/>
      <c r="AV211" s="369"/>
      <c r="AW211" s="369"/>
      <c r="AX211" s="370"/>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0"/>
      <c r="Q212" s="380"/>
      <c r="R212" s="380"/>
      <c r="S212" s="380"/>
      <c r="T212" s="380"/>
      <c r="U212" s="380"/>
      <c r="V212" s="380"/>
      <c r="W212" s="380"/>
      <c r="X212" s="381"/>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88"/>
      <c r="AR212" s="389"/>
      <c r="AS212" s="389"/>
      <c r="AT212" s="390"/>
      <c r="AU212" s="369"/>
      <c r="AV212" s="369"/>
      <c r="AW212" s="369"/>
      <c r="AX212" s="370"/>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679</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680</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687</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688</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182</v>
      </c>
      <c r="K218" s="642"/>
      <c r="L218" s="642"/>
      <c r="M218" s="642"/>
      <c r="N218" s="642"/>
      <c r="O218" s="642"/>
      <c r="P218" s="642"/>
      <c r="Q218" s="642"/>
      <c r="R218" s="642"/>
      <c r="S218" s="642"/>
      <c r="T218" s="643"/>
      <c r="U218" s="616" t="s">
        <v>689</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690</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691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641</v>
      </c>
      <c r="AE223" s="705"/>
      <c r="AF223" s="705"/>
      <c r="AG223" s="706" t="s">
        <v>664</v>
      </c>
      <c r="AH223" s="707"/>
      <c r="AI223" s="707"/>
      <c r="AJ223" s="707"/>
      <c r="AK223" s="707"/>
      <c r="AL223" s="707"/>
      <c r="AM223" s="707"/>
      <c r="AN223" s="707"/>
      <c r="AO223" s="707"/>
      <c r="AP223" s="707"/>
      <c r="AQ223" s="707"/>
      <c r="AR223" s="707"/>
      <c r="AS223" s="707"/>
      <c r="AT223" s="707"/>
      <c r="AU223" s="707"/>
      <c r="AV223" s="707"/>
      <c r="AW223" s="707"/>
      <c r="AX223" s="708"/>
    </row>
    <row r="224" spans="1:51" ht="27"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641</v>
      </c>
      <c r="AE224" s="686"/>
      <c r="AF224" s="686"/>
      <c r="AG224" s="712" t="s">
        <v>665</v>
      </c>
      <c r="AH224" s="713"/>
      <c r="AI224" s="713"/>
      <c r="AJ224" s="713"/>
      <c r="AK224" s="713"/>
      <c r="AL224" s="713"/>
      <c r="AM224" s="713"/>
      <c r="AN224" s="713"/>
      <c r="AO224" s="713"/>
      <c r="AP224" s="713"/>
      <c r="AQ224" s="713"/>
      <c r="AR224" s="713"/>
      <c r="AS224" s="713"/>
      <c r="AT224" s="713"/>
      <c r="AU224" s="713"/>
      <c r="AV224" s="713"/>
      <c r="AW224" s="713"/>
      <c r="AX224" s="714"/>
    </row>
    <row r="225" spans="1:50" ht="45"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641</v>
      </c>
      <c r="AE225" s="719"/>
      <c r="AF225" s="719"/>
      <c r="AG225" s="676" t="s">
        <v>666</v>
      </c>
      <c r="AH225" s="380"/>
      <c r="AI225" s="380"/>
      <c r="AJ225" s="380"/>
      <c r="AK225" s="380"/>
      <c r="AL225" s="380"/>
      <c r="AM225" s="380"/>
      <c r="AN225" s="380"/>
      <c r="AO225" s="380"/>
      <c r="AP225" s="380"/>
      <c r="AQ225" s="380"/>
      <c r="AR225" s="380"/>
      <c r="AS225" s="380"/>
      <c r="AT225" s="380"/>
      <c r="AU225" s="380"/>
      <c r="AV225" s="380"/>
      <c r="AW225" s="380"/>
      <c r="AX225" s="677"/>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667</v>
      </c>
      <c r="AE226" s="674"/>
      <c r="AF226" s="674"/>
      <c r="AG226" s="357" t="s">
        <v>284</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15">
      <c r="A227" s="664"/>
      <c r="B227" s="665"/>
      <c r="C227" s="678"/>
      <c r="D227" s="679"/>
      <c r="E227" s="682" t="s">
        <v>261</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668</v>
      </c>
      <c r="AE227" s="686"/>
      <c r="AF227" s="687"/>
      <c r="AG227" s="676"/>
      <c r="AH227" s="380"/>
      <c r="AI227" s="380"/>
      <c r="AJ227" s="380"/>
      <c r="AK227" s="380"/>
      <c r="AL227" s="380"/>
      <c r="AM227" s="380"/>
      <c r="AN227" s="380"/>
      <c r="AO227" s="380"/>
      <c r="AP227" s="380"/>
      <c r="AQ227" s="380"/>
      <c r="AR227" s="380"/>
      <c r="AS227" s="380"/>
      <c r="AT227" s="380"/>
      <c r="AU227" s="380"/>
      <c r="AV227" s="380"/>
      <c r="AW227" s="380"/>
      <c r="AX227" s="677"/>
    </row>
    <row r="228" spans="1:50" ht="26.25" customHeight="1" x14ac:dyDescent="0.15">
      <c r="A228" s="664"/>
      <c r="B228" s="665"/>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668</v>
      </c>
      <c r="AE228" s="692"/>
      <c r="AF228" s="692"/>
      <c r="AG228" s="676"/>
      <c r="AH228" s="380"/>
      <c r="AI228" s="380"/>
      <c r="AJ228" s="380"/>
      <c r="AK228" s="380"/>
      <c r="AL228" s="380"/>
      <c r="AM228" s="380"/>
      <c r="AN228" s="380"/>
      <c r="AO228" s="380"/>
      <c r="AP228" s="380"/>
      <c r="AQ228" s="380"/>
      <c r="AR228" s="380"/>
      <c r="AS228" s="380"/>
      <c r="AT228" s="380"/>
      <c r="AU228" s="380"/>
      <c r="AV228" s="380"/>
      <c r="AW228" s="380"/>
      <c r="AX228" s="677"/>
    </row>
    <row r="229" spans="1:50" ht="26.25" customHeight="1" x14ac:dyDescent="0.15">
      <c r="A229" s="664"/>
      <c r="B229" s="666"/>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641</v>
      </c>
      <c r="AE229" s="738"/>
      <c r="AF229" s="738"/>
      <c r="AG229" s="739" t="s">
        <v>669</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4"/>
      <c r="B230" s="666"/>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641</v>
      </c>
      <c r="AE230" s="686"/>
      <c r="AF230" s="686"/>
      <c r="AG230" s="712" t="s">
        <v>670</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4"/>
      <c r="B231" s="666"/>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667</v>
      </c>
      <c r="AE231" s="686"/>
      <c r="AF231" s="686"/>
      <c r="AG231" s="712" t="s">
        <v>284</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15">
      <c r="A232" s="664"/>
      <c r="B232" s="666"/>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641</v>
      </c>
      <c r="AE232" s="686"/>
      <c r="AF232" s="686"/>
      <c r="AG232" s="712" t="s">
        <v>671</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15">
      <c r="A233" s="664"/>
      <c r="B233" s="666"/>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641</v>
      </c>
      <c r="AE233" s="719"/>
      <c r="AF233" s="719"/>
      <c r="AG233" s="734" t="s">
        <v>672</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4"/>
      <c r="B234" s="666"/>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667</v>
      </c>
      <c r="AE234" s="686"/>
      <c r="AF234" s="687"/>
      <c r="AG234" s="712" t="s">
        <v>284</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67"/>
      <c r="B235" s="668"/>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667</v>
      </c>
      <c r="AE235" s="727"/>
      <c r="AF235" s="728"/>
      <c r="AG235" s="729" t="s">
        <v>284</v>
      </c>
      <c r="AH235" s="730"/>
      <c r="AI235" s="730"/>
      <c r="AJ235" s="730"/>
      <c r="AK235" s="730"/>
      <c r="AL235" s="730"/>
      <c r="AM235" s="730"/>
      <c r="AN235" s="730"/>
      <c r="AO235" s="730"/>
      <c r="AP235" s="730"/>
      <c r="AQ235" s="730"/>
      <c r="AR235" s="730"/>
      <c r="AS235" s="730"/>
      <c r="AT235" s="730"/>
      <c r="AU235" s="730"/>
      <c r="AV235" s="730"/>
      <c r="AW235" s="730"/>
      <c r="AX235" s="731"/>
    </row>
    <row r="236" spans="1:50" ht="45" customHeight="1" x14ac:dyDescent="0.15">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641</v>
      </c>
      <c r="AE236" s="738"/>
      <c r="AF236" s="748"/>
      <c r="AG236" s="739" t="s">
        <v>673</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4"/>
      <c r="B237" s="666"/>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667</v>
      </c>
      <c r="AE237" s="753"/>
      <c r="AF237" s="753"/>
      <c r="AG237" s="712" t="s">
        <v>284</v>
      </c>
      <c r="AH237" s="713"/>
      <c r="AI237" s="713"/>
      <c r="AJ237" s="713"/>
      <c r="AK237" s="713"/>
      <c r="AL237" s="713"/>
      <c r="AM237" s="713"/>
      <c r="AN237" s="713"/>
      <c r="AO237" s="713"/>
      <c r="AP237" s="713"/>
      <c r="AQ237" s="713"/>
      <c r="AR237" s="713"/>
      <c r="AS237" s="713"/>
      <c r="AT237" s="713"/>
      <c r="AU237" s="713"/>
      <c r="AV237" s="713"/>
      <c r="AW237" s="713"/>
      <c r="AX237" s="714"/>
    </row>
    <row r="238" spans="1:50" ht="27" customHeight="1" x14ac:dyDescent="0.15">
      <c r="A238" s="664"/>
      <c r="B238" s="666"/>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641</v>
      </c>
      <c r="AE238" s="686"/>
      <c r="AF238" s="686"/>
      <c r="AG238" s="712" t="s">
        <v>674</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67"/>
      <c r="B239" s="668"/>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667</v>
      </c>
      <c r="AE239" s="686"/>
      <c r="AF239" s="686"/>
      <c r="AG239" s="742" t="s">
        <v>284</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70"/>
      <c r="AD240" s="673" t="s">
        <v>641</v>
      </c>
      <c r="AE240" s="674"/>
      <c r="AF240" s="765"/>
      <c r="AG240" s="357" t="s">
        <v>675</v>
      </c>
      <c r="AH240" s="139"/>
      <c r="AI240" s="139"/>
      <c r="AJ240" s="139"/>
      <c r="AK240" s="139"/>
      <c r="AL240" s="139"/>
      <c r="AM240" s="139"/>
      <c r="AN240" s="139"/>
      <c r="AO240" s="139"/>
      <c r="AP240" s="139"/>
      <c r="AQ240" s="139"/>
      <c r="AR240" s="139"/>
      <c r="AS240" s="139"/>
      <c r="AT240" s="139"/>
      <c r="AU240" s="139"/>
      <c r="AV240" s="139"/>
      <c r="AW240" s="139"/>
      <c r="AX240" s="675"/>
    </row>
    <row r="241" spans="1:50" ht="19.7" customHeight="1" x14ac:dyDescent="0.15">
      <c r="A241" s="759"/>
      <c r="B241" s="760"/>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6"/>
      <c r="AH241" s="380"/>
      <c r="AI241" s="380"/>
      <c r="AJ241" s="380"/>
      <c r="AK241" s="380"/>
      <c r="AL241" s="380"/>
      <c r="AM241" s="380"/>
      <c r="AN241" s="380"/>
      <c r="AO241" s="380"/>
      <c r="AP241" s="380"/>
      <c r="AQ241" s="380"/>
      <c r="AR241" s="380"/>
      <c r="AS241" s="380"/>
      <c r="AT241" s="380"/>
      <c r="AU241" s="380"/>
      <c r="AV241" s="380"/>
      <c r="AW241" s="380"/>
      <c r="AX241" s="677"/>
    </row>
    <row r="242" spans="1:50" ht="24.75" customHeight="1" x14ac:dyDescent="0.15">
      <c r="A242" s="759"/>
      <c r="B242" s="760"/>
      <c r="C242" s="86">
        <v>2022</v>
      </c>
      <c r="D242" s="87"/>
      <c r="E242" s="88" t="s">
        <v>607</v>
      </c>
      <c r="F242" s="88"/>
      <c r="G242" s="88"/>
      <c r="H242" s="89">
        <v>21</v>
      </c>
      <c r="I242" s="89"/>
      <c r="J242" s="90">
        <v>39</v>
      </c>
      <c r="K242" s="90"/>
      <c r="L242" s="90"/>
      <c r="M242" s="89"/>
      <c r="N242" s="91"/>
      <c r="O242" s="92" t="s">
        <v>634</v>
      </c>
      <c r="P242" s="93"/>
      <c r="Q242" s="93"/>
      <c r="R242" s="93"/>
      <c r="S242" s="93"/>
      <c r="T242" s="93"/>
      <c r="U242" s="93"/>
      <c r="V242" s="93"/>
      <c r="W242" s="93"/>
      <c r="X242" s="93"/>
      <c r="Y242" s="93"/>
      <c r="Z242" s="93"/>
      <c r="AA242" s="93"/>
      <c r="AB242" s="93"/>
      <c r="AC242" s="93"/>
      <c r="AD242" s="93"/>
      <c r="AE242" s="93"/>
      <c r="AF242" s="94"/>
      <c r="AG242" s="676"/>
      <c r="AH242" s="380"/>
      <c r="AI242" s="380"/>
      <c r="AJ242" s="380"/>
      <c r="AK242" s="380"/>
      <c r="AL242" s="380"/>
      <c r="AM242" s="380"/>
      <c r="AN242" s="380"/>
      <c r="AO242" s="380"/>
      <c r="AP242" s="380"/>
      <c r="AQ242" s="380"/>
      <c r="AR242" s="380"/>
      <c r="AS242" s="380"/>
      <c r="AT242" s="380"/>
      <c r="AU242" s="380"/>
      <c r="AV242" s="380"/>
      <c r="AW242" s="380"/>
      <c r="AX242" s="677"/>
    </row>
    <row r="243" spans="1:50" ht="24.75" hidden="1"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80"/>
      <c r="AI243" s="380"/>
      <c r="AJ243" s="380"/>
      <c r="AK243" s="380"/>
      <c r="AL243" s="380"/>
      <c r="AM243" s="380"/>
      <c r="AN243" s="380"/>
      <c r="AO243" s="380"/>
      <c r="AP243" s="380"/>
      <c r="AQ243" s="380"/>
      <c r="AR243" s="380"/>
      <c r="AS243" s="380"/>
      <c r="AT243" s="380"/>
      <c r="AU243" s="380"/>
      <c r="AV243" s="380"/>
      <c r="AW243" s="380"/>
      <c r="AX243" s="677"/>
    </row>
    <row r="244" spans="1:50" ht="24.75" hidden="1"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80"/>
      <c r="AI244" s="380"/>
      <c r="AJ244" s="380"/>
      <c r="AK244" s="380"/>
      <c r="AL244" s="380"/>
      <c r="AM244" s="380"/>
      <c r="AN244" s="380"/>
      <c r="AO244" s="380"/>
      <c r="AP244" s="380"/>
      <c r="AQ244" s="380"/>
      <c r="AR244" s="380"/>
      <c r="AS244" s="380"/>
      <c r="AT244" s="380"/>
      <c r="AU244" s="380"/>
      <c r="AV244" s="380"/>
      <c r="AW244" s="380"/>
      <c r="AX244" s="677"/>
    </row>
    <row r="245" spans="1:50" ht="24.75" hidden="1"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80"/>
      <c r="AI245" s="380"/>
      <c r="AJ245" s="380"/>
      <c r="AK245" s="380"/>
      <c r="AL245" s="380"/>
      <c r="AM245" s="380"/>
      <c r="AN245" s="380"/>
      <c r="AO245" s="380"/>
      <c r="AP245" s="380"/>
      <c r="AQ245" s="380"/>
      <c r="AR245" s="380"/>
      <c r="AS245" s="380"/>
      <c r="AT245" s="380"/>
      <c r="AU245" s="380"/>
      <c r="AV245" s="380"/>
      <c r="AW245" s="380"/>
      <c r="AX245" s="677"/>
    </row>
    <row r="246" spans="1:50" ht="24.75" hidden="1" customHeight="1" x14ac:dyDescent="0.15">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15">
      <c r="A247" s="122" t="s">
        <v>45</v>
      </c>
      <c r="B247" s="123"/>
      <c r="C247" s="126" t="s">
        <v>49</v>
      </c>
      <c r="D247" s="127"/>
      <c r="E247" s="127"/>
      <c r="F247" s="128"/>
      <c r="G247" s="129" t="s">
        <v>686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699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706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3" t="s">
        <v>707</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67.5" customHeight="1" thickBot="1" x14ac:dyDescent="0.2">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277</v>
      </c>
      <c r="B258" s="784"/>
      <c r="C258" s="784"/>
      <c r="D258" s="785"/>
      <c r="E258" s="769" t="s">
        <v>615</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276</v>
      </c>
      <c r="B259" s="136"/>
      <c r="C259" s="136"/>
      <c r="D259" s="136"/>
      <c r="E259" s="769" t="s">
        <v>615</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275</v>
      </c>
      <c r="B260" s="136"/>
      <c r="C260" s="136"/>
      <c r="D260" s="136"/>
      <c r="E260" s="769" t="s">
        <v>635</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274</v>
      </c>
      <c r="B261" s="136"/>
      <c r="C261" s="136"/>
      <c r="D261" s="136"/>
      <c r="E261" s="769" t="s">
        <v>636</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273</v>
      </c>
      <c r="B262" s="136"/>
      <c r="C262" s="136"/>
      <c r="D262" s="136"/>
      <c r="E262" s="769" t="s">
        <v>637</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272</v>
      </c>
      <c r="B263" s="136"/>
      <c r="C263" s="136"/>
      <c r="D263" s="136"/>
      <c r="E263" s="769" t="s">
        <v>638</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271</v>
      </c>
      <c r="B264" s="136"/>
      <c r="C264" s="136"/>
      <c r="D264" s="136"/>
      <c r="E264" s="769" t="s">
        <v>639</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270</v>
      </c>
      <c r="B265" s="136"/>
      <c r="C265" s="136"/>
      <c r="D265" s="136"/>
      <c r="E265" s="769" t="s">
        <v>640</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416</v>
      </c>
      <c r="B266" s="136"/>
      <c r="C266" s="136"/>
      <c r="D266" s="136"/>
      <c r="E266" s="788" t="s">
        <v>607</v>
      </c>
      <c r="F266" s="789"/>
      <c r="G266" s="789"/>
      <c r="H266" s="77" t="str">
        <f>IF(E266="","","-")</f>
        <v>-</v>
      </c>
      <c r="I266" s="789"/>
      <c r="J266" s="789"/>
      <c r="K266" s="77" t="str">
        <f>IF(I266="","","-")</f>
        <v/>
      </c>
      <c r="L266" s="106">
        <v>21</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596</v>
      </c>
      <c r="B267" s="136"/>
      <c r="C267" s="136"/>
      <c r="D267" s="136"/>
      <c r="E267" s="788" t="s">
        <v>607</v>
      </c>
      <c r="F267" s="789"/>
      <c r="G267" s="789"/>
      <c r="H267" s="77"/>
      <c r="I267" s="789"/>
      <c r="J267" s="789"/>
      <c r="K267" s="77"/>
      <c r="L267" s="106">
        <v>20</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384</v>
      </c>
      <c r="B268" s="136"/>
      <c r="C268" s="136"/>
      <c r="D268" s="136"/>
      <c r="E268" s="791">
        <v>2021</v>
      </c>
      <c r="F268" s="137"/>
      <c r="G268" s="789" t="s">
        <v>642</v>
      </c>
      <c r="H268" s="789"/>
      <c r="I268" s="789"/>
      <c r="J268" s="137">
        <v>20</v>
      </c>
      <c r="K268" s="137"/>
      <c r="L268" s="106">
        <v>20</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0" customHeight="1" x14ac:dyDescent="0.15">
      <c r="A308" s="795" t="s">
        <v>266</v>
      </c>
      <c r="B308" s="796"/>
      <c r="C308" s="796"/>
      <c r="D308" s="796"/>
      <c r="E308" s="796"/>
      <c r="F308" s="797"/>
      <c r="G308" s="801" t="s">
        <v>701</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702</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30"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30" customHeight="1" x14ac:dyDescent="0.15">
      <c r="A310" s="798"/>
      <c r="B310" s="799"/>
      <c r="C310" s="799"/>
      <c r="D310" s="799"/>
      <c r="E310" s="799"/>
      <c r="F310" s="800"/>
      <c r="G310" s="822" t="s">
        <v>657</v>
      </c>
      <c r="H310" s="823"/>
      <c r="I310" s="823"/>
      <c r="J310" s="823"/>
      <c r="K310" s="824"/>
      <c r="L310" s="825" t="s">
        <v>658</v>
      </c>
      <c r="M310" s="826"/>
      <c r="N310" s="826"/>
      <c r="O310" s="826"/>
      <c r="P310" s="826"/>
      <c r="Q310" s="826"/>
      <c r="R310" s="826"/>
      <c r="S310" s="826"/>
      <c r="T310" s="826"/>
      <c r="U310" s="826"/>
      <c r="V310" s="826"/>
      <c r="W310" s="826"/>
      <c r="X310" s="827"/>
      <c r="Y310" s="828">
        <v>2</v>
      </c>
      <c r="Z310" s="829"/>
      <c r="AA310" s="829"/>
      <c r="AB310" s="830"/>
      <c r="AC310" s="822" t="s">
        <v>659</v>
      </c>
      <c r="AD310" s="823"/>
      <c r="AE310" s="823"/>
      <c r="AF310" s="823"/>
      <c r="AG310" s="824"/>
      <c r="AH310" s="825" t="s">
        <v>660</v>
      </c>
      <c r="AI310" s="826"/>
      <c r="AJ310" s="826"/>
      <c r="AK310" s="826"/>
      <c r="AL310" s="826"/>
      <c r="AM310" s="826"/>
      <c r="AN310" s="826"/>
      <c r="AO310" s="826"/>
      <c r="AP310" s="826"/>
      <c r="AQ310" s="826"/>
      <c r="AR310" s="826"/>
      <c r="AS310" s="826"/>
      <c r="AT310" s="827"/>
      <c r="AU310" s="828">
        <v>1</v>
      </c>
      <c r="AV310" s="829"/>
      <c r="AW310" s="829"/>
      <c r="AX310" s="831"/>
    </row>
    <row r="311" spans="1:50" ht="30" customHeight="1" x14ac:dyDescent="0.15">
      <c r="A311" s="798"/>
      <c r="B311" s="799"/>
      <c r="C311" s="799"/>
      <c r="D311" s="799"/>
      <c r="E311" s="799"/>
      <c r="F311" s="800"/>
      <c r="G311" s="808"/>
      <c r="H311" s="809"/>
      <c r="I311" s="809"/>
      <c r="J311" s="809"/>
      <c r="K311" s="810"/>
      <c r="L311" s="811"/>
      <c r="M311" s="812"/>
      <c r="N311" s="812"/>
      <c r="O311" s="812"/>
      <c r="P311" s="812"/>
      <c r="Q311" s="812"/>
      <c r="R311" s="812"/>
      <c r="S311" s="812"/>
      <c r="T311" s="812"/>
      <c r="U311" s="812"/>
      <c r="V311" s="812"/>
      <c r="W311" s="812"/>
      <c r="X311" s="813"/>
      <c r="Y311" s="814"/>
      <c r="Z311" s="815"/>
      <c r="AA311" s="815"/>
      <c r="AB311" s="816"/>
      <c r="AC311" s="808" t="s">
        <v>661</v>
      </c>
      <c r="AD311" s="809"/>
      <c r="AE311" s="809"/>
      <c r="AF311" s="809"/>
      <c r="AG311" s="810"/>
      <c r="AH311" s="811" t="s">
        <v>662</v>
      </c>
      <c r="AI311" s="812"/>
      <c r="AJ311" s="812"/>
      <c r="AK311" s="812"/>
      <c r="AL311" s="812"/>
      <c r="AM311" s="812"/>
      <c r="AN311" s="812"/>
      <c r="AO311" s="812"/>
      <c r="AP311" s="812"/>
      <c r="AQ311" s="812"/>
      <c r="AR311" s="812"/>
      <c r="AS311" s="812"/>
      <c r="AT311" s="813"/>
      <c r="AU311" s="814">
        <v>1</v>
      </c>
      <c r="AV311" s="815"/>
      <c r="AW311" s="815"/>
      <c r="AX311" s="817"/>
    </row>
    <row r="312" spans="1:50" ht="24.75" hidden="1" customHeight="1" x14ac:dyDescent="0.15">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30" customHeight="1" x14ac:dyDescent="0.15">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2</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2</v>
      </c>
      <c r="AV320" s="838"/>
      <c r="AW320" s="838"/>
      <c r="AX320" s="840"/>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15">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15">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
      <c r="A360" s="841" t="s">
        <v>577</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2" t="s">
        <v>25</v>
      </c>
      <c r="Q365" s="412"/>
      <c r="R365" s="412"/>
      <c r="S365" s="412"/>
      <c r="T365" s="412"/>
      <c r="U365" s="412"/>
      <c r="V365" s="412"/>
      <c r="W365" s="412"/>
      <c r="X365" s="412"/>
      <c r="Y365" s="848" t="s">
        <v>196</v>
      </c>
      <c r="Z365" s="849"/>
      <c r="AA365" s="849"/>
      <c r="AB365" s="849"/>
      <c r="AC365" s="847" t="s">
        <v>230</v>
      </c>
      <c r="AD365" s="847"/>
      <c r="AE365" s="847"/>
      <c r="AF365" s="847"/>
      <c r="AG365" s="847"/>
      <c r="AH365" s="848" t="s">
        <v>248</v>
      </c>
      <c r="AI365" s="846"/>
      <c r="AJ365" s="846"/>
      <c r="AK365" s="846"/>
      <c r="AL365" s="846" t="s">
        <v>19</v>
      </c>
      <c r="AM365" s="846"/>
      <c r="AN365" s="846"/>
      <c r="AO365" s="850"/>
      <c r="AP365" s="872" t="s">
        <v>198</v>
      </c>
      <c r="AQ365" s="872"/>
      <c r="AR365" s="872"/>
      <c r="AS365" s="872"/>
      <c r="AT365" s="872"/>
      <c r="AU365" s="872"/>
      <c r="AV365" s="872"/>
      <c r="AW365" s="872"/>
      <c r="AX365" s="872"/>
    </row>
    <row r="366" spans="1:51" ht="30" customHeight="1" x14ac:dyDescent="0.15">
      <c r="A366" s="857">
        <v>1</v>
      </c>
      <c r="B366" s="857">
        <v>1</v>
      </c>
      <c r="C366" s="858" t="s">
        <v>644</v>
      </c>
      <c r="D366" s="859"/>
      <c r="E366" s="859"/>
      <c r="F366" s="859"/>
      <c r="G366" s="859"/>
      <c r="H366" s="859"/>
      <c r="I366" s="859"/>
      <c r="J366" s="870">
        <v>7000020010006</v>
      </c>
      <c r="K366" s="871"/>
      <c r="L366" s="871"/>
      <c r="M366" s="871"/>
      <c r="N366" s="871"/>
      <c r="O366" s="871"/>
      <c r="P366" s="863" t="s">
        <v>645</v>
      </c>
      <c r="Q366" s="864"/>
      <c r="R366" s="864"/>
      <c r="S366" s="864"/>
      <c r="T366" s="864"/>
      <c r="U366" s="864"/>
      <c r="V366" s="864"/>
      <c r="W366" s="864"/>
      <c r="X366" s="864"/>
      <c r="Y366" s="865">
        <v>2</v>
      </c>
      <c r="Z366" s="866"/>
      <c r="AA366" s="866"/>
      <c r="AB366" s="867"/>
      <c r="AC366" s="868" t="s">
        <v>646</v>
      </c>
      <c r="AD366" s="869"/>
      <c r="AE366" s="869"/>
      <c r="AF366" s="869"/>
      <c r="AG366" s="869"/>
      <c r="AH366" s="851" t="s">
        <v>284</v>
      </c>
      <c r="AI366" s="852"/>
      <c r="AJ366" s="852"/>
      <c r="AK366" s="852"/>
      <c r="AL366" s="853" t="s">
        <v>284</v>
      </c>
      <c r="AM366" s="854"/>
      <c r="AN366" s="854"/>
      <c r="AO366" s="855"/>
      <c r="AP366" s="856" t="s">
        <v>284</v>
      </c>
      <c r="AQ366" s="856"/>
      <c r="AR366" s="856"/>
      <c r="AS366" s="856"/>
      <c r="AT366" s="856"/>
      <c r="AU366" s="856"/>
      <c r="AV366" s="856"/>
      <c r="AW366" s="856"/>
      <c r="AX366" s="856"/>
    </row>
    <row r="367" spans="1:51" ht="30" customHeight="1" x14ac:dyDescent="0.15">
      <c r="A367" s="857">
        <v>2</v>
      </c>
      <c r="B367" s="857">
        <v>1</v>
      </c>
      <c r="C367" s="858" t="s">
        <v>647</v>
      </c>
      <c r="D367" s="859"/>
      <c r="E367" s="859"/>
      <c r="F367" s="859"/>
      <c r="G367" s="859"/>
      <c r="H367" s="859"/>
      <c r="I367" s="859"/>
      <c r="J367" s="870">
        <v>2000020020001</v>
      </c>
      <c r="K367" s="871"/>
      <c r="L367" s="871"/>
      <c r="M367" s="871"/>
      <c r="N367" s="871"/>
      <c r="O367" s="871"/>
      <c r="P367" s="863" t="s">
        <v>645</v>
      </c>
      <c r="Q367" s="864"/>
      <c r="R367" s="864"/>
      <c r="S367" s="864"/>
      <c r="T367" s="864"/>
      <c r="U367" s="864"/>
      <c r="V367" s="864"/>
      <c r="W367" s="864"/>
      <c r="X367" s="864"/>
      <c r="Y367" s="865">
        <v>2</v>
      </c>
      <c r="Z367" s="866"/>
      <c r="AA367" s="866"/>
      <c r="AB367" s="867"/>
      <c r="AC367" s="868" t="s">
        <v>646</v>
      </c>
      <c r="AD367" s="869"/>
      <c r="AE367" s="869"/>
      <c r="AF367" s="869"/>
      <c r="AG367" s="869"/>
      <c r="AH367" s="851" t="s">
        <v>284</v>
      </c>
      <c r="AI367" s="852"/>
      <c r="AJ367" s="852"/>
      <c r="AK367" s="852"/>
      <c r="AL367" s="853" t="s">
        <v>284</v>
      </c>
      <c r="AM367" s="854"/>
      <c r="AN367" s="854"/>
      <c r="AO367" s="855"/>
      <c r="AP367" s="856" t="s">
        <v>284</v>
      </c>
      <c r="AQ367" s="856"/>
      <c r="AR367" s="856"/>
      <c r="AS367" s="856"/>
      <c r="AT367" s="856"/>
      <c r="AU367" s="856"/>
      <c r="AV367" s="856"/>
      <c r="AW367" s="856"/>
      <c r="AX367" s="856"/>
      <c r="AY367">
        <f>COUNTA($C$367)</f>
        <v>1</v>
      </c>
    </row>
    <row r="368" spans="1:51" ht="30" customHeight="1" x14ac:dyDescent="0.15">
      <c r="A368" s="857">
        <v>3</v>
      </c>
      <c r="B368" s="857">
        <v>1</v>
      </c>
      <c r="C368" s="858" t="s">
        <v>648</v>
      </c>
      <c r="D368" s="859"/>
      <c r="E368" s="859"/>
      <c r="F368" s="859"/>
      <c r="G368" s="859"/>
      <c r="H368" s="859"/>
      <c r="I368" s="859"/>
      <c r="J368" s="860">
        <v>1000020050008</v>
      </c>
      <c r="K368" s="861"/>
      <c r="L368" s="861"/>
      <c r="M368" s="861"/>
      <c r="N368" s="861"/>
      <c r="O368" s="862"/>
      <c r="P368" s="863" t="s">
        <v>649</v>
      </c>
      <c r="Q368" s="864"/>
      <c r="R368" s="864"/>
      <c r="S368" s="864"/>
      <c r="T368" s="864"/>
      <c r="U368" s="864"/>
      <c r="V368" s="864"/>
      <c r="W368" s="864"/>
      <c r="X368" s="864"/>
      <c r="Y368" s="865">
        <v>2</v>
      </c>
      <c r="Z368" s="866"/>
      <c r="AA368" s="866"/>
      <c r="AB368" s="867"/>
      <c r="AC368" s="868" t="s">
        <v>646</v>
      </c>
      <c r="AD368" s="869"/>
      <c r="AE368" s="869"/>
      <c r="AF368" s="869"/>
      <c r="AG368" s="869"/>
      <c r="AH368" s="851" t="s">
        <v>284</v>
      </c>
      <c r="AI368" s="852"/>
      <c r="AJ368" s="852"/>
      <c r="AK368" s="852"/>
      <c r="AL368" s="853" t="s">
        <v>284</v>
      </c>
      <c r="AM368" s="854"/>
      <c r="AN368" s="854"/>
      <c r="AO368" s="855"/>
      <c r="AP368" s="856" t="s">
        <v>284</v>
      </c>
      <c r="AQ368" s="856"/>
      <c r="AR368" s="856"/>
      <c r="AS368" s="856"/>
      <c r="AT368" s="856"/>
      <c r="AU368" s="856"/>
      <c r="AV368" s="856"/>
      <c r="AW368" s="856"/>
      <c r="AX368" s="856"/>
      <c r="AY368">
        <f>COUNTA($C$368)</f>
        <v>1</v>
      </c>
    </row>
    <row r="369" spans="1:51" ht="30" customHeight="1" x14ac:dyDescent="0.15">
      <c r="A369" s="857">
        <v>4</v>
      </c>
      <c r="B369" s="857">
        <v>1</v>
      </c>
      <c r="C369" s="858" t="s">
        <v>650</v>
      </c>
      <c r="D369" s="859"/>
      <c r="E369" s="859"/>
      <c r="F369" s="859"/>
      <c r="G369" s="859"/>
      <c r="H369" s="859"/>
      <c r="I369" s="859"/>
      <c r="J369" s="870">
        <v>1000020110001</v>
      </c>
      <c r="K369" s="871"/>
      <c r="L369" s="871"/>
      <c r="M369" s="871"/>
      <c r="N369" s="871"/>
      <c r="O369" s="871"/>
      <c r="P369" s="863" t="s">
        <v>649</v>
      </c>
      <c r="Q369" s="864"/>
      <c r="R369" s="864"/>
      <c r="S369" s="864"/>
      <c r="T369" s="864"/>
      <c r="U369" s="864"/>
      <c r="V369" s="864"/>
      <c r="W369" s="864"/>
      <c r="X369" s="864"/>
      <c r="Y369" s="865">
        <v>2</v>
      </c>
      <c r="Z369" s="866"/>
      <c r="AA369" s="866"/>
      <c r="AB369" s="867"/>
      <c r="AC369" s="868" t="s">
        <v>646</v>
      </c>
      <c r="AD369" s="869"/>
      <c r="AE369" s="869"/>
      <c r="AF369" s="869"/>
      <c r="AG369" s="869"/>
      <c r="AH369" s="851" t="s">
        <v>284</v>
      </c>
      <c r="AI369" s="852"/>
      <c r="AJ369" s="852"/>
      <c r="AK369" s="852"/>
      <c r="AL369" s="853" t="s">
        <v>284</v>
      </c>
      <c r="AM369" s="854"/>
      <c r="AN369" s="854"/>
      <c r="AO369" s="855"/>
      <c r="AP369" s="856" t="s">
        <v>284</v>
      </c>
      <c r="AQ369" s="856"/>
      <c r="AR369" s="856"/>
      <c r="AS369" s="856"/>
      <c r="AT369" s="856"/>
      <c r="AU369" s="856"/>
      <c r="AV369" s="856"/>
      <c r="AW369" s="856"/>
      <c r="AX369" s="856"/>
      <c r="AY369">
        <f>COUNTA($C$369)</f>
        <v>1</v>
      </c>
    </row>
    <row r="370" spans="1:51" ht="30" customHeight="1" x14ac:dyDescent="0.15">
      <c r="A370" s="857">
        <v>5</v>
      </c>
      <c r="B370" s="857">
        <v>1</v>
      </c>
      <c r="C370" s="858" t="s">
        <v>651</v>
      </c>
      <c r="D370" s="859"/>
      <c r="E370" s="859"/>
      <c r="F370" s="859"/>
      <c r="G370" s="859"/>
      <c r="H370" s="859"/>
      <c r="I370" s="859"/>
      <c r="J370" s="870">
        <v>4000020120006</v>
      </c>
      <c r="K370" s="871"/>
      <c r="L370" s="871"/>
      <c r="M370" s="871"/>
      <c r="N370" s="871"/>
      <c r="O370" s="871"/>
      <c r="P370" s="863" t="s">
        <v>649</v>
      </c>
      <c r="Q370" s="864"/>
      <c r="R370" s="864"/>
      <c r="S370" s="864"/>
      <c r="T370" s="864"/>
      <c r="U370" s="864"/>
      <c r="V370" s="864"/>
      <c r="W370" s="864"/>
      <c r="X370" s="864"/>
      <c r="Y370" s="865">
        <v>2</v>
      </c>
      <c r="Z370" s="866"/>
      <c r="AA370" s="866"/>
      <c r="AB370" s="867"/>
      <c r="AC370" s="868" t="s">
        <v>646</v>
      </c>
      <c r="AD370" s="869"/>
      <c r="AE370" s="869"/>
      <c r="AF370" s="869"/>
      <c r="AG370" s="869"/>
      <c r="AH370" s="851" t="s">
        <v>284</v>
      </c>
      <c r="AI370" s="852"/>
      <c r="AJ370" s="852"/>
      <c r="AK370" s="852"/>
      <c r="AL370" s="853" t="s">
        <v>284</v>
      </c>
      <c r="AM370" s="854"/>
      <c r="AN370" s="854"/>
      <c r="AO370" s="855"/>
      <c r="AP370" s="856" t="s">
        <v>284</v>
      </c>
      <c r="AQ370" s="856"/>
      <c r="AR370" s="856"/>
      <c r="AS370" s="856"/>
      <c r="AT370" s="856"/>
      <c r="AU370" s="856"/>
      <c r="AV370" s="856"/>
      <c r="AW370" s="856"/>
      <c r="AX370" s="856"/>
      <c r="AY370">
        <f>COUNTA($C$370)</f>
        <v>1</v>
      </c>
    </row>
    <row r="371" spans="1:51" ht="30" customHeight="1" x14ac:dyDescent="0.15">
      <c r="A371" s="857">
        <v>6</v>
      </c>
      <c r="B371" s="857">
        <v>1</v>
      </c>
      <c r="C371" s="858" t="s">
        <v>652</v>
      </c>
      <c r="D371" s="859"/>
      <c r="E371" s="859"/>
      <c r="F371" s="859"/>
      <c r="G371" s="859"/>
      <c r="H371" s="859"/>
      <c r="I371" s="859"/>
      <c r="J371" s="870">
        <v>8000020130001</v>
      </c>
      <c r="K371" s="871"/>
      <c r="L371" s="871"/>
      <c r="M371" s="871"/>
      <c r="N371" s="871"/>
      <c r="O371" s="871"/>
      <c r="P371" s="863" t="s">
        <v>649</v>
      </c>
      <c r="Q371" s="864"/>
      <c r="R371" s="864"/>
      <c r="S371" s="864"/>
      <c r="T371" s="864"/>
      <c r="U371" s="864"/>
      <c r="V371" s="864"/>
      <c r="W371" s="864"/>
      <c r="X371" s="864"/>
      <c r="Y371" s="865">
        <v>2</v>
      </c>
      <c r="Z371" s="866"/>
      <c r="AA371" s="866"/>
      <c r="AB371" s="867"/>
      <c r="AC371" s="868" t="s">
        <v>646</v>
      </c>
      <c r="AD371" s="869"/>
      <c r="AE371" s="869"/>
      <c r="AF371" s="869"/>
      <c r="AG371" s="869"/>
      <c r="AH371" s="851" t="s">
        <v>284</v>
      </c>
      <c r="AI371" s="852"/>
      <c r="AJ371" s="852"/>
      <c r="AK371" s="852"/>
      <c r="AL371" s="853" t="s">
        <v>284</v>
      </c>
      <c r="AM371" s="854"/>
      <c r="AN371" s="854"/>
      <c r="AO371" s="855"/>
      <c r="AP371" s="856" t="s">
        <v>284</v>
      </c>
      <c r="AQ371" s="856"/>
      <c r="AR371" s="856"/>
      <c r="AS371" s="856"/>
      <c r="AT371" s="856"/>
      <c r="AU371" s="856"/>
      <c r="AV371" s="856"/>
      <c r="AW371" s="856"/>
      <c r="AX371" s="856"/>
      <c r="AY371">
        <f>COUNTA($C$371)</f>
        <v>1</v>
      </c>
    </row>
    <row r="372" spans="1:51" ht="30" customHeight="1" x14ac:dyDescent="0.15">
      <c r="A372" s="857">
        <v>7</v>
      </c>
      <c r="B372" s="857">
        <v>1</v>
      </c>
      <c r="C372" s="858" t="s">
        <v>653</v>
      </c>
      <c r="D372" s="859"/>
      <c r="E372" s="859"/>
      <c r="F372" s="859"/>
      <c r="G372" s="859"/>
      <c r="H372" s="859"/>
      <c r="I372" s="859"/>
      <c r="J372" s="870">
        <v>1000020140007</v>
      </c>
      <c r="K372" s="871"/>
      <c r="L372" s="871"/>
      <c r="M372" s="871"/>
      <c r="N372" s="871"/>
      <c r="O372" s="871"/>
      <c r="P372" s="863" t="s">
        <v>649</v>
      </c>
      <c r="Q372" s="864"/>
      <c r="R372" s="864"/>
      <c r="S372" s="864"/>
      <c r="T372" s="864"/>
      <c r="U372" s="864"/>
      <c r="V372" s="864"/>
      <c r="W372" s="864"/>
      <c r="X372" s="864"/>
      <c r="Y372" s="865">
        <v>2</v>
      </c>
      <c r="Z372" s="866"/>
      <c r="AA372" s="866"/>
      <c r="AB372" s="867"/>
      <c r="AC372" s="868" t="s">
        <v>646</v>
      </c>
      <c r="AD372" s="869"/>
      <c r="AE372" s="869"/>
      <c r="AF372" s="869"/>
      <c r="AG372" s="869"/>
      <c r="AH372" s="851" t="s">
        <v>284</v>
      </c>
      <c r="AI372" s="852"/>
      <c r="AJ372" s="852"/>
      <c r="AK372" s="852"/>
      <c r="AL372" s="853" t="s">
        <v>284</v>
      </c>
      <c r="AM372" s="854"/>
      <c r="AN372" s="854"/>
      <c r="AO372" s="855"/>
      <c r="AP372" s="856" t="s">
        <v>284</v>
      </c>
      <c r="AQ372" s="856"/>
      <c r="AR372" s="856"/>
      <c r="AS372" s="856"/>
      <c r="AT372" s="856"/>
      <c r="AU372" s="856"/>
      <c r="AV372" s="856"/>
      <c r="AW372" s="856"/>
      <c r="AX372" s="856"/>
      <c r="AY372">
        <f>COUNTA($C$372)</f>
        <v>1</v>
      </c>
    </row>
    <row r="373" spans="1:51" ht="30" customHeight="1" x14ac:dyDescent="0.15">
      <c r="A373" s="857">
        <v>8</v>
      </c>
      <c r="B373" s="857">
        <v>1</v>
      </c>
      <c r="C373" s="858" t="s">
        <v>654</v>
      </c>
      <c r="D373" s="859"/>
      <c r="E373" s="859"/>
      <c r="F373" s="859"/>
      <c r="G373" s="859"/>
      <c r="H373" s="859"/>
      <c r="I373" s="859"/>
      <c r="J373" s="870">
        <v>5000020150002</v>
      </c>
      <c r="K373" s="871"/>
      <c r="L373" s="871"/>
      <c r="M373" s="871"/>
      <c r="N373" s="871"/>
      <c r="O373" s="871"/>
      <c r="P373" s="863" t="s">
        <v>649</v>
      </c>
      <c r="Q373" s="864"/>
      <c r="R373" s="864"/>
      <c r="S373" s="864"/>
      <c r="T373" s="864"/>
      <c r="U373" s="864"/>
      <c r="V373" s="864"/>
      <c r="W373" s="864"/>
      <c r="X373" s="864"/>
      <c r="Y373" s="865">
        <v>2</v>
      </c>
      <c r="Z373" s="866"/>
      <c r="AA373" s="866"/>
      <c r="AB373" s="867"/>
      <c r="AC373" s="868" t="s">
        <v>646</v>
      </c>
      <c r="AD373" s="869"/>
      <c r="AE373" s="869"/>
      <c r="AF373" s="869"/>
      <c r="AG373" s="869"/>
      <c r="AH373" s="851" t="s">
        <v>284</v>
      </c>
      <c r="AI373" s="852"/>
      <c r="AJ373" s="852"/>
      <c r="AK373" s="852"/>
      <c r="AL373" s="853" t="s">
        <v>284</v>
      </c>
      <c r="AM373" s="854"/>
      <c r="AN373" s="854"/>
      <c r="AO373" s="855"/>
      <c r="AP373" s="856" t="s">
        <v>284</v>
      </c>
      <c r="AQ373" s="856"/>
      <c r="AR373" s="856"/>
      <c r="AS373" s="856"/>
      <c r="AT373" s="856"/>
      <c r="AU373" s="856"/>
      <c r="AV373" s="856"/>
      <c r="AW373" s="856"/>
      <c r="AX373" s="856"/>
      <c r="AY373">
        <f>COUNTA($C$373)</f>
        <v>1</v>
      </c>
    </row>
    <row r="374" spans="1:51" ht="30" customHeight="1" x14ac:dyDescent="0.15">
      <c r="A374" s="857">
        <v>9</v>
      </c>
      <c r="B374" s="857">
        <v>1</v>
      </c>
      <c r="C374" s="858" t="s">
        <v>655</v>
      </c>
      <c r="D374" s="859"/>
      <c r="E374" s="859"/>
      <c r="F374" s="859"/>
      <c r="G374" s="859"/>
      <c r="H374" s="859"/>
      <c r="I374" s="859"/>
      <c r="J374" s="870">
        <v>2000020170003</v>
      </c>
      <c r="K374" s="871"/>
      <c r="L374" s="871"/>
      <c r="M374" s="871"/>
      <c r="N374" s="871"/>
      <c r="O374" s="871"/>
      <c r="P374" s="863" t="s">
        <v>649</v>
      </c>
      <c r="Q374" s="864"/>
      <c r="R374" s="864"/>
      <c r="S374" s="864"/>
      <c r="T374" s="864"/>
      <c r="U374" s="864"/>
      <c r="V374" s="864"/>
      <c r="W374" s="864"/>
      <c r="X374" s="864"/>
      <c r="Y374" s="865">
        <v>2</v>
      </c>
      <c r="Z374" s="866"/>
      <c r="AA374" s="866"/>
      <c r="AB374" s="867"/>
      <c r="AC374" s="868" t="s">
        <v>646</v>
      </c>
      <c r="AD374" s="869"/>
      <c r="AE374" s="869"/>
      <c r="AF374" s="869"/>
      <c r="AG374" s="869"/>
      <c r="AH374" s="851" t="s">
        <v>284</v>
      </c>
      <c r="AI374" s="852"/>
      <c r="AJ374" s="852"/>
      <c r="AK374" s="852"/>
      <c r="AL374" s="853" t="s">
        <v>284</v>
      </c>
      <c r="AM374" s="854"/>
      <c r="AN374" s="854"/>
      <c r="AO374" s="855"/>
      <c r="AP374" s="856" t="s">
        <v>284</v>
      </c>
      <c r="AQ374" s="856"/>
      <c r="AR374" s="856"/>
      <c r="AS374" s="856"/>
      <c r="AT374" s="856"/>
      <c r="AU374" s="856"/>
      <c r="AV374" s="856"/>
      <c r="AW374" s="856"/>
      <c r="AX374" s="856"/>
      <c r="AY374">
        <f>COUNTA($C$374)</f>
        <v>1</v>
      </c>
    </row>
    <row r="375" spans="1:51" ht="30" customHeight="1" x14ac:dyDescent="0.15">
      <c r="A375" s="857">
        <v>10</v>
      </c>
      <c r="B375" s="857">
        <v>1</v>
      </c>
      <c r="C375" s="858" t="s">
        <v>656</v>
      </c>
      <c r="D375" s="859"/>
      <c r="E375" s="859"/>
      <c r="F375" s="859"/>
      <c r="G375" s="859"/>
      <c r="H375" s="859"/>
      <c r="I375" s="859"/>
      <c r="J375" s="870">
        <v>1000020200000</v>
      </c>
      <c r="K375" s="871"/>
      <c r="L375" s="871"/>
      <c r="M375" s="871"/>
      <c r="N375" s="871"/>
      <c r="O375" s="871"/>
      <c r="P375" s="863" t="s">
        <v>649</v>
      </c>
      <c r="Q375" s="864"/>
      <c r="R375" s="864"/>
      <c r="S375" s="864"/>
      <c r="T375" s="864"/>
      <c r="U375" s="864"/>
      <c r="V375" s="864"/>
      <c r="W375" s="864"/>
      <c r="X375" s="864"/>
      <c r="Y375" s="865">
        <v>2</v>
      </c>
      <c r="Z375" s="866"/>
      <c r="AA375" s="866"/>
      <c r="AB375" s="867"/>
      <c r="AC375" s="868" t="s">
        <v>646</v>
      </c>
      <c r="AD375" s="869"/>
      <c r="AE375" s="869"/>
      <c r="AF375" s="869"/>
      <c r="AG375" s="869"/>
      <c r="AH375" s="851" t="s">
        <v>284</v>
      </c>
      <c r="AI375" s="852"/>
      <c r="AJ375" s="852"/>
      <c r="AK375" s="852"/>
      <c r="AL375" s="853" t="s">
        <v>284</v>
      </c>
      <c r="AM375" s="854"/>
      <c r="AN375" s="854"/>
      <c r="AO375" s="855"/>
      <c r="AP375" s="856" t="s">
        <v>284</v>
      </c>
      <c r="AQ375" s="856"/>
      <c r="AR375" s="856"/>
      <c r="AS375" s="856"/>
      <c r="AT375" s="856"/>
      <c r="AU375" s="856"/>
      <c r="AV375" s="856"/>
      <c r="AW375" s="856"/>
      <c r="AX375" s="856"/>
      <c r="AY375">
        <f>COUNTA($C$375)</f>
        <v>1</v>
      </c>
    </row>
    <row r="376" spans="1:51" ht="30" hidden="1" customHeight="1" x14ac:dyDescent="0.15">
      <c r="A376" s="857">
        <v>11</v>
      </c>
      <c r="B376" s="857">
        <v>1</v>
      </c>
      <c r="C376" s="859"/>
      <c r="D376" s="859"/>
      <c r="E376" s="859"/>
      <c r="F376" s="859"/>
      <c r="G376" s="859"/>
      <c r="H376" s="859"/>
      <c r="I376" s="859"/>
      <c r="J376" s="870"/>
      <c r="K376" s="871"/>
      <c r="L376" s="871"/>
      <c r="M376" s="871"/>
      <c r="N376" s="871"/>
      <c r="O376" s="871"/>
      <c r="P376" s="873"/>
      <c r="Q376" s="873"/>
      <c r="R376" s="873"/>
      <c r="S376" s="873"/>
      <c r="T376" s="873"/>
      <c r="U376" s="873"/>
      <c r="V376" s="873"/>
      <c r="W376" s="873"/>
      <c r="X376" s="873"/>
      <c r="Y376" s="865"/>
      <c r="Z376" s="866"/>
      <c r="AA376" s="866"/>
      <c r="AB376" s="867"/>
      <c r="AC376" s="874"/>
      <c r="AD376" s="875"/>
      <c r="AE376" s="875"/>
      <c r="AF376" s="875"/>
      <c r="AG376" s="875"/>
      <c r="AH376" s="876"/>
      <c r="AI376" s="877"/>
      <c r="AJ376" s="877"/>
      <c r="AK376" s="877"/>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59"/>
      <c r="D377" s="859"/>
      <c r="E377" s="859"/>
      <c r="F377" s="859"/>
      <c r="G377" s="859"/>
      <c r="H377" s="859"/>
      <c r="I377" s="859"/>
      <c r="J377" s="870"/>
      <c r="K377" s="871"/>
      <c r="L377" s="871"/>
      <c r="M377" s="871"/>
      <c r="N377" s="871"/>
      <c r="O377" s="871"/>
      <c r="P377" s="873"/>
      <c r="Q377" s="873"/>
      <c r="R377" s="873"/>
      <c r="S377" s="873"/>
      <c r="T377" s="873"/>
      <c r="U377" s="873"/>
      <c r="V377" s="873"/>
      <c r="W377" s="873"/>
      <c r="X377" s="873"/>
      <c r="Y377" s="865"/>
      <c r="Z377" s="866"/>
      <c r="AA377" s="866"/>
      <c r="AB377" s="867"/>
      <c r="AC377" s="874"/>
      <c r="AD377" s="875"/>
      <c r="AE377" s="875"/>
      <c r="AF377" s="875"/>
      <c r="AG377" s="875"/>
      <c r="AH377" s="876"/>
      <c r="AI377" s="877"/>
      <c r="AJ377" s="877"/>
      <c r="AK377" s="877"/>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59"/>
      <c r="D378" s="859"/>
      <c r="E378" s="859"/>
      <c r="F378" s="859"/>
      <c r="G378" s="859"/>
      <c r="H378" s="859"/>
      <c r="I378" s="859"/>
      <c r="J378" s="870"/>
      <c r="K378" s="871"/>
      <c r="L378" s="871"/>
      <c r="M378" s="871"/>
      <c r="N378" s="871"/>
      <c r="O378" s="871"/>
      <c r="P378" s="873"/>
      <c r="Q378" s="873"/>
      <c r="R378" s="873"/>
      <c r="S378" s="873"/>
      <c r="T378" s="873"/>
      <c r="U378" s="873"/>
      <c r="V378" s="873"/>
      <c r="W378" s="873"/>
      <c r="X378" s="873"/>
      <c r="Y378" s="865"/>
      <c r="Z378" s="866"/>
      <c r="AA378" s="866"/>
      <c r="AB378" s="867"/>
      <c r="AC378" s="874"/>
      <c r="AD378" s="875"/>
      <c r="AE378" s="875"/>
      <c r="AF378" s="875"/>
      <c r="AG378" s="875"/>
      <c r="AH378" s="876"/>
      <c r="AI378" s="877"/>
      <c r="AJ378" s="877"/>
      <c r="AK378" s="877"/>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59"/>
      <c r="D379" s="859"/>
      <c r="E379" s="859"/>
      <c r="F379" s="859"/>
      <c r="G379" s="859"/>
      <c r="H379" s="859"/>
      <c r="I379" s="859"/>
      <c r="J379" s="870"/>
      <c r="K379" s="871"/>
      <c r="L379" s="871"/>
      <c r="M379" s="871"/>
      <c r="N379" s="871"/>
      <c r="O379" s="871"/>
      <c r="P379" s="873"/>
      <c r="Q379" s="873"/>
      <c r="R379" s="873"/>
      <c r="S379" s="873"/>
      <c r="T379" s="873"/>
      <c r="U379" s="873"/>
      <c r="V379" s="873"/>
      <c r="W379" s="873"/>
      <c r="X379" s="873"/>
      <c r="Y379" s="865"/>
      <c r="Z379" s="866"/>
      <c r="AA379" s="866"/>
      <c r="AB379" s="867"/>
      <c r="AC379" s="874"/>
      <c r="AD379" s="875"/>
      <c r="AE379" s="875"/>
      <c r="AF379" s="875"/>
      <c r="AG379" s="875"/>
      <c r="AH379" s="876"/>
      <c r="AI379" s="877"/>
      <c r="AJ379" s="877"/>
      <c r="AK379" s="877"/>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59"/>
      <c r="D380" s="859"/>
      <c r="E380" s="859"/>
      <c r="F380" s="859"/>
      <c r="G380" s="859"/>
      <c r="H380" s="859"/>
      <c r="I380" s="859"/>
      <c r="J380" s="870"/>
      <c r="K380" s="871"/>
      <c r="L380" s="871"/>
      <c r="M380" s="871"/>
      <c r="N380" s="871"/>
      <c r="O380" s="871"/>
      <c r="P380" s="873"/>
      <c r="Q380" s="873"/>
      <c r="R380" s="873"/>
      <c r="S380" s="873"/>
      <c r="T380" s="873"/>
      <c r="U380" s="873"/>
      <c r="V380" s="873"/>
      <c r="W380" s="873"/>
      <c r="X380" s="873"/>
      <c r="Y380" s="865"/>
      <c r="Z380" s="866"/>
      <c r="AA380" s="866"/>
      <c r="AB380" s="867"/>
      <c r="AC380" s="874"/>
      <c r="AD380" s="875"/>
      <c r="AE380" s="875"/>
      <c r="AF380" s="875"/>
      <c r="AG380" s="875"/>
      <c r="AH380" s="876"/>
      <c r="AI380" s="877"/>
      <c r="AJ380" s="877"/>
      <c r="AK380" s="877"/>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59"/>
      <c r="D381" s="859"/>
      <c r="E381" s="859"/>
      <c r="F381" s="859"/>
      <c r="G381" s="859"/>
      <c r="H381" s="859"/>
      <c r="I381" s="859"/>
      <c r="J381" s="870"/>
      <c r="K381" s="871"/>
      <c r="L381" s="871"/>
      <c r="M381" s="871"/>
      <c r="N381" s="871"/>
      <c r="O381" s="871"/>
      <c r="P381" s="873"/>
      <c r="Q381" s="873"/>
      <c r="R381" s="873"/>
      <c r="S381" s="873"/>
      <c r="T381" s="873"/>
      <c r="U381" s="873"/>
      <c r="V381" s="873"/>
      <c r="W381" s="873"/>
      <c r="X381" s="873"/>
      <c r="Y381" s="865"/>
      <c r="Z381" s="866"/>
      <c r="AA381" s="866"/>
      <c r="AB381" s="867"/>
      <c r="AC381" s="874"/>
      <c r="AD381" s="875"/>
      <c r="AE381" s="875"/>
      <c r="AF381" s="875"/>
      <c r="AG381" s="875"/>
      <c r="AH381" s="876"/>
      <c r="AI381" s="877"/>
      <c r="AJ381" s="877"/>
      <c r="AK381" s="877"/>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70"/>
      <c r="K382" s="871"/>
      <c r="L382" s="871"/>
      <c r="M382" s="871"/>
      <c r="N382" s="871"/>
      <c r="O382" s="871"/>
      <c r="P382" s="873"/>
      <c r="Q382" s="873"/>
      <c r="R382" s="873"/>
      <c r="S382" s="873"/>
      <c r="T382" s="873"/>
      <c r="U382" s="873"/>
      <c r="V382" s="873"/>
      <c r="W382" s="873"/>
      <c r="X382" s="873"/>
      <c r="Y382" s="865"/>
      <c r="Z382" s="866"/>
      <c r="AA382" s="866"/>
      <c r="AB382" s="867"/>
      <c r="AC382" s="874"/>
      <c r="AD382" s="875"/>
      <c r="AE382" s="875"/>
      <c r="AF382" s="875"/>
      <c r="AG382" s="875"/>
      <c r="AH382" s="876"/>
      <c r="AI382" s="877"/>
      <c r="AJ382" s="877"/>
      <c r="AK382" s="877"/>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70"/>
      <c r="K383" s="871"/>
      <c r="L383" s="871"/>
      <c r="M383" s="871"/>
      <c r="N383" s="871"/>
      <c r="O383" s="871"/>
      <c r="P383" s="873"/>
      <c r="Q383" s="873"/>
      <c r="R383" s="873"/>
      <c r="S383" s="873"/>
      <c r="T383" s="873"/>
      <c r="U383" s="873"/>
      <c r="V383" s="873"/>
      <c r="W383" s="873"/>
      <c r="X383" s="873"/>
      <c r="Y383" s="865"/>
      <c r="Z383" s="866"/>
      <c r="AA383" s="866"/>
      <c r="AB383" s="867"/>
      <c r="AC383" s="874"/>
      <c r="AD383" s="875"/>
      <c r="AE383" s="875"/>
      <c r="AF383" s="875"/>
      <c r="AG383" s="875"/>
      <c r="AH383" s="876"/>
      <c r="AI383" s="877"/>
      <c r="AJ383" s="877"/>
      <c r="AK383" s="877"/>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70"/>
      <c r="K384" s="871"/>
      <c r="L384" s="871"/>
      <c r="M384" s="871"/>
      <c r="N384" s="871"/>
      <c r="O384" s="871"/>
      <c r="P384" s="873"/>
      <c r="Q384" s="873"/>
      <c r="R384" s="873"/>
      <c r="S384" s="873"/>
      <c r="T384" s="873"/>
      <c r="U384" s="873"/>
      <c r="V384" s="873"/>
      <c r="W384" s="873"/>
      <c r="X384" s="873"/>
      <c r="Y384" s="865"/>
      <c r="Z384" s="866"/>
      <c r="AA384" s="866"/>
      <c r="AB384" s="867"/>
      <c r="AC384" s="874"/>
      <c r="AD384" s="875"/>
      <c r="AE384" s="875"/>
      <c r="AF384" s="875"/>
      <c r="AG384" s="875"/>
      <c r="AH384" s="876"/>
      <c r="AI384" s="877"/>
      <c r="AJ384" s="877"/>
      <c r="AK384" s="877"/>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70"/>
      <c r="K385" s="871"/>
      <c r="L385" s="871"/>
      <c r="M385" s="871"/>
      <c r="N385" s="871"/>
      <c r="O385" s="871"/>
      <c r="P385" s="873"/>
      <c r="Q385" s="873"/>
      <c r="R385" s="873"/>
      <c r="S385" s="873"/>
      <c r="T385" s="873"/>
      <c r="U385" s="873"/>
      <c r="V385" s="873"/>
      <c r="W385" s="873"/>
      <c r="X385" s="873"/>
      <c r="Y385" s="865"/>
      <c r="Z385" s="866"/>
      <c r="AA385" s="866"/>
      <c r="AB385" s="867"/>
      <c r="AC385" s="874"/>
      <c r="AD385" s="875"/>
      <c r="AE385" s="875"/>
      <c r="AF385" s="875"/>
      <c r="AG385" s="875"/>
      <c r="AH385" s="876"/>
      <c r="AI385" s="877"/>
      <c r="AJ385" s="877"/>
      <c r="AK385" s="877"/>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70"/>
      <c r="K386" s="871"/>
      <c r="L386" s="871"/>
      <c r="M386" s="871"/>
      <c r="N386" s="871"/>
      <c r="O386" s="871"/>
      <c r="P386" s="873"/>
      <c r="Q386" s="873"/>
      <c r="R386" s="873"/>
      <c r="S386" s="873"/>
      <c r="T386" s="873"/>
      <c r="U386" s="873"/>
      <c r="V386" s="873"/>
      <c r="W386" s="873"/>
      <c r="X386" s="873"/>
      <c r="Y386" s="865"/>
      <c r="Z386" s="866"/>
      <c r="AA386" s="866"/>
      <c r="AB386" s="867"/>
      <c r="AC386" s="874"/>
      <c r="AD386" s="875"/>
      <c r="AE386" s="875"/>
      <c r="AF386" s="875"/>
      <c r="AG386" s="875"/>
      <c r="AH386" s="876"/>
      <c r="AI386" s="877"/>
      <c r="AJ386" s="877"/>
      <c r="AK386" s="877"/>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70"/>
      <c r="K387" s="871"/>
      <c r="L387" s="871"/>
      <c r="M387" s="871"/>
      <c r="N387" s="871"/>
      <c r="O387" s="871"/>
      <c r="P387" s="873"/>
      <c r="Q387" s="873"/>
      <c r="R387" s="873"/>
      <c r="S387" s="873"/>
      <c r="T387" s="873"/>
      <c r="U387" s="873"/>
      <c r="V387" s="873"/>
      <c r="W387" s="873"/>
      <c r="X387" s="873"/>
      <c r="Y387" s="865"/>
      <c r="Z387" s="866"/>
      <c r="AA387" s="866"/>
      <c r="AB387" s="867"/>
      <c r="AC387" s="874"/>
      <c r="AD387" s="875"/>
      <c r="AE387" s="875"/>
      <c r="AF387" s="875"/>
      <c r="AG387" s="875"/>
      <c r="AH387" s="876"/>
      <c r="AI387" s="877"/>
      <c r="AJ387" s="877"/>
      <c r="AK387" s="877"/>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70"/>
      <c r="K388" s="871"/>
      <c r="L388" s="871"/>
      <c r="M388" s="871"/>
      <c r="N388" s="871"/>
      <c r="O388" s="871"/>
      <c r="P388" s="873"/>
      <c r="Q388" s="873"/>
      <c r="R388" s="873"/>
      <c r="S388" s="873"/>
      <c r="T388" s="873"/>
      <c r="U388" s="873"/>
      <c r="V388" s="873"/>
      <c r="W388" s="873"/>
      <c r="X388" s="873"/>
      <c r="Y388" s="865"/>
      <c r="Z388" s="866"/>
      <c r="AA388" s="866"/>
      <c r="AB388" s="867"/>
      <c r="AC388" s="874"/>
      <c r="AD388" s="875"/>
      <c r="AE388" s="875"/>
      <c r="AF388" s="875"/>
      <c r="AG388" s="875"/>
      <c r="AH388" s="876"/>
      <c r="AI388" s="877"/>
      <c r="AJ388" s="877"/>
      <c r="AK388" s="877"/>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70"/>
      <c r="K389" s="871"/>
      <c r="L389" s="871"/>
      <c r="M389" s="871"/>
      <c r="N389" s="871"/>
      <c r="O389" s="871"/>
      <c r="P389" s="873"/>
      <c r="Q389" s="873"/>
      <c r="R389" s="873"/>
      <c r="S389" s="873"/>
      <c r="T389" s="873"/>
      <c r="U389" s="873"/>
      <c r="V389" s="873"/>
      <c r="W389" s="873"/>
      <c r="X389" s="873"/>
      <c r="Y389" s="865"/>
      <c r="Z389" s="866"/>
      <c r="AA389" s="866"/>
      <c r="AB389" s="867"/>
      <c r="AC389" s="874"/>
      <c r="AD389" s="875"/>
      <c r="AE389" s="875"/>
      <c r="AF389" s="875"/>
      <c r="AG389" s="875"/>
      <c r="AH389" s="876"/>
      <c r="AI389" s="877"/>
      <c r="AJ389" s="877"/>
      <c r="AK389" s="877"/>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70"/>
      <c r="K390" s="871"/>
      <c r="L390" s="871"/>
      <c r="M390" s="871"/>
      <c r="N390" s="871"/>
      <c r="O390" s="871"/>
      <c r="P390" s="873"/>
      <c r="Q390" s="873"/>
      <c r="R390" s="873"/>
      <c r="S390" s="873"/>
      <c r="T390" s="873"/>
      <c r="U390" s="873"/>
      <c r="V390" s="873"/>
      <c r="W390" s="873"/>
      <c r="X390" s="873"/>
      <c r="Y390" s="865"/>
      <c r="Z390" s="866"/>
      <c r="AA390" s="866"/>
      <c r="AB390" s="867"/>
      <c r="AC390" s="874"/>
      <c r="AD390" s="875"/>
      <c r="AE390" s="875"/>
      <c r="AF390" s="875"/>
      <c r="AG390" s="875"/>
      <c r="AH390" s="876"/>
      <c r="AI390" s="877"/>
      <c r="AJ390" s="877"/>
      <c r="AK390" s="877"/>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70"/>
      <c r="K391" s="871"/>
      <c r="L391" s="871"/>
      <c r="M391" s="871"/>
      <c r="N391" s="871"/>
      <c r="O391" s="871"/>
      <c r="P391" s="873"/>
      <c r="Q391" s="873"/>
      <c r="R391" s="873"/>
      <c r="S391" s="873"/>
      <c r="T391" s="873"/>
      <c r="U391" s="873"/>
      <c r="V391" s="873"/>
      <c r="W391" s="873"/>
      <c r="X391" s="873"/>
      <c r="Y391" s="865"/>
      <c r="Z391" s="866"/>
      <c r="AA391" s="866"/>
      <c r="AB391" s="867"/>
      <c r="AC391" s="874"/>
      <c r="AD391" s="875"/>
      <c r="AE391" s="875"/>
      <c r="AF391" s="875"/>
      <c r="AG391" s="875"/>
      <c r="AH391" s="876"/>
      <c r="AI391" s="877"/>
      <c r="AJ391" s="877"/>
      <c r="AK391" s="877"/>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70"/>
      <c r="K392" s="871"/>
      <c r="L392" s="871"/>
      <c r="M392" s="871"/>
      <c r="N392" s="871"/>
      <c r="O392" s="871"/>
      <c r="P392" s="873"/>
      <c r="Q392" s="873"/>
      <c r="R392" s="873"/>
      <c r="S392" s="873"/>
      <c r="T392" s="873"/>
      <c r="U392" s="873"/>
      <c r="V392" s="873"/>
      <c r="W392" s="873"/>
      <c r="X392" s="873"/>
      <c r="Y392" s="865"/>
      <c r="Z392" s="866"/>
      <c r="AA392" s="866"/>
      <c r="AB392" s="867"/>
      <c r="AC392" s="874"/>
      <c r="AD392" s="875"/>
      <c r="AE392" s="875"/>
      <c r="AF392" s="875"/>
      <c r="AG392" s="875"/>
      <c r="AH392" s="876"/>
      <c r="AI392" s="877"/>
      <c r="AJ392" s="877"/>
      <c r="AK392" s="877"/>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70"/>
      <c r="K393" s="871"/>
      <c r="L393" s="871"/>
      <c r="M393" s="871"/>
      <c r="N393" s="871"/>
      <c r="O393" s="871"/>
      <c r="P393" s="873"/>
      <c r="Q393" s="873"/>
      <c r="R393" s="873"/>
      <c r="S393" s="873"/>
      <c r="T393" s="873"/>
      <c r="U393" s="873"/>
      <c r="V393" s="873"/>
      <c r="W393" s="873"/>
      <c r="X393" s="873"/>
      <c r="Y393" s="865"/>
      <c r="Z393" s="866"/>
      <c r="AA393" s="866"/>
      <c r="AB393" s="867"/>
      <c r="AC393" s="874"/>
      <c r="AD393" s="875"/>
      <c r="AE393" s="875"/>
      <c r="AF393" s="875"/>
      <c r="AG393" s="875"/>
      <c r="AH393" s="876"/>
      <c r="AI393" s="877"/>
      <c r="AJ393" s="877"/>
      <c r="AK393" s="877"/>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70"/>
      <c r="K394" s="871"/>
      <c r="L394" s="871"/>
      <c r="M394" s="871"/>
      <c r="N394" s="871"/>
      <c r="O394" s="871"/>
      <c r="P394" s="873"/>
      <c r="Q394" s="873"/>
      <c r="R394" s="873"/>
      <c r="S394" s="873"/>
      <c r="T394" s="873"/>
      <c r="U394" s="873"/>
      <c r="V394" s="873"/>
      <c r="W394" s="873"/>
      <c r="X394" s="873"/>
      <c r="Y394" s="865"/>
      <c r="Z394" s="866"/>
      <c r="AA394" s="866"/>
      <c r="AB394" s="867"/>
      <c r="AC394" s="874"/>
      <c r="AD394" s="875"/>
      <c r="AE394" s="875"/>
      <c r="AF394" s="875"/>
      <c r="AG394" s="875"/>
      <c r="AH394" s="876"/>
      <c r="AI394" s="877"/>
      <c r="AJ394" s="877"/>
      <c r="AK394" s="877"/>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70"/>
      <c r="K395" s="871"/>
      <c r="L395" s="871"/>
      <c r="M395" s="871"/>
      <c r="N395" s="871"/>
      <c r="O395" s="871"/>
      <c r="P395" s="873"/>
      <c r="Q395" s="873"/>
      <c r="R395" s="873"/>
      <c r="S395" s="873"/>
      <c r="T395" s="873"/>
      <c r="U395" s="873"/>
      <c r="V395" s="873"/>
      <c r="W395" s="873"/>
      <c r="X395" s="873"/>
      <c r="Y395" s="865"/>
      <c r="Z395" s="866"/>
      <c r="AA395" s="866"/>
      <c r="AB395" s="867"/>
      <c r="AC395" s="874"/>
      <c r="AD395" s="875"/>
      <c r="AE395" s="875"/>
      <c r="AF395" s="875"/>
      <c r="AG395" s="875"/>
      <c r="AH395" s="876"/>
      <c r="AI395" s="877"/>
      <c r="AJ395" s="877"/>
      <c r="AK395" s="877"/>
      <c r="AL395" s="853"/>
      <c r="AM395" s="854"/>
      <c r="AN395" s="854"/>
      <c r="AO395" s="855"/>
      <c r="AP395" s="856"/>
      <c r="AQ395" s="856"/>
      <c r="AR395" s="856"/>
      <c r="AS395" s="856"/>
      <c r="AT395" s="856"/>
      <c r="AU395" s="856"/>
      <c r="AV395" s="856"/>
      <c r="AW395" s="856"/>
      <c r="AX395" s="856"/>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6"/>
      <c r="B398" s="846"/>
      <c r="C398" s="846" t="s">
        <v>24</v>
      </c>
      <c r="D398" s="846"/>
      <c r="E398" s="846"/>
      <c r="F398" s="846"/>
      <c r="G398" s="846"/>
      <c r="H398" s="846"/>
      <c r="I398" s="846"/>
      <c r="J398" s="847" t="s">
        <v>197</v>
      </c>
      <c r="K398" s="136"/>
      <c r="L398" s="136"/>
      <c r="M398" s="136"/>
      <c r="N398" s="136"/>
      <c r="O398" s="136"/>
      <c r="P398" s="412" t="s">
        <v>25</v>
      </c>
      <c r="Q398" s="412"/>
      <c r="R398" s="412"/>
      <c r="S398" s="412"/>
      <c r="T398" s="412"/>
      <c r="U398" s="412"/>
      <c r="V398" s="412"/>
      <c r="W398" s="412"/>
      <c r="X398" s="412"/>
      <c r="Y398" s="848" t="s">
        <v>196</v>
      </c>
      <c r="Z398" s="849"/>
      <c r="AA398" s="849"/>
      <c r="AB398" s="849"/>
      <c r="AC398" s="847" t="s">
        <v>230</v>
      </c>
      <c r="AD398" s="847"/>
      <c r="AE398" s="847"/>
      <c r="AF398" s="847"/>
      <c r="AG398" s="847"/>
      <c r="AH398" s="848" t="s">
        <v>248</v>
      </c>
      <c r="AI398" s="846"/>
      <c r="AJ398" s="846"/>
      <c r="AK398" s="846"/>
      <c r="AL398" s="846" t="s">
        <v>19</v>
      </c>
      <c r="AM398" s="846"/>
      <c r="AN398" s="846"/>
      <c r="AO398" s="850"/>
      <c r="AP398" s="872" t="s">
        <v>198</v>
      </c>
      <c r="AQ398" s="872"/>
      <c r="AR398" s="872"/>
      <c r="AS398" s="872"/>
      <c r="AT398" s="872"/>
      <c r="AU398" s="872"/>
      <c r="AV398" s="872"/>
      <c r="AW398" s="872"/>
      <c r="AX398" s="872"/>
      <c r="AY398">
        <f>$AY$396</f>
        <v>1</v>
      </c>
    </row>
    <row r="399" spans="1:51" ht="30" customHeight="1" x14ac:dyDescent="0.15">
      <c r="A399" s="857">
        <v>1</v>
      </c>
      <c r="B399" s="857">
        <v>1</v>
      </c>
      <c r="C399" s="858" t="s">
        <v>703</v>
      </c>
      <c r="D399" s="859"/>
      <c r="E399" s="859"/>
      <c r="F399" s="859"/>
      <c r="G399" s="859"/>
      <c r="H399" s="859"/>
      <c r="I399" s="859"/>
      <c r="J399" s="870">
        <v>7430005001002</v>
      </c>
      <c r="K399" s="871"/>
      <c r="L399" s="871"/>
      <c r="M399" s="871"/>
      <c r="N399" s="871"/>
      <c r="O399" s="871"/>
      <c r="P399" s="878" t="s">
        <v>704</v>
      </c>
      <c r="Q399" s="873"/>
      <c r="R399" s="873"/>
      <c r="S399" s="873"/>
      <c r="T399" s="873"/>
      <c r="U399" s="873"/>
      <c r="V399" s="873"/>
      <c r="W399" s="873"/>
      <c r="X399" s="873"/>
      <c r="Y399" s="865">
        <v>2</v>
      </c>
      <c r="Z399" s="866"/>
      <c r="AA399" s="866"/>
      <c r="AB399" s="867"/>
      <c r="AC399" s="874" t="s">
        <v>259</v>
      </c>
      <c r="AD399" s="875"/>
      <c r="AE399" s="875"/>
      <c r="AF399" s="875"/>
      <c r="AG399" s="875"/>
      <c r="AH399" s="851" t="s">
        <v>284</v>
      </c>
      <c r="AI399" s="852"/>
      <c r="AJ399" s="852"/>
      <c r="AK399" s="852"/>
      <c r="AL399" s="853" t="s">
        <v>284</v>
      </c>
      <c r="AM399" s="854"/>
      <c r="AN399" s="854"/>
      <c r="AO399" s="855"/>
      <c r="AP399" s="856" t="s">
        <v>284</v>
      </c>
      <c r="AQ399" s="856"/>
      <c r="AR399" s="856"/>
      <c r="AS399" s="856"/>
      <c r="AT399" s="856"/>
      <c r="AU399" s="856"/>
      <c r="AV399" s="856"/>
      <c r="AW399" s="856"/>
      <c r="AX399" s="856"/>
      <c r="AY399">
        <f>$AY$396</f>
        <v>1</v>
      </c>
    </row>
    <row r="400" spans="1:51" ht="30" hidden="1" customHeight="1" x14ac:dyDescent="0.15">
      <c r="A400" s="857">
        <v>2</v>
      </c>
      <c r="B400" s="857">
        <v>1</v>
      </c>
      <c r="C400" s="858"/>
      <c r="D400" s="859"/>
      <c r="E400" s="859"/>
      <c r="F400" s="859"/>
      <c r="G400" s="859"/>
      <c r="H400" s="859"/>
      <c r="I400" s="859"/>
      <c r="J400" s="870"/>
      <c r="K400" s="871"/>
      <c r="L400" s="871"/>
      <c r="M400" s="871"/>
      <c r="N400" s="871"/>
      <c r="O400" s="871"/>
      <c r="P400" s="873"/>
      <c r="Q400" s="873"/>
      <c r="R400" s="873"/>
      <c r="S400" s="873"/>
      <c r="T400" s="873"/>
      <c r="U400" s="873"/>
      <c r="V400" s="873"/>
      <c r="W400" s="873"/>
      <c r="X400" s="873"/>
      <c r="Y400" s="865"/>
      <c r="Z400" s="866"/>
      <c r="AA400" s="866"/>
      <c r="AB400" s="867"/>
      <c r="AC400" s="874"/>
      <c r="AD400" s="875"/>
      <c r="AE400" s="875"/>
      <c r="AF400" s="875"/>
      <c r="AG400" s="875"/>
      <c r="AH400" s="851"/>
      <c r="AI400" s="852"/>
      <c r="AJ400" s="852"/>
      <c r="AK400" s="852"/>
      <c r="AL400" s="853"/>
      <c r="AM400" s="854"/>
      <c r="AN400" s="854"/>
      <c r="AO400" s="855"/>
      <c r="AP400" s="856"/>
      <c r="AQ400" s="856"/>
      <c r="AR400" s="856"/>
      <c r="AS400" s="856"/>
      <c r="AT400" s="856"/>
      <c r="AU400" s="856"/>
      <c r="AV400" s="856"/>
      <c r="AW400" s="856"/>
      <c r="AX400" s="856"/>
      <c r="AY400">
        <f>COUNTA($C$400)</f>
        <v>0</v>
      </c>
    </row>
    <row r="401" spans="1:51" ht="30" hidden="1" customHeight="1" x14ac:dyDescent="0.15">
      <c r="A401" s="857">
        <v>3</v>
      </c>
      <c r="B401" s="857">
        <v>1</v>
      </c>
      <c r="C401" s="858"/>
      <c r="D401" s="859"/>
      <c r="E401" s="859"/>
      <c r="F401" s="859"/>
      <c r="G401" s="859"/>
      <c r="H401" s="859"/>
      <c r="I401" s="859"/>
      <c r="J401" s="870"/>
      <c r="K401" s="871"/>
      <c r="L401" s="871"/>
      <c r="M401" s="871"/>
      <c r="N401" s="871"/>
      <c r="O401" s="871"/>
      <c r="P401" s="878"/>
      <c r="Q401" s="873"/>
      <c r="R401" s="873"/>
      <c r="S401" s="873"/>
      <c r="T401" s="873"/>
      <c r="U401" s="873"/>
      <c r="V401" s="873"/>
      <c r="W401" s="873"/>
      <c r="X401" s="873"/>
      <c r="Y401" s="865"/>
      <c r="Z401" s="866"/>
      <c r="AA401" s="866"/>
      <c r="AB401" s="867"/>
      <c r="AC401" s="874"/>
      <c r="AD401" s="875"/>
      <c r="AE401" s="875"/>
      <c r="AF401" s="875"/>
      <c r="AG401" s="875"/>
      <c r="AH401" s="876"/>
      <c r="AI401" s="877"/>
      <c r="AJ401" s="877"/>
      <c r="AK401" s="877"/>
      <c r="AL401" s="853"/>
      <c r="AM401" s="854"/>
      <c r="AN401" s="854"/>
      <c r="AO401" s="855"/>
      <c r="AP401" s="856"/>
      <c r="AQ401" s="856"/>
      <c r="AR401" s="856"/>
      <c r="AS401" s="856"/>
      <c r="AT401" s="856"/>
      <c r="AU401" s="856"/>
      <c r="AV401" s="856"/>
      <c r="AW401" s="856"/>
      <c r="AX401" s="856"/>
      <c r="AY401">
        <f>COUNTA($C$401)</f>
        <v>0</v>
      </c>
    </row>
    <row r="402" spans="1:51" ht="30" hidden="1" customHeight="1" x14ac:dyDescent="0.15">
      <c r="A402" s="857">
        <v>4</v>
      </c>
      <c r="B402" s="857">
        <v>1</v>
      </c>
      <c r="C402" s="858"/>
      <c r="D402" s="859"/>
      <c r="E402" s="859"/>
      <c r="F402" s="859"/>
      <c r="G402" s="859"/>
      <c r="H402" s="859"/>
      <c r="I402" s="859"/>
      <c r="J402" s="870"/>
      <c r="K402" s="871"/>
      <c r="L402" s="871"/>
      <c r="M402" s="871"/>
      <c r="N402" s="871"/>
      <c r="O402" s="871"/>
      <c r="P402" s="878"/>
      <c r="Q402" s="873"/>
      <c r="R402" s="873"/>
      <c r="S402" s="873"/>
      <c r="T402" s="873"/>
      <c r="U402" s="873"/>
      <c r="V402" s="873"/>
      <c r="W402" s="873"/>
      <c r="X402" s="873"/>
      <c r="Y402" s="865"/>
      <c r="Z402" s="866"/>
      <c r="AA402" s="866"/>
      <c r="AB402" s="867"/>
      <c r="AC402" s="874"/>
      <c r="AD402" s="875"/>
      <c r="AE402" s="875"/>
      <c r="AF402" s="875"/>
      <c r="AG402" s="875"/>
      <c r="AH402" s="876"/>
      <c r="AI402" s="877"/>
      <c r="AJ402" s="877"/>
      <c r="AK402" s="877"/>
      <c r="AL402" s="853"/>
      <c r="AM402" s="854"/>
      <c r="AN402" s="854"/>
      <c r="AO402" s="855"/>
      <c r="AP402" s="856"/>
      <c r="AQ402" s="856"/>
      <c r="AR402" s="856"/>
      <c r="AS402" s="856"/>
      <c r="AT402" s="856"/>
      <c r="AU402" s="856"/>
      <c r="AV402" s="856"/>
      <c r="AW402" s="856"/>
      <c r="AX402" s="856"/>
      <c r="AY402">
        <f>COUNTA($C$402)</f>
        <v>0</v>
      </c>
    </row>
    <row r="403" spans="1:51" ht="30" hidden="1" customHeight="1" x14ac:dyDescent="0.15">
      <c r="A403" s="857">
        <v>5</v>
      </c>
      <c r="B403" s="857">
        <v>1</v>
      </c>
      <c r="C403" s="859"/>
      <c r="D403" s="859"/>
      <c r="E403" s="859"/>
      <c r="F403" s="859"/>
      <c r="G403" s="859"/>
      <c r="H403" s="859"/>
      <c r="I403" s="859"/>
      <c r="J403" s="870"/>
      <c r="K403" s="871"/>
      <c r="L403" s="871"/>
      <c r="M403" s="871"/>
      <c r="N403" s="871"/>
      <c r="O403" s="871"/>
      <c r="P403" s="873"/>
      <c r="Q403" s="873"/>
      <c r="R403" s="873"/>
      <c r="S403" s="873"/>
      <c r="T403" s="873"/>
      <c r="U403" s="873"/>
      <c r="V403" s="873"/>
      <c r="W403" s="873"/>
      <c r="X403" s="873"/>
      <c r="Y403" s="865"/>
      <c r="Z403" s="866"/>
      <c r="AA403" s="866"/>
      <c r="AB403" s="867"/>
      <c r="AC403" s="874"/>
      <c r="AD403" s="875"/>
      <c r="AE403" s="875"/>
      <c r="AF403" s="875"/>
      <c r="AG403" s="875"/>
      <c r="AH403" s="876"/>
      <c r="AI403" s="877"/>
      <c r="AJ403" s="877"/>
      <c r="AK403" s="877"/>
      <c r="AL403" s="853"/>
      <c r="AM403" s="854"/>
      <c r="AN403" s="854"/>
      <c r="AO403" s="855"/>
      <c r="AP403" s="856"/>
      <c r="AQ403" s="856"/>
      <c r="AR403" s="856"/>
      <c r="AS403" s="856"/>
      <c r="AT403" s="856"/>
      <c r="AU403" s="856"/>
      <c r="AV403" s="856"/>
      <c r="AW403" s="856"/>
      <c r="AX403" s="856"/>
      <c r="AY403">
        <f>COUNTA($C$403)</f>
        <v>0</v>
      </c>
    </row>
    <row r="404" spans="1:51" ht="30" hidden="1" customHeight="1" x14ac:dyDescent="0.15">
      <c r="A404" s="857">
        <v>6</v>
      </c>
      <c r="B404" s="857">
        <v>1</v>
      </c>
      <c r="C404" s="859"/>
      <c r="D404" s="859"/>
      <c r="E404" s="859"/>
      <c r="F404" s="859"/>
      <c r="G404" s="859"/>
      <c r="H404" s="859"/>
      <c r="I404" s="859"/>
      <c r="J404" s="870"/>
      <c r="K404" s="871"/>
      <c r="L404" s="871"/>
      <c r="M404" s="871"/>
      <c r="N404" s="871"/>
      <c r="O404" s="871"/>
      <c r="P404" s="873"/>
      <c r="Q404" s="873"/>
      <c r="R404" s="873"/>
      <c r="S404" s="873"/>
      <c r="T404" s="873"/>
      <c r="U404" s="873"/>
      <c r="V404" s="873"/>
      <c r="W404" s="873"/>
      <c r="X404" s="873"/>
      <c r="Y404" s="865"/>
      <c r="Z404" s="866"/>
      <c r="AA404" s="866"/>
      <c r="AB404" s="867"/>
      <c r="AC404" s="874"/>
      <c r="AD404" s="875"/>
      <c r="AE404" s="875"/>
      <c r="AF404" s="875"/>
      <c r="AG404" s="875"/>
      <c r="AH404" s="876"/>
      <c r="AI404" s="877"/>
      <c r="AJ404" s="877"/>
      <c r="AK404" s="877"/>
      <c r="AL404" s="853"/>
      <c r="AM404" s="854"/>
      <c r="AN404" s="854"/>
      <c r="AO404" s="855"/>
      <c r="AP404" s="856"/>
      <c r="AQ404" s="856"/>
      <c r="AR404" s="856"/>
      <c r="AS404" s="856"/>
      <c r="AT404" s="856"/>
      <c r="AU404" s="856"/>
      <c r="AV404" s="856"/>
      <c r="AW404" s="856"/>
      <c r="AX404" s="856"/>
      <c r="AY404">
        <f>COUNTA($C$404)</f>
        <v>0</v>
      </c>
    </row>
    <row r="405" spans="1:51" ht="30" hidden="1" customHeight="1" x14ac:dyDescent="0.15">
      <c r="A405" s="857">
        <v>7</v>
      </c>
      <c r="B405" s="857">
        <v>1</v>
      </c>
      <c r="C405" s="859"/>
      <c r="D405" s="859"/>
      <c r="E405" s="859"/>
      <c r="F405" s="859"/>
      <c r="G405" s="859"/>
      <c r="H405" s="859"/>
      <c r="I405" s="859"/>
      <c r="J405" s="870"/>
      <c r="K405" s="871"/>
      <c r="L405" s="871"/>
      <c r="M405" s="871"/>
      <c r="N405" s="871"/>
      <c r="O405" s="871"/>
      <c r="P405" s="873"/>
      <c r="Q405" s="873"/>
      <c r="R405" s="873"/>
      <c r="S405" s="873"/>
      <c r="T405" s="873"/>
      <c r="U405" s="873"/>
      <c r="V405" s="873"/>
      <c r="W405" s="873"/>
      <c r="X405" s="873"/>
      <c r="Y405" s="865"/>
      <c r="Z405" s="866"/>
      <c r="AA405" s="866"/>
      <c r="AB405" s="867"/>
      <c r="AC405" s="874"/>
      <c r="AD405" s="875"/>
      <c r="AE405" s="875"/>
      <c r="AF405" s="875"/>
      <c r="AG405" s="875"/>
      <c r="AH405" s="876"/>
      <c r="AI405" s="877"/>
      <c r="AJ405" s="877"/>
      <c r="AK405" s="877"/>
      <c r="AL405" s="853"/>
      <c r="AM405" s="854"/>
      <c r="AN405" s="854"/>
      <c r="AO405" s="855"/>
      <c r="AP405" s="856"/>
      <c r="AQ405" s="856"/>
      <c r="AR405" s="856"/>
      <c r="AS405" s="856"/>
      <c r="AT405" s="856"/>
      <c r="AU405" s="856"/>
      <c r="AV405" s="856"/>
      <c r="AW405" s="856"/>
      <c r="AX405" s="856"/>
      <c r="AY405">
        <f>COUNTA($C$405)</f>
        <v>0</v>
      </c>
    </row>
    <row r="406" spans="1:51" ht="30" hidden="1" customHeight="1" x14ac:dyDescent="0.15">
      <c r="A406" s="857">
        <v>8</v>
      </c>
      <c r="B406" s="857">
        <v>1</v>
      </c>
      <c r="C406" s="859"/>
      <c r="D406" s="859"/>
      <c r="E406" s="859"/>
      <c r="F406" s="859"/>
      <c r="G406" s="859"/>
      <c r="H406" s="859"/>
      <c r="I406" s="859"/>
      <c r="J406" s="870"/>
      <c r="K406" s="871"/>
      <c r="L406" s="871"/>
      <c r="M406" s="871"/>
      <c r="N406" s="871"/>
      <c r="O406" s="871"/>
      <c r="P406" s="873"/>
      <c r="Q406" s="873"/>
      <c r="R406" s="873"/>
      <c r="S406" s="873"/>
      <c r="T406" s="873"/>
      <c r="U406" s="873"/>
      <c r="V406" s="873"/>
      <c r="W406" s="873"/>
      <c r="X406" s="873"/>
      <c r="Y406" s="865"/>
      <c r="Z406" s="866"/>
      <c r="AA406" s="866"/>
      <c r="AB406" s="867"/>
      <c r="AC406" s="874"/>
      <c r="AD406" s="875"/>
      <c r="AE406" s="875"/>
      <c r="AF406" s="875"/>
      <c r="AG406" s="875"/>
      <c r="AH406" s="876"/>
      <c r="AI406" s="877"/>
      <c r="AJ406" s="877"/>
      <c r="AK406" s="877"/>
      <c r="AL406" s="853"/>
      <c r="AM406" s="854"/>
      <c r="AN406" s="854"/>
      <c r="AO406" s="855"/>
      <c r="AP406" s="856"/>
      <c r="AQ406" s="856"/>
      <c r="AR406" s="856"/>
      <c r="AS406" s="856"/>
      <c r="AT406" s="856"/>
      <c r="AU406" s="856"/>
      <c r="AV406" s="856"/>
      <c r="AW406" s="856"/>
      <c r="AX406" s="856"/>
      <c r="AY406">
        <f>COUNTA($C$406)</f>
        <v>0</v>
      </c>
    </row>
    <row r="407" spans="1:51" ht="30" hidden="1" customHeight="1" x14ac:dyDescent="0.15">
      <c r="A407" s="857">
        <v>9</v>
      </c>
      <c r="B407" s="857">
        <v>1</v>
      </c>
      <c r="C407" s="859"/>
      <c r="D407" s="859"/>
      <c r="E407" s="859"/>
      <c r="F407" s="859"/>
      <c r="G407" s="859"/>
      <c r="H407" s="859"/>
      <c r="I407" s="859"/>
      <c r="J407" s="870"/>
      <c r="K407" s="871"/>
      <c r="L407" s="871"/>
      <c r="M407" s="871"/>
      <c r="N407" s="871"/>
      <c r="O407" s="871"/>
      <c r="P407" s="873"/>
      <c r="Q407" s="873"/>
      <c r="R407" s="873"/>
      <c r="S407" s="873"/>
      <c r="T407" s="873"/>
      <c r="U407" s="873"/>
      <c r="V407" s="873"/>
      <c r="W407" s="873"/>
      <c r="X407" s="873"/>
      <c r="Y407" s="865"/>
      <c r="Z407" s="866"/>
      <c r="AA407" s="866"/>
      <c r="AB407" s="867"/>
      <c r="AC407" s="874"/>
      <c r="AD407" s="875"/>
      <c r="AE407" s="875"/>
      <c r="AF407" s="875"/>
      <c r="AG407" s="875"/>
      <c r="AH407" s="876"/>
      <c r="AI407" s="877"/>
      <c r="AJ407" s="877"/>
      <c r="AK407" s="877"/>
      <c r="AL407" s="853"/>
      <c r="AM407" s="854"/>
      <c r="AN407" s="854"/>
      <c r="AO407" s="855"/>
      <c r="AP407" s="856"/>
      <c r="AQ407" s="856"/>
      <c r="AR407" s="856"/>
      <c r="AS407" s="856"/>
      <c r="AT407" s="856"/>
      <c r="AU407" s="856"/>
      <c r="AV407" s="856"/>
      <c r="AW407" s="856"/>
      <c r="AX407" s="856"/>
      <c r="AY407">
        <f>COUNTA($C$407)</f>
        <v>0</v>
      </c>
    </row>
    <row r="408" spans="1:51" ht="30" hidden="1" customHeight="1" x14ac:dyDescent="0.15">
      <c r="A408" s="857">
        <v>10</v>
      </c>
      <c r="B408" s="857">
        <v>1</v>
      </c>
      <c r="C408" s="859"/>
      <c r="D408" s="859"/>
      <c r="E408" s="859"/>
      <c r="F408" s="859"/>
      <c r="G408" s="859"/>
      <c r="H408" s="859"/>
      <c r="I408" s="859"/>
      <c r="J408" s="870"/>
      <c r="K408" s="871"/>
      <c r="L408" s="871"/>
      <c r="M408" s="871"/>
      <c r="N408" s="871"/>
      <c r="O408" s="871"/>
      <c r="P408" s="873"/>
      <c r="Q408" s="873"/>
      <c r="R408" s="873"/>
      <c r="S408" s="873"/>
      <c r="T408" s="873"/>
      <c r="U408" s="873"/>
      <c r="V408" s="873"/>
      <c r="W408" s="873"/>
      <c r="X408" s="873"/>
      <c r="Y408" s="865"/>
      <c r="Z408" s="866"/>
      <c r="AA408" s="866"/>
      <c r="AB408" s="867"/>
      <c r="AC408" s="874"/>
      <c r="AD408" s="875"/>
      <c r="AE408" s="875"/>
      <c r="AF408" s="875"/>
      <c r="AG408" s="875"/>
      <c r="AH408" s="876"/>
      <c r="AI408" s="877"/>
      <c r="AJ408" s="877"/>
      <c r="AK408" s="877"/>
      <c r="AL408" s="853"/>
      <c r="AM408" s="854"/>
      <c r="AN408" s="854"/>
      <c r="AO408" s="855"/>
      <c r="AP408" s="856"/>
      <c r="AQ408" s="856"/>
      <c r="AR408" s="856"/>
      <c r="AS408" s="856"/>
      <c r="AT408" s="856"/>
      <c r="AU408" s="856"/>
      <c r="AV408" s="856"/>
      <c r="AW408" s="856"/>
      <c r="AX408" s="856"/>
      <c r="AY408">
        <f>COUNTA($C$408)</f>
        <v>0</v>
      </c>
    </row>
    <row r="409" spans="1:51" ht="30" hidden="1" customHeight="1" x14ac:dyDescent="0.15">
      <c r="A409" s="857">
        <v>11</v>
      </c>
      <c r="B409" s="857">
        <v>1</v>
      </c>
      <c r="C409" s="859"/>
      <c r="D409" s="859"/>
      <c r="E409" s="859"/>
      <c r="F409" s="859"/>
      <c r="G409" s="859"/>
      <c r="H409" s="859"/>
      <c r="I409" s="859"/>
      <c r="J409" s="870"/>
      <c r="K409" s="871"/>
      <c r="L409" s="871"/>
      <c r="M409" s="871"/>
      <c r="N409" s="871"/>
      <c r="O409" s="871"/>
      <c r="P409" s="873"/>
      <c r="Q409" s="873"/>
      <c r="R409" s="873"/>
      <c r="S409" s="873"/>
      <c r="T409" s="873"/>
      <c r="U409" s="873"/>
      <c r="V409" s="873"/>
      <c r="W409" s="873"/>
      <c r="X409" s="873"/>
      <c r="Y409" s="865"/>
      <c r="Z409" s="866"/>
      <c r="AA409" s="866"/>
      <c r="AB409" s="867"/>
      <c r="AC409" s="874"/>
      <c r="AD409" s="875"/>
      <c r="AE409" s="875"/>
      <c r="AF409" s="875"/>
      <c r="AG409" s="875"/>
      <c r="AH409" s="876"/>
      <c r="AI409" s="877"/>
      <c r="AJ409" s="877"/>
      <c r="AK409" s="877"/>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59"/>
      <c r="D410" s="859"/>
      <c r="E410" s="859"/>
      <c r="F410" s="859"/>
      <c r="G410" s="859"/>
      <c r="H410" s="859"/>
      <c r="I410" s="859"/>
      <c r="J410" s="870"/>
      <c r="K410" s="871"/>
      <c r="L410" s="871"/>
      <c r="M410" s="871"/>
      <c r="N410" s="871"/>
      <c r="O410" s="871"/>
      <c r="P410" s="873"/>
      <c r="Q410" s="873"/>
      <c r="R410" s="873"/>
      <c r="S410" s="873"/>
      <c r="T410" s="873"/>
      <c r="U410" s="873"/>
      <c r="V410" s="873"/>
      <c r="W410" s="873"/>
      <c r="X410" s="873"/>
      <c r="Y410" s="865"/>
      <c r="Z410" s="866"/>
      <c r="AA410" s="866"/>
      <c r="AB410" s="867"/>
      <c r="AC410" s="874"/>
      <c r="AD410" s="875"/>
      <c r="AE410" s="875"/>
      <c r="AF410" s="875"/>
      <c r="AG410" s="875"/>
      <c r="AH410" s="876"/>
      <c r="AI410" s="877"/>
      <c r="AJ410" s="877"/>
      <c r="AK410" s="877"/>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59"/>
      <c r="D411" s="859"/>
      <c r="E411" s="859"/>
      <c r="F411" s="859"/>
      <c r="G411" s="859"/>
      <c r="H411" s="859"/>
      <c r="I411" s="859"/>
      <c r="J411" s="870"/>
      <c r="K411" s="871"/>
      <c r="L411" s="871"/>
      <c r="M411" s="871"/>
      <c r="N411" s="871"/>
      <c r="O411" s="871"/>
      <c r="P411" s="873"/>
      <c r="Q411" s="873"/>
      <c r="R411" s="873"/>
      <c r="S411" s="873"/>
      <c r="T411" s="873"/>
      <c r="U411" s="873"/>
      <c r="V411" s="873"/>
      <c r="W411" s="873"/>
      <c r="X411" s="873"/>
      <c r="Y411" s="865"/>
      <c r="Z411" s="866"/>
      <c r="AA411" s="866"/>
      <c r="AB411" s="867"/>
      <c r="AC411" s="874"/>
      <c r="AD411" s="875"/>
      <c r="AE411" s="875"/>
      <c r="AF411" s="875"/>
      <c r="AG411" s="875"/>
      <c r="AH411" s="876"/>
      <c r="AI411" s="877"/>
      <c r="AJ411" s="877"/>
      <c r="AK411" s="877"/>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70"/>
      <c r="K412" s="871"/>
      <c r="L412" s="871"/>
      <c r="M412" s="871"/>
      <c r="N412" s="871"/>
      <c r="O412" s="871"/>
      <c r="P412" s="873"/>
      <c r="Q412" s="873"/>
      <c r="R412" s="873"/>
      <c r="S412" s="873"/>
      <c r="T412" s="873"/>
      <c r="U412" s="873"/>
      <c r="V412" s="873"/>
      <c r="W412" s="873"/>
      <c r="X412" s="873"/>
      <c r="Y412" s="865"/>
      <c r="Z412" s="866"/>
      <c r="AA412" s="866"/>
      <c r="AB412" s="867"/>
      <c r="AC412" s="874"/>
      <c r="AD412" s="875"/>
      <c r="AE412" s="875"/>
      <c r="AF412" s="875"/>
      <c r="AG412" s="875"/>
      <c r="AH412" s="876"/>
      <c r="AI412" s="877"/>
      <c r="AJ412" s="877"/>
      <c r="AK412" s="877"/>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70"/>
      <c r="K413" s="871"/>
      <c r="L413" s="871"/>
      <c r="M413" s="871"/>
      <c r="N413" s="871"/>
      <c r="O413" s="871"/>
      <c r="P413" s="873"/>
      <c r="Q413" s="873"/>
      <c r="R413" s="873"/>
      <c r="S413" s="873"/>
      <c r="T413" s="873"/>
      <c r="U413" s="873"/>
      <c r="V413" s="873"/>
      <c r="W413" s="873"/>
      <c r="X413" s="873"/>
      <c r="Y413" s="865"/>
      <c r="Z413" s="866"/>
      <c r="AA413" s="866"/>
      <c r="AB413" s="867"/>
      <c r="AC413" s="874"/>
      <c r="AD413" s="875"/>
      <c r="AE413" s="875"/>
      <c r="AF413" s="875"/>
      <c r="AG413" s="875"/>
      <c r="AH413" s="876"/>
      <c r="AI413" s="877"/>
      <c r="AJ413" s="877"/>
      <c r="AK413" s="877"/>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70"/>
      <c r="K414" s="871"/>
      <c r="L414" s="871"/>
      <c r="M414" s="871"/>
      <c r="N414" s="871"/>
      <c r="O414" s="871"/>
      <c r="P414" s="873"/>
      <c r="Q414" s="873"/>
      <c r="R414" s="873"/>
      <c r="S414" s="873"/>
      <c r="T414" s="873"/>
      <c r="U414" s="873"/>
      <c r="V414" s="873"/>
      <c r="W414" s="873"/>
      <c r="X414" s="873"/>
      <c r="Y414" s="865"/>
      <c r="Z414" s="866"/>
      <c r="AA414" s="866"/>
      <c r="AB414" s="867"/>
      <c r="AC414" s="874"/>
      <c r="AD414" s="875"/>
      <c r="AE414" s="875"/>
      <c r="AF414" s="875"/>
      <c r="AG414" s="875"/>
      <c r="AH414" s="876"/>
      <c r="AI414" s="877"/>
      <c r="AJ414" s="877"/>
      <c r="AK414" s="877"/>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9"/>
      <c r="D415" s="859"/>
      <c r="E415" s="859"/>
      <c r="F415" s="859"/>
      <c r="G415" s="859"/>
      <c r="H415" s="859"/>
      <c r="I415" s="859"/>
      <c r="J415" s="870"/>
      <c r="K415" s="871"/>
      <c r="L415" s="871"/>
      <c r="M415" s="871"/>
      <c r="N415" s="871"/>
      <c r="O415" s="871"/>
      <c r="P415" s="873"/>
      <c r="Q415" s="873"/>
      <c r="R415" s="873"/>
      <c r="S415" s="873"/>
      <c r="T415" s="873"/>
      <c r="U415" s="873"/>
      <c r="V415" s="873"/>
      <c r="W415" s="873"/>
      <c r="X415" s="873"/>
      <c r="Y415" s="865"/>
      <c r="Z415" s="866"/>
      <c r="AA415" s="866"/>
      <c r="AB415" s="867"/>
      <c r="AC415" s="874"/>
      <c r="AD415" s="875"/>
      <c r="AE415" s="875"/>
      <c r="AF415" s="875"/>
      <c r="AG415" s="875"/>
      <c r="AH415" s="876"/>
      <c r="AI415" s="877"/>
      <c r="AJ415" s="877"/>
      <c r="AK415" s="877"/>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9"/>
      <c r="D416" s="859"/>
      <c r="E416" s="859"/>
      <c r="F416" s="859"/>
      <c r="G416" s="859"/>
      <c r="H416" s="859"/>
      <c r="I416" s="859"/>
      <c r="J416" s="870"/>
      <c r="K416" s="871"/>
      <c r="L416" s="871"/>
      <c r="M416" s="871"/>
      <c r="N416" s="871"/>
      <c r="O416" s="871"/>
      <c r="P416" s="873"/>
      <c r="Q416" s="873"/>
      <c r="R416" s="873"/>
      <c r="S416" s="873"/>
      <c r="T416" s="873"/>
      <c r="U416" s="873"/>
      <c r="V416" s="873"/>
      <c r="W416" s="873"/>
      <c r="X416" s="873"/>
      <c r="Y416" s="865"/>
      <c r="Z416" s="866"/>
      <c r="AA416" s="866"/>
      <c r="AB416" s="867"/>
      <c r="AC416" s="874"/>
      <c r="AD416" s="875"/>
      <c r="AE416" s="875"/>
      <c r="AF416" s="875"/>
      <c r="AG416" s="875"/>
      <c r="AH416" s="876"/>
      <c r="AI416" s="877"/>
      <c r="AJ416" s="877"/>
      <c r="AK416" s="877"/>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9"/>
      <c r="D417" s="859"/>
      <c r="E417" s="859"/>
      <c r="F417" s="859"/>
      <c r="G417" s="859"/>
      <c r="H417" s="859"/>
      <c r="I417" s="859"/>
      <c r="J417" s="870"/>
      <c r="K417" s="871"/>
      <c r="L417" s="871"/>
      <c r="M417" s="871"/>
      <c r="N417" s="871"/>
      <c r="O417" s="871"/>
      <c r="P417" s="873"/>
      <c r="Q417" s="873"/>
      <c r="R417" s="873"/>
      <c r="S417" s="873"/>
      <c r="T417" s="873"/>
      <c r="U417" s="873"/>
      <c r="V417" s="873"/>
      <c r="W417" s="873"/>
      <c r="X417" s="873"/>
      <c r="Y417" s="865"/>
      <c r="Z417" s="866"/>
      <c r="AA417" s="866"/>
      <c r="AB417" s="867"/>
      <c r="AC417" s="874"/>
      <c r="AD417" s="875"/>
      <c r="AE417" s="875"/>
      <c r="AF417" s="875"/>
      <c r="AG417" s="875"/>
      <c r="AH417" s="876"/>
      <c r="AI417" s="877"/>
      <c r="AJ417" s="877"/>
      <c r="AK417" s="877"/>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9"/>
      <c r="D418" s="859"/>
      <c r="E418" s="859"/>
      <c r="F418" s="859"/>
      <c r="G418" s="859"/>
      <c r="H418" s="859"/>
      <c r="I418" s="859"/>
      <c r="J418" s="870"/>
      <c r="K418" s="871"/>
      <c r="L418" s="871"/>
      <c r="M418" s="871"/>
      <c r="N418" s="871"/>
      <c r="O418" s="871"/>
      <c r="P418" s="873"/>
      <c r="Q418" s="873"/>
      <c r="R418" s="873"/>
      <c r="S418" s="873"/>
      <c r="T418" s="873"/>
      <c r="U418" s="873"/>
      <c r="V418" s="873"/>
      <c r="W418" s="873"/>
      <c r="X418" s="873"/>
      <c r="Y418" s="865"/>
      <c r="Z418" s="866"/>
      <c r="AA418" s="866"/>
      <c r="AB418" s="867"/>
      <c r="AC418" s="874"/>
      <c r="AD418" s="875"/>
      <c r="AE418" s="875"/>
      <c r="AF418" s="875"/>
      <c r="AG418" s="875"/>
      <c r="AH418" s="876"/>
      <c r="AI418" s="877"/>
      <c r="AJ418" s="877"/>
      <c r="AK418" s="877"/>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9"/>
      <c r="D419" s="859"/>
      <c r="E419" s="859"/>
      <c r="F419" s="859"/>
      <c r="G419" s="859"/>
      <c r="H419" s="859"/>
      <c r="I419" s="859"/>
      <c r="J419" s="870"/>
      <c r="K419" s="871"/>
      <c r="L419" s="871"/>
      <c r="M419" s="871"/>
      <c r="N419" s="871"/>
      <c r="O419" s="871"/>
      <c r="P419" s="873"/>
      <c r="Q419" s="873"/>
      <c r="R419" s="873"/>
      <c r="S419" s="873"/>
      <c r="T419" s="873"/>
      <c r="U419" s="873"/>
      <c r="V419" s="873"/>
      <c r="W419" s="873"/>
      <c r="X419" s="873"/>
      <c r="Y419" s="865"/>
      <c r="Z419" s="866"/>
      <c r="AA419" s="866"/>
      <c r="AB419" s="867"/>
      <c r="AC419" s="874"/>
      <c r="AD419" s="875"/>
      <c r="AE419" s="875"/>
      <c r="AF419" s="875"/>
      <c r="AG419" s="875"/>
      <c r="AH419" s="876"/>
      <c r="AI419" s="877"/>
      <c r="AJ419" s="877"/>
      <c r="AK419" s="877"/>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9"/>
      <c r="D420" s="859"/>
      <c r="E420" s="859"/>
      <c r="F420" s="859"/>
      <c r="G420" s="859"/>
      <c r="H420" s="859"/>
      <c r="I420" s="859"/>
      <c r="J420" s="870"/>
      <c r="K420" s="871"/>
      <c r="L420" s="871"/>
      <c r="M420" s="871"/>
      <c r="N420" s="871"/>
      <c r="O420" s="871"/>
      <c r="P420" s="873"/>
      <c r="Q420" s="873"/>
      <c r="R420" s="873"/>
      <c r="S420" s="873"/>
      <c r="T420" s="873"/>
      <c r="U420" s="873"/>
      <c r="V420" s="873"/>
      <c r="W420" s="873"/>
      <c r="X420" s="873"/>
      <c r="Y420" s="865"/>
      <c r="Z420" s="866"/>
      <c r="AA420" s="866"/>
      <c r="AB420" s="867"/>
      <c r="AC420" s="874"/>
      <c r="AD420" s="875"/>
      <c r="AE420" s="875"/>
      <c r="AF420" s="875"/>
      <c r="AG420" s="875"/>
      <c r="AH420" s="876"/>
      <c r="AI420" s="877"/>
      <c r="AJ420" s="877"/>
      <c r="AK420" s="877"/>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9"/>
      <c r="D421" s="859"/>
      <c r="E421" s="859"/>
      <c r="F421" s="859"/>
      <c r="G421" s="859"/>
      <c r="H421" s="859"/>
      <c r="I421" s="859"/>
      <c r="J421" s="870"/>
      <c r="K421" s="871"/>
      <c r="L421" s="871"/>
      <c r="M421" s="871"/>
      <c r="N421" s="871"/>
      <c r="O421" s="871"/>
      <c r="P421" s="873"/>
      <c r="Q421" s="873"/>
      <c r="R421" s="873"/>
      <c r="S421" s="873"/>
      <c r="T421" s="873"/>
      <c r="U421" s="873"/>
      <c r="V421" s="873"/>
      <c r="W421" s="873"/>
      <c r="X421" s="873"/>
      <c r="Y421" s="865"/>
      <c r="Z421" s="866"/>
      <c r="AA421" s="866"/>
      <c r="AB421" s="867"/>
      <c r="AC421" s="874"/>
      <c r="AD421" s="875"/>
      <c r="AE421" s="875"/>
      <c r="AF421" s="875"/>
      <c r="AG421" s="875"/>
      <c r="AH421" s="876"/>
      <c r="AI421" s="877"/>
      <c r="AJ421" s="877"/>
      <c r="AK421" s="877"/>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9"/>
      <c r="D422" s="859"/>
      <c r="E422" s="859"/>
      <c r="F422" s="859"/>
      <c r="G422" s="859"/>
      <c r="H422" s="859"/>
      <c r="I422" s="859"/>
      <c r="J422" s="870"/>
      <c r="K422" s="871"/>
      <c r="L422" s="871"/>
      <c r="M422" s="871"/>
      <c r="N422" s="871"/>
      <c r="O422" s="871"/>
      <c r="P422" s="873"/>
      <c r="Q422" s="873"/>
      <c r="R422" s="873"/>
      <c r="S422" s="873"/>
      <c r="T422" s="873"/>
      <c r="U422" s="873"/>
      <c r="V422" s="873"/>
      <c r="W422" s="873"/>
      <c r="X422" s="873"/>
      <c r="Y422" s="865"/>
      <c r="Z422" s="866"/>
      <c r="AA422" s="866"/>
      <c r="AB422" s="867"/>
      <c r="AC422" s="874"/>
      <c r="AD422" s="875"/>
      <c r="AE422" s="875"/>
      <c r="AF422" s="875"/>
      <c r="AG422" s="875"/>
      <c r="AH422" s="876"/>
      <c r="AI422" s="877"/>
      <c r="AJ422" s="877"/>
      <c r="AK422" s="877"/>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9"/>
      <c r="D423" s="859"/>
      <c r="E423" s="859"/>
      <c r="F423" s="859"/>
      <c r="G423" s="859"/>
      <c r="H423" s="859"/>
      <c r="I423" s="859"/>
      <c r="J423" s="870"/>
      <c r="K423" s="871"/>
      <c r="L423" s="871"/>
      <c r="M423" s="871"/>
      <c r="N423" s="871"/>
      <c r="O423" s="871"/>
      <c r="P423" s="873"/>
      <c r="Q423" s="873"/>
      <c r="R423" s="873"/>
      <c r="S423" s="873"/>
      <c r="T423" s="873"/>
      <c r="U423" s="873"/>
      <c r="V423" s="873"/>
      <c r="W423" s="873"/>
      <c r="X423" s="873"/>
      <c r="Y423" s="865"/>
      <c r="Z423" s="866"/>
      <c r="AA423" s="866"/>
      <c r="AB423" s="867"/>
      <c r="AC423" s="874"/>
      <c r="AD423" s="875"/>
      <c r="AE423" s="875"/>
      <c r="AF423" s="875"/>
      <c r="AG423" s="875"/>
      <c r="AH423" s="876"/>
      <c r="AI423" s="877"/>
      <c r="AJ423" s="877"/>
      <c r="AK423" s="877"/>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9"/>
      <c r="D424" s="859"/>
      <c r="E424" s="859"/>
      <c r="F424" s="859"/>
      <c r="G424" s="859"/>
      <c r="H424" s="859"/>
      <c r="I424" s="859"/>
      <c r="J424" s="870"/>
      <c r="K424" s="871"/>
      <c r="L424" s="871"/>
      <c r="M424" s="871"/>
      <c r="N424" s="871"/>
      <c r="O424" s="871"/>
      <c r="P424" s="873"/>
      <c r="Q424" s="873"/>
      <c r="R424" s="873"/>
      <c r="S424" s="873"/>
      <c r="T424" s="873"/>
      <c r="U424" s="873"/>
      <c r="V424" s="873"/>
      <c r="W424" s="873"/>
      <c r="X424" s="873"/>
      <c r="Y424" s="865"/>
      <c r="Z424" s="866"/>
      <c r="AA424" s="866"/>
      <c r="AB424" s="867"/>
      <c r="AC424" s="874"/>
      <c r="AD424" s="875"/>
      <c r="AE424" s="875"/>
      <c r="AF424" s="875"/>
      <c r="AG424" s="875"/>
      <c r="AH424" s="876"/>
      <c r="AI424" s="877"/>
      <c r="AJ424" s="877"/>
      <c r="AK424" s="877"/>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9"/>
      <c r="D425" s="859"/>
      <c r="E425" s="859"/>
      <c r="F425" s="859"/>
      <c r="G425" s="859"/>
      <c r="H425" s="859"/>
      <c r="I425" s="859"/>
      <c r="J425" s="870"/>
      <c r="K425" s="871"/>
      <c r="L425" s="871"/>
      <c r="M425" s="871"/>
      <c r="N425" s="871"/>
      <c r="O425" s="871"/>
      <c r="P425" s="873"/>
      <c r="Q425" s="873"/>
      <c r="R425" s="873"/>
      <c r="S425" s="873"/>
      <c r="T425" s="873"/>
      <c r="U425" s="873"/>
      <c r="V425" s="873"/>
      <c r="W425" s="873"/>
      <c r="X425" s="873"/>
      <c r="Y425" s="865"/>
      <c r="Z425" s="866"/>
      <c r="AA425" s="866"/>
      <c r="AB425" s="867"/>
      <c r="AC425" s="874"/>
      <c r="AD425" s="875"/>
      <c r="AE425" s="875"/>
      <c r="AF425" s="875"/>
      <c r="AG425" s="875"/>
      <c r="AH425" s="876"/>
      <c r="AI425" s="877"/>
      <c r="AJ425" s="877"/>
      <c r="AK425" s="877"/>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70"/>
      <c r="K426" s="871"/>
      <c r="L426" s="871"/>
      <c r="M426" s="871"/>
      <c r="N426" s="871"/>
      <c r="O426" s="871"/>
      <c r="P426" s="873"/>
      <c r="Q426" s="873"/>
      <c r="R426" s="873"/>
      <c r="S426" s="873"/>
      <c r="T426" s="873"/>
      <c r="U426" s="873"/>
      <c r="V426" s="873"/>
      <c r="W426" s="873"/>
      <c r="X426" s="873"/>
      <c r="Y426" s="865"/>
      <c r="Z426" s="866"/>
      <c r="AA426" s="866"/>
      <c r="AB426" s="867"/>
      <c r="AC426" s="874"/>
      <c r="AD426" s="875"/>
      <c r="AE426" s="875"/>
      <c r="AF426" s="875"/>
      <c r="AG426" s="875"/>
      <c r="AH426" s="876"/>
      <c r="AI426" s="877"/>
      <c r="AJ426" s="877"/>
      <c r="AK426" s="877"/>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70"/>
      <c r="K427" s="871"/>
      <c r="L427" s="871"/>
      <c r="M427" s="871"/>
      <c r="N427" s="871"/>
      <c r="O427" s="871"/>
      <c r="P427" s="873"/>
      <c r="Q427" s="873"/>
      <c r="R427" s="873"/>
      <c r="S427" s="873"/>
      <c r="T427" s="873"/>
      <c r="U427" s="873"/>
      <c r="V427" s="873"/>
      <c r="W427" s="873"/>
      <c r="X427" s="873"/>
      <c r="Y427" s="865"/>
      <c r="Z427" s="866"/>
      <c r="AA427" s="866"/>
      <c r="AB427" s="867"/>
      <c r="AC427" s="874"/>
      <c r="AD427" s="875"/>
      <c r="AE427" s="875"/>
      <c r="AF427" s="875"/>
      <c r="AG427" s="875"/>
      <c r="AH427" s="876"/>
      <c r="AI427" s="877"/>
      <c r="AJ427" s="877"/>
      <c r="AK427" s="877"/>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70"/>
      <c r="K428" s="871"/>
      <c r="L428" s="871"/>
      <c r="M428" s="871"/>
      <c r="N428" s="871"/>
      <c r="O428" s="871"/>
      <c r="P428" s="873"/>
      <c r="Q428" s="873"/>
      <c r="R428" s="873"/>
      <c r="S428" s="873"/>
      <c r="T428" s="873"/>
      <c r="U428" s="873"/>
      <c r="V428" s="873"/>
      <c r="W428" s="873"/>
      <c r="X428" s="873"/>
      <c r="Y428" s="865"/>
      <c r="Z428" s="866"/>
      <c r="AA428" s="866"/>
      <c r="AB428" s="867"/>
      <c r="AC428" s="874"/>
      <c r="AD428" s="875"/>
      <c r="AE428" s="875"/>
      <c r="AF428" s="875"/>
      <c r="AG428" s="875"/>
      <c r="AH428" s="876"/>
      <c r="AI428" s="877"/>
      <c r="AJ428" s="877"/>
      <c r="AK428" s="877"/>
      <c r="AL428" s="853"/>
      <c r="AM428" s="854"/>
      <c r="AN428" s="854"/>
      <c r="AO428" s="855"/>
      <c r="AP428" s="856"/>
      <c r="AQ428" s="856"/>
      <c r="AR428" s="856"/>
      <c r="AS428" s="856"/>
      <c r="AT428" s="856"/>
      <c r="AU428" s="856"/>
      <c r="AV428" s="856"/>
      <c r="AW428" s="856"/>
      <c r="AX428" s="856"/>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2" t="s">
        <v>25</v>
      </c>
      <c r="Q431" s="412"/>
      <c r="R431" s="412"/>
      <c r="S431" s="412"/>
      <c r="T431" s="412"/>
      <c r="U431" s="412"/>
      <c r="V431" s="412"/>
      <c r="W431" s="412"/>
      <c r="X431" s="412"/>
      <c r="Y431" s="848" t="s">
        <v>196</v>
      </c>
      <c r="Z431" s="849"/>
      <c r="AA431" s="849"/>
      <c r="AB431" s="849"/>
      <c r="AC431" s="847" t="s">
        <v>230</v>
      </c>
      <c r="AD431" s="847"/>
      <c r="AE431" s="847"/>
      <c r="AF431" s="847"/>
      <c r="AG431" s="847"/>
      <c r="AH431" s="848" t="s">
        <v>248</v>
      </c>
      <c r="AI431" s="846"/>
      <c r="AJ431" s="846"/>
      <c r="AK431" s="846"/>
      <c r="AL431" s="846" t="s">
        <v>19</v>
      </c>
      <c r="AM431" s="846"/>
      <c r="AN431" s="846"/>
      <c r="AO431" s="850"/>
      <c r="AP431" s="872" t="s">
        <v>198</v>
      </c>
      <c r="AQ431" s="872"/>
      <c r="AR431" s="872"/>
      <c r="AS431" s="872"/>
      <c r="AT431" s="872"/>
      <c r="AU431" s="872"/>
      <c r="AV431" s="872"/>
      <c r="AW431" s="872"/>
      <c r="AX431" s="872"/>
      <c r="AY431">
        <f>$AY$429</f>
        <v>0</v>
      </c>
    </row>
    <row r="432" spans="1:51" ht="30" hidden="1" customHeight="1" x14ac:dyDescent="0.15">
      <c r="A432" s="857">
        <v>1</v>
      </c>
      <c r="B432" s="857">
        <v>1</v>
      </c>
      <c r="C432" s="859"/>
      <c r="D432" s="859"/>
      <c r="E432" s="859"/>
      <c r="F432" s="859"/>
      <c r="G432" s="859"/>
      <c r="H432" s="859"/>
      <c r="I432" s="859"/>
      <c r="J432" s="870"/>
      <c r="K432" s="871"/>
      <c r="L432" s="871"/>
      <c r="M432" s="871"/>
      <c r="N432" s="871"/>
      <c r="O432" s="871"/>
      <c r="P432" s="873"/>
      <c r="Q432" s="873"/>
      <c r="R432" s="873"/>
      <c r="S432" s="873"/>
      <c r="T432" s="873"/>
      <c r="U432" s="873"/>
      <c r="V432" s="873"/>
      <c r="W432" s="873"/>
      <c r="X432" s="873"/>
      <c r="Y432" s="865"/>
      <c r="Z432" s="866"/>
      <c r="AA432" s="866"/>
      <c r="AB432" s="867"/>
      <c r="AC432" s="874"/>
      <c r="AD432" s="875"/>
      <c r="AE432" s="875"/>
      <c r="AF432" s="875"/>
      <c r="AG432" s="875"/>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9"/>
      <c r="D433" s="859"/>
      <c r="E433" s="859"/>
      <c r="F433" s="859"/>
      <c r="G433" s="859"/>
      <c r="H433" s="859"/>
      <c r="I433" s="859"/>
      <c r="J433" s="870"/>
      <c r="K433" s="871"/>
      <c r="L433" s="871"/>
      <c r="M433" s="871"/>
      <c r="N433" s="871"/>
      <c r="O433" s="871"/>
      <c r="P433" s="873"/>
      <c r="Q433" s="873"/>
      <c r="R433" s="873"/>
      <c r="S433" s="873"/>
      <c r="T433" s="873"/>
      <c r="U433" s="873"/>
      <c r="V433" s="873"/>
      <c r="W433" s="873"/>
      <c r="X433" s="873"/>
      <c r="Y433" s="865"/>
      <c r="Z433" s="866"/>
      <c r="AA433" s="866"/>
      <c r="AB433" s="867"/>
      <c r="AC433" s="874"/>
      <c r="AD433" s="875"/>
      <c r="AE433" s="875"/>
      <c r="AF433" s="875"/>
      <c r="AG433" s="875"/>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70"/>
      <c r="K434" s="871"/>
      <c r="L434" s="871"/>
      <c r="M434" s="871"/>
      <c r="N434" s="871"/>
      <c r="O434" s="871"/>
      <c r="P434" s="878"/>
      <c r="Q434" s="873"/>
      <c r="R434" s="873"/>
      <c r="S434" s="873"/>
      <c r="T434" s="873"/>
      <c r="U434" s="873"/>
      <c r="V434" s="873"/>
      <c r="W434" s="873"/>
      <c r="X434" s="873"/>
      <c r="Y434" s="865"/>
      <c r="Z434" s="866"/>
      <c r="AA434" s="866"/>
      <c r="AB434" s="867"/>
      <c r="AC434" s="874"/>
      <c r="AD434" s="875"/>
      <c r="AE434" s="875"/>
      <c r="AF434" s="875"/>
      <c r="AG434" s="875"/>
      <c r="AH434" s="876"/>
      <c r="AI434" s="877"/>
      <c r="AJ434" s="877"/>
      <c r="AK434" s="877"/>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70"/>
      <c r="K435" s="871"/>
      <c r="L435" s="871"/>
      <c r="M435" s="871"/>
      <c r="N435" s="871"/>
      <c r="O435" s="871"/>
      <c r="P435" s="878"/>
      <c r="Q435" s="873"/>
      <c r="R435" s="873"/>
      <c r="S435" s="873"/>
      <c r="T435" s="873"/>
      <c r="U435" s="873"/>
      <c r="V435" s="873"/>
      <c r="W435" s="873"/>
      <c r="X435" s="873"/>
      <c r="Y435" s="865"/>
      <c r="Z435" s="866"/>
      <c r="AA435" s="866"/>
      <c r="AB435" s="867"/>
      <c r="AC435" s="874"/>
      <c r="AD435" s="875"/>
      <c r="AE435" s="875"/>
      <c r="AF435" s="875"/>
      <c r="AG435" s="875"/>
      <c r="AH435" s="876"/>
      <c r="AI435" s="877"/>
      <c r="AJ435" s="877"/>
      <c r="AK435" s="877"/>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70"/>
      <c r="K436" s="871"/>
      <c r="L436" s="871"/>
      <c r="M436" s="871"/>
      <c r="N436" s="871"/>
      <c r="O436" s="871"/>
      <c r="P436" s="873"/>
      <c r="Q436" s="873"/>
      <c r="R436" s="873"/>
      <c r="S436" s="873"/>
      <c r="T436" s="873"/>
      <c r="U436" s="873"/>
      <c r="V436" s="873"/>
      <c r="W436" s="873"/>
      <c r="X436" s="873"/>
      <c r="Y436" s="865"/>
      <c r="Z436" s="866"/>
      <c r="AA436" s="866"/>
      <c r="AB436" s="867"/>
      <c r="AC436" s="874"/>
      <c r="AD436" s="875"/>
      <c r="AE436" s="875"/>
      <c r="AF436" s="875"/>
      <c r="AG436" s="875"/>
      <c r="AH436" s="876"/>
      <c r="AI436" s="877"/>
      <c r="AJ436" s="877"/>
      <c r="AK436" s="877"/>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70"/>
      <c r="K437" s="871"/>
      <c r="L437" s="871"/>
      <c r="M437" s="871"/>
      <c r="N437" s="871"/>
      <c r="O437" s="871"/>
      <c r="P437" s="873"/>
      <c r="Q437" s="873"/>
      <c r="R437" s="873"/>
      <c r="S437" s="873"/>
      <c r="T437" s="873"/>
      <c r="U437" s="873"/>
      <c r="V437" s="873"/>
      <c r="W437" s="873"/>
      <c r="X437" s="873"/>
      <c r="Y437" s="865"/>
      <c r="Z437" s="866"/>
      <c r="AA437" s="866"/>
      <c r="AB437" s="867"/>
      <c r="AC437" s="874"/>
      <c r="AD437" s="875"/>
      <c r="AE437" s="875"/>
      <c r="AF437" s="875"/>
      <c r="AG437" s="875"/>
      <c r="AH437" s="876"/>
      <c r="AI437" s="877"/>
      <c r="AJ437" s="877"/>
      <c r="AK437" s="877"/>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70"/>
      <c r="K438" s="871"/>
      <c r="L438" s="871"/>
      <c r="M438" s="871"/>
      <c r="N438" s="871"/>
      <c r="O438" s="871"/>
      <c r="P438" s="873"/>
      <c r="Q438" s="873"/>
      <c r="R438" s="873"/>
      <c r="S438" s="873"/>
      <c r="T438" s="873"/>
      <c r="U438" s="873"/>
      <c r="V438" s="873"/>
      <c r="W438" s="873"/>
      <c r="X438" s="873"/>
      <c r="Y438" s="865"/>
      <c r="Z438" s="866"/>
      <c r="AA438" s="866"/>
      <c r="AB438" s="867"/>
      <c r="AC438" s="874"/>
      <c r="AD438" s="875"/>
      <c r="AE438" s="875"/>
      <c r="AF438" s="875"/>
      <c r="AG438" s="875"/>
      <c r="AH438" s="876"/>
      <c r="AI438" s="877"/>
      <c r="AJ438" s="877"/>
      <c r="AK438" s="877"/>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70"/>
      <c r="K439" s="871"/>
      <c r="L439" s="871"/>
      <c r="M439" s="871"/>
      <c r="N439" s="871"/>
      <c r="O439" s="871"/>
      <c r="P439" s="873"/>
      <c r="Q439" s="873"/>
      <c r="R439" s="873"/>
      <c r="S439" s="873"/>
      <c r="T439" s="873"/>
      <c r="U439" s="873"/>
      <c r="V439" s="873"/>
      <c r="W439" s="873"/>
      <c r="X439" s="873"/>
      <c r="Y439" s="865"/>
      <c r="Z439" s="866"/>
      <c r="AA439" s="866"/>
      <c r="AB439" s="867"/>
      <c r="AC439" s="874"/>
      <c r="AD439" s="875"/>
      <c r="AE439" s="875"/>
      <c r="AF439" s="875"/>
      <c r="AG439" s="875"/>
      <c r="AH439" s="876"/>
      <c r="AI439" s="877"/>
      <c r="AJ439" s="877"/>
      <c r="AK439" s="877"/>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70"/>
      <c r="K440" s="871"/>
      <c r="L440" s="871"/>
      <c r="M440" s="871"/>
      <c r="N440" s="871"/>
      <c r="O440" s="871"/>
      <c r="P440" s="873"/>
      <c r="Q440" s="873"/>
      <c r="R440" s="873"/>
      <c r="S440" s="873"/>
      <c r="T440" s="873"/>
      <c r="U440" s="873"/>
      <c r="V440" s="873"/>
      <c r="W440" s="873"/>
      <c r="X440" s="873"/>
      <c r="Y440" s="865"/>
      <c r="Z440" s="866"/>
      <c r="AA440" s="866"/>
      <c r="AB440" s="867"/>
      <c r="AC440" s="874"/>
      <c r="AD440" s="875"/>
      <c r="AE440" s="875"/>
      <c r="AF440" s="875"/>
      <c r="AG440" s="875"/>
      <c r="AH440" s="876"/>
      <c r="AI440" s="877"/>
      <c r="AJ440" s="877"/>
      <c r="AK440" s="877"/>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70"/>
      <c r="K441" s="871"/>
      <c r="L441" s="871"/>
      <c r="M441" s="871"/>
      <c r="N441" s="871"/>
      <c r="O441" s="871"/>
      <c r="P441" s="873"/>
      <c r="Q441" s="873"/>
      <c r="R441" s="873"/>
      <c r="S441" s="873"/>
      <c r="T441" s="873"/>
      <c r="U441" s="873"/>
      <c r="V441" s="873"/>
      <c r="W441" s="873"/>
      <c r="X441" s="873"/>
      <c r="Y441" s="865"/>
      <c r="Z441" s="866"/>
      <c r="AA441" s="866"/>
      <c r="AB441" s="867"/>
      <c r="AC441" s="874"/>
      <c r="AD441" s="875"/>
      <c r="AE441" s="875"/>
      <c r="AF441" s="875"/>
      <c r="AG441" s="875"/>
      <c r="AH441" s="876"/>
      <c r="AI441" s="877"/>
      <c r="AJ441" s="877"/>
      <c r="AK441" s="877"/>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70"/>
      <c r="K442" s="871"/>
      <c r="L442" s="871"/>
      <c r="M442" s="871"/>
      <c r="N442" s="871"/>
      <c r="O442" s="871"/>
      <c r="P442" s="873"/>
      <c r="Q442" s="873"/>
      <c r="R442" s="873"/>
      <c r="S442" s="873"/>
      <c r="T442" s="873"/>
      <c r="U442" s="873"/>
      <c r="V442" s="873"/>
      <c r="W442" s="873"/>
      <c r="X442" s="873"/>
      <c r="Y442" s="865"/>
      <c r="Z442" s="866"/>
      <c r="AA442" s="866"/>
      <c r="AB442" s="867"/>
      <c r="AC442" s="874"/>
      <c r="AD442" s="875"/>
      <c r="AE442" s="875"/>
      <c r="AF442" s="875"/>
      <c r="AG442" s="875"/>
      <c r="AH442" s="876"/>
      <c r="AI442" s="877"/>
      <c r="AJ442" s="877"/>
      <c r="AK442" s="877"/>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70"/>
      <c r="K443" s="871"/>
      <c r="L443" s="871"/>
      <c r="M443" s="871"/>
      <c r="N443" s="871"/>
      <c r="O443" s="871"/>
      <c r="P443" s="873"/>
      <c r="Q443" s="873"/>
      <c r="R443" s="873"/>
      <c r="S443" s="873"/>
      <c r="T443" s="873"/>
      <c r="U443" s="873"/>
      <c r="V443" s="873"/>
      <c r="W443" s="873"/>
      <c r="X443" s="873"/>
      <c r="Y443" s="865"/>
      <c r="Z443" s="866"/>
      <c r="AA443" s="866"/>
      <c r="AB443" s="867"/>
      <c r="AC443" s="874"/>
      <c r="AD443" s="875"/>
      <c r="AE443" s="875"/>
      <c r="AF443" s="875"/>
      <c r="AG443" s="875"/>
      <c r="AH443" s="876"/>
      <c r="AI443" s="877"/>
      <c r="AJ443" s="877"/>
      <c r="AK443" s="877"/>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70"/>
      <c r="K444" s="871"/>
      <c r="L444" s="871"/>
      <c r="M444" s="871"/>
      <c r="N444" s="871"/>
      <c r="O444" s="871"/>
      <c r="P444" s="873"/>
      <c r="Q444" s="873"/>
      <c r="R444" s="873"/>
      <c r="S444" s="873"/>
      <c r="T444" s="873"/>
      <c r="U444" s="873"/>
      <c r="V444" s="873"/>
      <c r="W444" s="873"/>
      <c r="X444" s="873"/>
      <c r="Y444" s="865"/>
      <c r="Z444" s="866"/>
      <c r="AA444" s="866"/>
      <c r="AB444" s="867"/>
      <c r="AC444" s="874"/>
      <c r="AD444" s="875"/>
      <c r="AE444" s="875"/>
      <c r="AF444" s="875"/>
      <c r="AG444" s="875"/>
      <c r="AH444" s="876"/>
      <c r="AI444" s="877"/>
      <c r="AJ444" s="877"/>
      <c r="AK444" s="877"/>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70"/>
      <c r="K445" s="871"/>
      <c r="L445" s="871"/>
      <c r="M445" s="871"/>
      <c r="N445" s="871"/>
      <c r="O445" s="871"/>
      <c r="P445" s="873"/>
      <c r="Q445" s="873"/>
      <c r="R445" s="873"/>
      <c r="S445" s="873"/>
      <c r="T445" s="873"/>
      <c r="U445" s="873"/>
      <c r="V445" s="873"/>
      <c r="W445" s="873"/>
      <c r="X445" s="873"/>
      <c r="Y445" s="865"/>
      <c r="Z445" s="866"/>
      <c r="AA445" s="866"/>
      <c r="AB445" s="867"/>
      <c r="AC445" s="874"/>
      <c r="AD445" s="875"/>
      <c r="AE445" s="875"/>
      <c r="AF445" s="875"/>
      <c r="AG445" s="875"/>
      <c r="AH445" s="876"/>
      <c r="AI445" s="877"/>
      <c r="AJ445" s="877"/>
      <c r="AK445" s="877"/>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70"/>
      <c r="K446" s="871"/>
      <c r="L446" s="871"/>
      <c r="M446" s="871"/>
      <c r="N446" s="871"/>
      <c r="O446" s="871"/>
      <c r="P446" s="873"/>
      <c r="Q446" s="873"/>
      <c r="R446" s="873"/>
      <c r="S446" s="873"/>
      <c r="T446" s="873"/>
      <c r="U446" s="873"/>
      <c r="V446" s="873"/>
      <c r="W446" s="873"/>
      <c r="X446" s="873"/>
      <c r="Y446" s="865"/>
      <c r="Z446" s="866"/>
      <c r="AA446" s="866"/>
      <c r="AB446" s="867"/>
      <c r="AC446" s="874"/>
      <c r="AD446" s="875"/>
      <c r="AE446" s="875"/>
      <c r="AF446" s="875"/>
      <c r="AG446" s="875"/>
      <c r="AH446" s="876"/>
      <c r="AI446" s="877"/>
      <c r="AJ446" s="877"/>
      <c r="AK446" s="877"/>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70"/>
      <c r="K447" s="871"/>
      <c r="L447" s="871"/>
      <c r="M447" s="871"/>
      <c r="N447" s="871"/>
      <c r="O447" s="871"/>
      <c r="P447" s="873"/>
      <c r="Q447" s="873"/>
      <c r="R447" s="873"/>
      <c r="S447" s="873"/>
      <c r="T447" s="873"/>
      <c r="U447" s="873"/>
      <c r="V447" s="873"/>
      <c r="W447" s="873"/>
      <c r="X447" s="873"/>
      <c r="Y447" s="865"/>
      <c r="Z447" s="866"/>
      <c r="AA447" s="866"/>
      <c r="AB447" s="867"/>
      <c r="AC447" s="874"/>
      <c r="AD447" s="875"/>
      <c r="AE447" s="875"/>
      <c r="AF447" s="875"/>
      <c r="AG447" s="875"/>
      <c r="AH447" s="876"/>
      <c r="AI447" s="877"/>
      <c r="AJ447" s="877"/>
      <c r="AK447" s="877"/>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70"/>
      <c r="K448" s="871"/>
      <c r="L448" s="871"/>
      <c r="M448" s="871"/>
      <c r="N448" s="871"/>
      <c r="O448" s="871"/>
      <c r="P448" s="873"/>
      <c r="Q448" s="873"/>
      <c r="R448" s="873"/>
      <c r="S448" s="873"/>
      <c r="T448" s="873"/>
      <c r="U448" s="873"/>
      <c r="V448" s="873"/>
      <c r="W448" s="873"/>
      <c r="X448" s="873"/>
      <c r="Y448" s="865"/>
      <c r="Z448" s="866"/>
      <c r="AA448" s="866"/>
      <c r="AB448" s="867"/>
      <c r="AC448" s="874"/>
      <c r="AD448" s="875"/>
      <c r="AE448" s="875"/>
      <c r="AF448" s="875"/>
      <c r="AG448" s="875"/>
      <c r="AH448" s="876"/>
      <c r="AI448" s="877"/>
      <c r="AJ448" s="877"/>
      <c r="AK448" s="877"/>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70"/>
      <c r="K449" s="871"/>
      <c r="L449" s="871"/>
      <c r="M449" s="871"/>
      <c r="N449" s="871"/>
      <c r="O449" s="871"/>
      <c r="P449" s="873"/>
      <c r="Q449" s="873"/>
      <c r="R449" s="873"/>
      <c r="S449" s="873"/>
      <c r="T449" s="873"/>
      <c r="U449" s="873"/>
      <c r="V449" s="873"/>
      <c r="W449" s="873"/>
      <c r="X449" s="873"/>
      <c r="Y449" s="865"/>
      <c r="Z449" s="866"/>
      <c r="AA449" s="866"/>
      <c r="AB449" s="867"/>
      <c r="AC449" s="874"/>
      <c r="AD449" s="875"/>
      <c r="AE449" s="875"/>
      <c r="AF449" s="875"/>
      <c r="AG449" s="875"/>
      <c r="AH449" s="876"/>
      <c r="AI449" s="877"/>
      <c r="AJ449" s="877"/>
      <c r="AK449" s="877"/>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70"/>
      <c r="K450" s="871"/>
      <c r="L450" s="871"/>
      <c r="M450" s="871"/>
      <c r="N450" s="871"/>
      <c r="O450" s="871"/>
      <c r="P450" s="873"/>
      <c r="Q450" s="873"/>
      <c r="R450" s="873"/>
      <c r="S450" s="873"/>
      <c r="T450" s="873"/>
      <c r="U450" s="873"/>
      <c r="V450" s="873"/>
      <c r="W450" s="873"/>
      <c r="X450" s="873"/>
      <c r="Y450" s="865"/>
      <c r="Z450" s="866"/>
      <c r="AA450" s="866"/>
      <c r="AB450" s="867"/>
      <c r="AC450" s="874"/>
      <c r="AD450" s="875"/>
      <c r="AE450" s="875"/>
      <c r="AF450" s="875"/>
      <c r="AG450" s="875"/>
      <c r="AH450" s="876"/>
      <c r="AI450" s="877"/>
      <c r="AJ450" s="877"/>
      <c r="AK450" s="877"/>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70"/>
      <c r="K451" s="871"/>
      <c r="L451" s="871"/>
      <c r="M451" s="871"/>
      <c r="N451" s="871"/>
      <c r="O451" s="871"/>
      <c r="P451" s="873"/>
      <c r="Q451" s="873"/>
      <c r="R451" s="873"/>
      <c r="S451" s="873"/>
      <c r="T451" s="873"/>
      <c r="U451" s="873"/>
      <c r="V451" s="873"/>
      <c r="W451" s="873"/>
      <c r="X451" s="873"/>
      <c r="Y451" s="865"/>
      <c r="Z451" s="866"/>
      <c r="AA451" s="866"/>
      <c r="AB451" s="867"/>
      <c r="AC451" s="874"/>
      <c r="AD451" s="875"/>
      <c r="AE451" s="875"/>
      <c r="AF451" s="875"/>
      <c r="AG451" s="875"/>
      <c r="AH451" s="876"/>
      <c r="AI451" s="877"/>
      <c r="AJ451" s="877"/>
      <c r="AK451" s="877"/>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70"/>
      <c r="K452" s="871"/>
      <c r="L452" s="871"/>
      <c r="M452" s="871"/>
      <c r="N452" s="871"/>
      <c r="O452" s="871"/>
      <c r="P452" s="873"/>
      <c r="Q452" s="873"/>
      <c r="R452" s="873"/>
      <c r="S452" s="873"/>
      <c r="T452" s="873"/>
      <c r="U452" s="873"/>
      <c r="V452" s="873"/>
      <c r="W452" s="873"/>
      <c r="X452" s="873"/>
      <c r="Y452" s="865"/>
      <c r="Z452" s="866"/>
      <c r="AA452" s="866"/>
      <c r="AB452" s="867"/>
      <c r="AC452" s="874"/>
      <c r="AD452" s="875"/>
      <c r="AE452" s="875"/>
      <c r="AF452" s="875"/>
      <c r="AG452" s="875"/>
      <c r="AH452" s="876"/>
      <c r="AI452" s="877"/>
      <c r="AJ452" s="877"/>
      <c r="AK452" s="877"/>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70"/>
      <c r="K453" s="871"/>
      <c r="L453" s="871"/>
      <c r="M453" s="871"/>
      <c r="N453" s="871"/>
      <c r="O453" s="871"/>
      <c r="P453" s="873"/>
      <c r="Q453" s="873"/>
      <c r="R453" s="873"/>
      <c r="S453" s="873"/>
      <c r="T453" s="873"/>
      <c r="U453" s="873"/>
      <c r="V453" s="873"/>
      <c r="W453" s="873"/>
      <c r="X453" s="873"/>
      <c r="Y453" s="865"/>
      <c r="Z453" s="866"/>
      <c r="AA453" s="866"/>
      <c r="AB453" s="867"/>
      <c r="AC453" s="874"/>
      <c r="AD453" s="875"/>
      <c r="AE453" s="875"/>
      <c r="AF453" s="875"/>
      <c r="AG453" s="875"/>
      <c r="AH453" s="876"/>
      <c r="AI453" s="877"/>
      <c r="AJ453" s="877"/>
      <c r="AK453" s="877"/>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70"/>
      <c r="K454" s="871"/>
      <c r="L454" s="871"/>
      <c r="M454" s="871"/>
      <c r="N454" s="871"/>
      <c r="O454" s="871"/>
      <c r="P454" s="873"/>
      <c r="Q454" s="873"/>
      <c r="R454" s="873"/>
      <c r="S454" s="873"/>
      <c r="T454" s="873"/>
      <c r="U454" s="873"/>
      <c r="V454" s="873"/>
      <c r="W454" s="873"/>
      <c r="X454" s="873"/>
      <c r="Y454" s="865"/>
      <c r="Z454" s="866"/>
      <c r="AA454" s="866"/>
      <c r="AB454" s="867"/>
      <c r="AC454" s="874"/>
      <c r="AD454" s="875"/>
      <c r="AE454" s="875"/>
      <c r="AF454" s="875"/>
      <c r="AG454" s="875"/>
      <c r="AH454" s="876"/>
      <c r="AI454" s="877"/>
      <c r="AJ454" s="877"/>
      <c r="AK454" s="877"/>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70"/>
      <c r="K455" s="871"/>
      <c r="L455" s="871"/>
      <c r="M455" s="871"/>
      <c r="N455" s="871"/>
      <c r="O455" s="871"/>
      <c r="P455" s="873"/>
      <c r="Q455" s="873"/>
      <c r="R455" s="873"/>
      <c r="S455" s="873"/>
      <c r="T455" s="873"/>
      <c r="U455" s="873"/>
      <c r="V455" s="873"/>
      <c r="W455" s="873"/>
      <c r="X455" s="873"/>
      <c r="Y455" s="865"/>
      <c r="Z455" s="866"/>
      <c r="AA455" s="866"/>
      <c r="AB455" s="867"/>
      <c r="AC455" s="874"/>
      <c r="AD455" s="875"/>
      <c r="AE455" s="875"/>
      <c r="AF455" s="875"/>
      <c r="AG455" s="875"/>
      <c r="AH455" s="876"/>
      <c r="AI455" s="877"/>
      <c r="AJ455" s="877"/>
      <c r="AK455" s="877"/>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70"/>
      <c r="K456" s="871"/>
      <c r="L456" s="871"/>
      <c r="M456" s="871"/>
      <c r="N456" s="871"/>
      <c r="O456" s="871"/>
      <c r="P456" s="873"/>
      <c r="Q456" s="873"/>
      <c r="R456" s="873"/>
      <c r="S456" s="873"/>
      <c r="T456" s="873"/>
      <c r="U456" s="873"/>
      <c r="V456" s="873"/>
      <c r="W456" s="873"/>
      <c r="X456" s="873"/>
      <c r="Y456" s="865"/>
      <c r="Z456" s="866"/>
      <c r="AA456" s="866"/>
      <c r="AB456" s="867"/>
      <c r="AC456" s="874"/>
      <c r="AD456" s="875"/>
      <c r="AE456" s="875"/>
      <c r="AF456" s="875"/>
      <c r="AG456" s="875"/>
      <c r="AH456" s="876"/>
      <c r="AI456" s="877"/>
      <c r="AJ456" s="877"/>
      <c r="AK456" s="877"/>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70"/>
      <c r="K457" s="871"/>
      <c r="L457" s="871"/>
      <c r="M457" s="871"/>
      <c r="N457" s="871"/>
      <c r="O457" s="871"/>
      <c r="P457" s="873"/>
      <c r="Q457" s="873"/>
      <c r="R457" s="873"/>
      <c r="S457" s="873"/>
      <c r="T457" s="873"/>
      <c r="U457" s="873"/>
      <c r="V457" s="873"/>
      <c r="W457" s="873"/>
      <c r="X457" s="873"/>
      <c r="Y457" s="865"/>
      <c r="Z457" s="866"/>
      <c r="AA457" s="866"/>
      <c r="AB457" s="867"/>
      <c r="AC457" s="874"/>
      <c r="AD457" s="875"/>
      <c r="AE457" s="875"/>
      <c r="AF457" s="875"/>
      <c r="AG457" s="875"/>
      <c r="AH457" s="876"/>
      <c r="AI457" s="877"/>
      <c r="AJ457" s="877"/>
      <c r="AK457" s="877"/>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70"/>
      <c r="K458" s="871"/>
      <c r="L458" s="871"/>
      <c r="M458" s="871"/>
      <c r="N458" s="871"/>
      <c r="O458" s="871"/>
      <c r="P458" s="873"/>
      <c r="Q458" s="873"/>
      <c r="R458" s="873"/>
      <c r="S458" s="873"/>
      <c r="T458" s="873"/>
      <c r="U458" s="873"/>
      <c r="V458" s="873"/>
      <c r="W458" s="873"/>
      <c r="X458" s="873"/>
      <c r="Y458" s="865"/>
      <c r="Z458" s="866"/>
      <c r="AA458" s="866"/>
      <c r="AB458" s="867"/>
      <c r="AC458" s="874"/>
      <c r="AD458" s="875"/>
      <c r="AE458" s="875"/>
      <c r="AF458" s="875"/>
      <c r="AG458" s="875"/>
      <c r="AH458" s="876"/>
      <c r="AI458" s="877"/>
      <c r="AJ458" s="877"/>
      <c r="AK458" s="877"/>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70"/>
      <c r="K459" s="871"/>
      <c r="L459" s="871"/>
      <c r="M459" s="871"/>
      <c r="N459" s="871"/>
      <c r="O459" s="871"/>
      <c r="P459" s="873"/>
      <c r="Q459" s="873"/>
      <c r="R459" s="873"/>
      <c r="S459" s="873"/>
      <c r="T459" s="873"/>
      <c r="U459" s="873"/>
      <c r="V459" s="873"/>
      <c r="W459" s="873"/>
      <c r="X459" s="873"/>
      <c r="Y459" s="865"/>
      <c r="Z459" s="866"/>
      <c r="AA459" s="866"/>
      <c r="AB459" s="867"/>
      <c r="AC459" s="874"/>
      <c r="AD459" s="875"/>
      <c r="AE459" s="875"/>
      <c r="AF459" s="875"/>
      <c r="AG459" s="875"/>
      <c r="AH459" s="876"/>
      <c r="AI459" s="877"/>
      <c r="AJ459" s="877"/>
      <c r="AK459" s="877"/>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70"/>
      <c r="K460" s="871"/>
      <c r="L460" s="871"/>
      <c r="M460" s="871"/>
      <c r="N460" s="871"/>
      <c r="O460" s="871"/>
      <c r="P460" s="873"/>
      <c r="Q460" s="873"/>
      <c r="R460" s="873"/>
      <c r="S460" s="873"/>
      <c r="T460" s="873"/>
      <c r="U460" s="873"/>
      <c r="V460" s="873"/>
      <c r="W460" s="873"/>
      <c r="X460" s="873"/>
      <c r="Y460" s="865"/>
      <c r="Z460" s="866"/>
      <c r="AA460" s="866"/>
      <c r="AB460" s="867"/>
      <c r="AC460" s="874"/>
      <c r="AD460" s="875"/>
      <c r="AE460" s="875"/>
      <c r="AF460" s="875"/>
      <c r="AG460" s="875"/>
      <c r="AH460" s="876"/>
      <c r="AI460" s="877"/>
      <c r="AJ460" s="877"/>
      <c r="AK460" s="877"/>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70"/>
      <c r="K461" s="871"/>
      <c r="L461" s="871"/>
      <c r="M461" s="871"/>
      <c r="N461" s="871"/>
      <c r="O461" s="871"/>
      <c r="P461" s="873"/>
      <c r="Q461" s="873"/>
      <c r="R461" s="873"/>
      <c r="S461" s="873"/>
      <c r="T461" s="873"/>
      <c r="U461" s="873"/>
      <c r="V461" s="873"/>
      <c r="W461" s="873"/>
      <c r="X461" s="873"/>
      <c r="Y461" s="865"/>
      <c r="Z461" s="866"/>
      <c r="AA461" s="866"/>
      <c r="AB461" s="867"/>
      <c r="AC461" s="874"/>
      <c r="AD461" s="875"/>
      <c r="AE461" s="875"/>
      <c r="AF461" s="875"/>
      <c r="AG461" s="875"/>
      <c r="AH461" s="876"/>
      <c r="AI461" s="877"/>
      <c r="AJ461" s="877"/>
      <c r="AK461" s="877"/>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2" t="s">
        <v>25</v>
      </c>
      <c r="Q464" s="412"/>
      <c r="R464" s="412"/>
      <c r="S464" s="412"/>
      <c r="T464" s="412"/>
      <c r="U464" s="412"/>
      <c r="V464" s="412"/>
      <c r="W464" s="412"/>
      <c r="X464" s="412"/>
      <c r="Y464" s="848" t="s">
        <v>196</v>
      </c>
      <c r="Z464" s="849"/>
      <c r="AA464" s="849"/>
      <c r="AB464" s="849"/>
      <c r="AC464" s="847" t="s">
        <v>230</v>
      </c>
      <c r="AD464" s="847"/>
      <c r="AE464" s="847"/>
      <c r="AF464" s="847"/>
      <c r="AG464" s="847"/>
      <c r="AH464" s="848" t="s">
        <v>248</v>
      </c>
      <c r="AI464" s="846"/>
      <c r="AJ464" s="846"/>
      <c r="AK464" s="846"/>
      <c r="AL464" s="846" t="s">
        <v>19</v>
      </c>
      <c r="AM464" s="846"/>
      <c r="AN464" s="846"/>
      <c r="AO464" s="850"/>
      <c r="AP464" s="872" t="s">
        <v>198</v>
      </c>
      <c r="AQ464" s="872"/>
      <c r="AR464" s="872"/>
      <c r="AS464" s="872"/>
      <c r="AT464" s="872"/>
      <c r="AU464" s="872"/>
      <c r="AV464" s="872"/>
      <c r="AW464" s="872"/>
      <c r="AX464" s="872"/>
      <c r="AY464">
        <f>$AY$462</f>
        <v>0</v>
      </c>
    </row>
    <row r="465" spans="1:51" ht="30" hidden="1" customHeight="1" x14ac:dyDescent="0.15">
      <c r="A465" s="857">
        <v>1</v>
      </c>
      <c r="B465" s="857">
        <v>1</v>
      </c>
      <c r="C465" s="859"/>
      <c r="D465" s="859"/>
      <c r="E465" s="859"/>
      <c r="F465" s="859"/>
      <c r="G465" s="859"/>
      <c r="H465" s="859"/>
      <c r="I465" s="859"/>
      <c r="J465" s="870"/>
      <c r="K465" s="871"/>
      <c r="L465" s="871"/>
      <c r="M465" s="871"/>
      <c r="N465" s="871"/>
      <c r="O465" s="871"/>
      <c r="P465" s="873"/>
      <c r="Q465" s="873"/>
      <c r="R465" s="873"/>
      <c r="S465" s="873"/>
      <c r="T465" s="873"/>
      <c r="U465" s="873"/>
      <c r="V465" s="873"/>
      <c r="W465" s="873"/>
      <c r="X465" s="873"/>
      <c r="Y465" s="865"/>
      <c r="Z465" s="866"/>
      <c r="AA465" s="866"/>
      <c r="AB465" s="867"/>
      <c r="AC465" s="874"/>
      <c r="AD465" s="875"/>
      <c r="AE465" s="875"/>
      <c r="AF465" s="875"/>
      <c r="AG465" s="875"/>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70"/>
      <c r="K466" s="871"/>
      <c r="L466" s="871"/>
      <c r="M466" s="871"/>
      <c r="N466" s="871"/>
      <c r="O466" s="871"/>
      <c r="P466" s="873"/>
      <c r="Q466" s="873"/>
      <c r="R466" s="873"/>
      <c r="S466" s="873"/>
      <c r="T466" s="873"/>
      <c r="U466" s="873"/>
      <c r="V466" s="873"/>
      <c r="W466" s="873"/>
      <c r="X466" s="873"/>
      <c r="Y466" s="865"/>
      <c r="Z466" s="866"/>
      <c r="AA466" s="866"/>
      <c r="AB466" s="867"/>
      <c r="AC466" s="874"/>
      <c r="AD466" s="875"/>
      <c r="AE466" s="875"/>
      <c r="AF466" s="875"/>
      <c r="AG466" s="875"/>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70"/>
      <c r="K467" s="871"/>
      <c r="L467" s="871"/>
      <c r="M467" s="871"/>
      <c r="N467" s="871"/>
      <c r="O467" s="871"/>
      <c r="P467" s="878"/>
      <c r="Q467" s="873"/>
      <c r="R467" s="873"/>
      <c r="S467" s="873"/>
      <c r="T467" s="873"/>
      <c r="U467" s="873"/>
      <c r="V467" s="873"/>
      <c r="W467" s="873"/>
      <c r="X467" s="873"/>
      <c r="Y467" s="865"/>
      <c r="Z467" s="866"/>
      <c r="AA467" s="866"/>
      <c r="AB467" s="867"/>
      <c r="AC467" s="874"/>
      <c r="AD467" s="875"/>
      <c r="AE467" s="875"/>
      <c r="AF467" s="875"/>
      <c r="AG467" s="875"/>
      <c r="AH467" s="876"/>
      <c r="AI467" s="877"/>
      <c r="AJ467" s="877"/>
      <c r="AK467" s="877"/>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70"/>
      <c r="K468" s="871"/>
      <c r="L468" s="871"/>
      <c r="M468" s="871"/>
      <c r="N468" s="871"/>
      <c r="O468" s="871"/>
      <c r="P468" s="878"/>
      <c r="Q468" s="873"/>
      <c r="R468" s="873"/>
      <c r="S468" s="873"/>
      <c r="T468" s="873"/>
      <c r="U468" s="873"/>
      <c r="V468" s="873"/>
      <c r="W468" s="873"/>
      <c r="X468" s="873"/>
      <c r="Y468" s="865"/>
      <c r="Z468" s="866"/>
      <c r="AA468" s="866"/>
      <c r="AB468" s="867"/>
      <c r="AC468" s="874"/>
      <c r="AD468" s="875"/>
      <c r="AE468" s="875"/>
      <c r="AF468" s="875"/>
      <c r="AG468" s="875"/>
      <c r="AH468" s="876"/>
      <c r="AI468" s="877"/>
      <c r="AJ468" s="877"/>
      <c r="AK468" s="877"/>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70"/>
      <c r="K469" s="871"/>
      <c r="L469" s="871"/>
      <c r="M469" s="871"/>
      <c r="N469" s="871"/>
      <c r="O469" s="871"/>
      <c r="P469" s="873"/>
      <c r="Q469" s="873"/>
      <c r="R469" s="873"/>
      <c r="S469" s="873"/>
      <c r="T469" s="873"/>
      <c r="U469" s="873"/>
      <c r="V469" s="873"/>
      <c r="W469" s="873"/>
      <c r="X469" s="873"/>
      <c r="Y469" s="865"/>
      <c r="Z469" s="866"/>
      <c r="AA469" s="866"/>
      <c r="AB469" s="867"/>
      <c r="AC469" s="874"/>
      <c r="AD469" s="875"/>
      <c r="AE469" s="875"/>
      <c r="AF469" s="875"/>
      <c r="AG469" s="875"/>
      <c r="AH469" s="876"/>
      <c r="AI469" s="877"/>
      <c r="AJ469" s="877"/>
      <c r="AK469" s="877"/>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70"/>
      <c r="K470" s="871"/>
      <c r="L470" s="871"/>
      <c r="M470" s="871"/>
      <c r="N470" s="871"/>
      <c r="O470" s="871"/>
      <c r="P470" s="873"/>
      <c r="Q470" s="873"/>
      <c r="R470" s="873"/>
      <c r="S470" s="873"/>
      <c r="T470" s="873"/>
      <c r="U470" s="873"/>
      <c r="V470" s="873"/>
      <c r="W470" s="873"/>
      <c r="X470" s="873"/>
      <c r="Y470" s="865"/>
      <c r="Z470" s="866"/>
      <c r="AA470" s="866"/>
      <c r="AB470" s="867"/>
      <c r="AC470" s="874"/>
      <c r="AD470" s="875"/>
      <c r="AE470" s="875"/>
      <c r="AF470" s="875"/>
      <c r="AG470" s="875"/>
      <c r="AH470" s="876"/>
      <c r="AI470" s="877"/>
      <c r="AJ470" s="877"/>
      <c r="AK470" s="877"/>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70"/>
      <c r="K471" s="871"/>
      <c r="L471" s="871"/>
      <c r="M471" s="871"/>
      <c r="N471" s="871"/>
      <c r="O471" s="871"/>
      <c r="P471" s="873"/>
      <c r="Q471" s="873"/>
      <c r="R471" s="873"/>
      <c r="S471" s="873"/>
      <c r="T471" s="873"/>
      <c r="U471" s="873"/>
      <c r="V471" s="873"/>
      <c r="W471" s="873"/>
      <c r="X471" s="873"/>
      <c r="Y471" s="865"/>
      <c r="Z471" s="866"/>
      <c r="AA471" s="866"/>
      <c r="AB471" s="867"/>
      <c r="AC471" s="874"/>
      <c r="AD471" s="875"/>
      <c r="AE471" s="875"/>
      <c r="AF471" s="875"/>
      <c r="AG471" s="875"/>
      <c r="AH471" s="876"/>
      <c r="AI471" s="877"/>
      <c r="AJ471" s="877"/>
      <c r="AK471" s="877"/>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70"/>
      <c r="K472" s="871"/>
      <c r="L472" s="871"/>
      <c r="M472" s="871"/>
      <c r="N472" s="871"/>
      <c r="O472" s="871"/>
      <c r="P472" s="873"/>
      <c r="Q472" s="873"/>
      <c r="R472" s="873"/>
      <c r="S472" s="873"/>
      <c r="T472" s="873"/>
      <c r="U472" s="873"/>
      <c r="V472" s="873"/>
      <c r="W472" s="873"/>
      <c r="X472" s="873"/>
      <c r="Y472" s="865"/>
      <c r="Z472" s="866"/>
      <c r="AA472" s="866"/>
      <c r="AB472" s="867"/>
      <c r="AC472" s="874"/>
      <c r="AD472" s="875"/>
      <c r="AE472" s="875"/>
      <c r="AF472" s="875"/>
      <c r="AG472" s="875"/>
      <c r="AH472" s="876"/>
      <c r="AI472" s="877"/>
      <c r="AJ472" s="877"/>
      <c r="AK472" s="877"/>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70"/>
      <c r="K473" s="871"/>
      <c r="L473" s="871"/>
      <c r="M473" s="871"/>
      <c r="N473" s="871"/>
      <c r="O473" s="871"/>
      <c r="P473" s="873"/>
      <c r="Q473" s="873"/>
      <c r="R473" s="873"/>
      <c r="S473" s="873"/>
      <c r="T473" s="873"/>
      <c r="U473" s="873"/>
      <c r="V473" s="873"/>
      <c r="W473" s="873"/>
      <c r="X473" s="873"/>
      <c r="Y473" s="865"/>
      <c r="Z473" s="866"/>
      <c r="AA473" s="866"/>
      <c r="AB473" s="867"/>
      <c r="AC473" s="874"/>
      <c r="AD473" s="875"/>
      <c r="AE473" s="875"/>
      <c r="AF473" s="875"/>
      <c r="AG473" s="875"/>
      <c r="AH473" s="876"/>
      <c r="AI473" s="877"/>
      <c r="AJ473" s="877"/>
      <c r="AK473" s="877"/>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70"/>
      <c r="K474" s="871"/>
      <c r="L474" s="871"/>
      <c r="M474" s="871"/>
      <c r="N474" s="871"/>
      <c r="O474" s="871"/>
      <c r="P474" s="873"/>
      <c r="Q474" s="873"/>
      <c r="R474" s="873"/>
      <c r="S474" s="873"/>
      <c r="T474" s="873"/>
      <c r="U474" s="873"/>
      <c r="V474" s="873"/>
      <c r="W474" s="873"/>
      <c r="X474" s="873"/>
      <c r="Y474" s="865"/>
      <c r="Z474" s="866"/>
      <c r="AA474" s="866"/>
      <c r="AB474" s="867"/>
      <c r="AC474" s="874"/>
      <c r="AD474" s="875"/>
      <c r="AE474" s="875"/>
      <c r="AF474" s="875"/>
      <c r="AG474" s="875"/>
      <c r="AH474" s="876"/>
      <c r="AI474" s="877"/>
      <c r="AJ474" s="877"/>
      <c r="AK474" s="877"/>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70"/>
      <c r="K475" s="871"/>
      <c r="L475" s="871"/>
      <c r="M475" s="871"/>
      <c r="N475" s="871"/>
      <c r="O475" s="871"/>
      <c r="P475" s="873"/>
      <c r="Q475" s="873"/>
      <c r="R475" s="873"/>
      <c r="S475" s="873"/>
      <c r="T475" s="873"/>
      <c r="U475" s="873"/>
      <c r="V475" s="873"/>
      <c r="W475" s="873"/>
      <c r="X475" s="873"/>
      <c r="Y475" s="865"/>
      <c r="Z475" s="866"/>
      <c r="AA475" s="866"/>
      <c r="AB475" s="867"/>
      <c r="AC475" s="874"/>
      <c r="AD475" s="875"/>
      <c r="AE475" s="875"/>
      <c r="AF475" s="875"/>
      <c r="AG475" s="875"/>
      <c r="AH475" s="876"/>
      <c r="AI475" s="877"/>
      <c r="AJ475" s="877"/>
      <c r="AK475" s="877"/>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70"/>
      <c r="K476" s="871"/>
      <c r="L476" s="871"/>
      <c r="M476" s="871"/>
      <c r="N476" s="871"/>
      <c r="O476" s="871"/>
      <c r="P476" s="873"/>
      <c r="Q476" s="873"/>
      <c r="R476" s="873"/>
      <c r="S476" s="873"/>
      <c r="T476" s="873"/>
      <c r="U476" s="873"/>
      <c r="V476" s="873"/>
      <c r="W476" s="873"/>
      <c r="X476" s="873"/>
      <c r="Y476" s="865"/>
      <c r="Z476" s="866"/>
      <c r="AA476" s="866"/>
      <c r="AB476" s="867"/>
      <c r="AC476" s="874"/>
      <c r="AD476" s="875"/>
      <c r="AE476" s="875"/>
      <c r="AF476" s="875"/>
      <c r="AG476" s="875"/>
      <c r="AH476" s="876"/>
      <c r="AI476" s="877"/>
      <c r="AJ476" s="877"/>
      <c r="AK476" s="877"/>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70"/>
      <c r="K477" s="871"/>
      <c r="L477" s="871"/>
      <c r="M477" s="871"/>
      <c r="N477" s="871"/>
      <c r="O477" s="871"/>
      <c r="P477" s="873"/>
      <c r="Q477" s="873"/>
      <c r="R477" s="873"/>
      <c r="S477" s="873"/>
      <c r="T477" s="873"/>
      <c r="U477" s="873"/>
      <c r="V477" s="873"/>
      <c r="W477" s="873"/>
      <c r="X477" s="873"/>
      <c r="Y477" s="865"/>
      <c r="Z477" s="866"/>
      <c r="AA477" s="866"/>
      <c r="AB477" s="867"/>
      <c r="AC477" s="874"/>
      <c r="AD477" s="875"/>
      <c r="AE477" s="875"/>
      <c r="AF477" s="875"/>
      <c r="AG477" s="875"/>
      <c r="AH477" s="876"/>
      <c r="AI477" s="877"/>
      <c r="AJ477" s="877"/>
      <c r="AK477" s="877"/>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70"/>
      <c r="K478" s="871"/>
      <c r="L478" s="871"/>
      <c r="M478" s="871"/>
      <c r="N478" s="871"/>
      <c r="O478" s="871"/>
      <c r="P478" s="873"/>
      <c r="Q478" s="873"/>
      <c r="R478" s="873"/>
      <c r="S478" s="873"/>
      <c r="T478" s="873"/>
      <c r="U478" s="873"/>
      <c r="V478" s="873"/>
      <c r="W478" s="873"/>
      <c r="X478" s="873"/>
      <c r="Y478" s="865"/>
      <c r="Z478" s="866"/>
      <c r="AA478" s="866"/>
      <c r="AB478" s="867"/>
      <c r="AC478" s="874"/>
      <c r="AD478" s="875"/>
      <c r="AE478" s="875"/>
      <c r="AF478" s="875"/>
      <c r="AG478" s="875"/>
      <c r="AH478" s="876"/>
      <c r="AI478" s="877"/>
      <c r="AJ478" s="877"/>
      <c r="AK478" s="877"/>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70"/>
      <c r="K479" s="871"/>
      <c r="L479" s="871"/>
      <c r="M479" s="871"/>
      <c r="N479" s="871"/>
      <c r="O479" s="871"/>
      <c r="P479" s="873"/>
      <c r="Q479" s="873"/>
      <c r="R479" s="873"/>
      <c r="S479" s="873"/>
      <c r="T479" s="873"/>
      <c r="U479" s="873"/>
      <c r="V479" s="873"/>
      <c r="W479" s="873"/>
      <c r="X479" s="873"/>
      <c r="Y479" s="865"/>
      <c r="Z479" s="866"/>
      <c r="AA479" s="866"/>
      <c r="AB479" s="867"/>
      <c r="AC479" s="874"/>
      <c r="AD479" s="875"/>
      <c r="AE479" s="875"/>
      <c r="AF479" s="875"/>
      <c r="AG479" s="875"/>
      <c r="AH479" s="876"/>
      <c r="AI479" s="877"/>
      <c r="AJ479" s="877"/>
      <c r="AK479" s="877"/>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70"/>
      <c r="K480" s="871"/>
      <c r="L480" s="871"/>
      <c r="M480" s="871"/>
      <c r="N480" s="871"/>
      <c r="O480" s="871"/>
      <c r="P480" s="873"/>
      <c r="Q480" s="873"/>
      <c r="R480" s="873"/>
      <c r="S480" s="873"/>
      <c r="T480" s="873"/>
      <c r="U480" s="873"/>
      <c r="V480" s="873"/>
      <c r="W480" s="873"/>
      <c r="X480" s="873"/>
      <c r="Y480" s="865"/>
      <c r="Z480" s="866"/>
      <c r="AA480" s="866"/>
      <c r="AB480" s="867"/>
      <c r="AC480" s="874"/>
      <c r="AD480" s="875"/>
      <c r="AE480" s="875"/>
      <c r="AF480" s="875"/>
      <c r="AG480" s="875"/>
      <c r="AH480" s="876"/>
      <c r="AI480" s="877"/>
      <c r="AJ480" s="877"/>
      <c r="AK480" s="877"/>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70"/>
      <c r="K481" s="871"/>
      <c r="L481" s="871"/>
      <c r="M481" s="871"/>
      <c r="N481" s="871"/>
      <c r="O481" s="871"/>
      <c r="P481" s="873"/>
      <c r="Q481" s="873"/>
      <c r="R481" s="873"/>
      <c r="S481" s="873"/>
      <c r="T481" s="873"/>
      <c r="U481" s="873"/>
      <c r="V481" s="873"/>
      <c r="W481" s="873"/>
      <c r="X481" s="873"/>
      <c r="Y481" s="865"/>
      <c r="Z481" s="866"/>
      <c r="AA481" s="866"/>
      <c r="AB481" s="867"/>
      <c r="AC481" s="874"/>
      <c r="AD481" s="875"/>
      <c r="AE481" s="875"/>
      <c r="AF481" s="875"/>
      <c r="AG481" s="875"/>
      <c r="AH481" s="876"/>
      <c r="AI481" s="877"/>
      <c r="AJ481" s="877"/>
      <c r="AK481" s="877"/>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70"/>
      <c r="K482" s="871"/>
      <c r="L482" s="871"/>
      <c r="M482" s="871"/>
      <c r="N482" s="871"/>
      <c r="O482" s="871"/>
      <c r="P482" s="873"/>
      <c r="Q482" s="873"/>
      <c r="R482" s="873"/>
      <c r="S482" s="873"/>
      <c r="T482" s="873"/>
      <c r="U482" s="873"/>
      <c r="V482" s="873"/>
      <c r="W482" s="873"/>
      <c r="X482" s="873"/>
      <c r="Y482" s="865"/>
      <c r="Z482" s="866"/>
      <c r="AA482" s="866"/>
      <c r="AB482" s="867"/>
      <c r="AC482" s="874"/>
      <c r="AD482" s="875"/>
      <c r="AE482" s="875"/>
      <c r="AF482" s="875"/>
      <c r="AG482" s="875"/>
      <c r="AH482" s="876"/>
      <c r="AI482" s="877"/>
      <c r="AJ482" s="877"/>
      <c r="AK482" s="877"/>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70"/>
      <c r="K483" s="871"/>
      <c r="L483" s="871"/>
      <c r="M483" s="871"/>
      <c r="N483" s="871"/>
      <c r="O483" s="871"/>
      <c r="P483" s="873"/>
      <c r="Q483" s="873"/>
      <c r="R483" s="873"/>
      <c r="S483" s="873"/>
      <c r="T483" s="873"/>
      <c r="U483" s="873"/>
      <c r="V483" s="873"/>
      <c r="W483" s="873"/>
      <c r="X483" s="873"/>
      <c r="Y483" s="865"/>
      <c r="Z483" s="866"/>
      <c r="AA483" s="866"/>
      <c r="AB483" s="867"/>
      <c r="AC483" s="874"/>
      <c r="AD483" s="875"/>
      <c r="AE483" s="875"/>
      <c r="AF483" s="875"/>
      <c r="AG483" s="875"/>
      <c r="AH483" s="876"/>
      <c r="AI483" s="877"/>
      <c r="AJ483" s="877"/>
      <c r="AK483" s="877"/>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70"/>
      <c r="K484" s="871"/>
      <c r="L484" s="871"/>
      <c r="M484" s="871"/>
      <c r="N484" s="871"/>
      <c r="O484" s="871"/>
      <c r="P484" s="873"/>
      <c r="Q484" s="873"/>
      <c r="R484" s="873"/>
      <c r="S484" s="873"/>
      <c r="T484" s="873"/>
      <c r="U484" s="873"/>
      <c r="V484" s="873"/>
      <c r="W484" s="873"/>
      <c r="X484" s="873"/>
      <c r="Y484" s="865"/>
      <c r="Z484" s="866"/>
      <c r="AA484" s="866"/>
      <c r="AB484" s="867"/>
      <c r="AC484" s="874"/>
      <c r="AD484" s="875"/>
      <c r="AE484" s="875"/>
      <c r="AF484" s="875"/>
      <c r="AG484" s="875"/>
      <c r="AH484" s="876"/>
      <c r="AI484" s="877"/>
      <c r="AJ484" s="877"/>
      <c r="AK484" s="877"/>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70"/>
      <c r="K485" s="871"/>
      <c r="L485" s="871"/>
      <c r="M485" s="871"/>
      <c r="N485" s="871"/>
      <c r="O485" s="871"/>
      <c r="P485" s="873"/>
      <c r="Q485" s="873"/>
      <c r="R485" s="873"/>
      <c r="S485" s="873"/>
      <c r="T485" s="873"/>
      <c r="U485" s="873"/>
      <c r="V485" s="873"/>
      <c r="W485" s="873"/>
      <c r="X485" s="873"/>
      <c r="Y485" s="865"/>
      <c r="Z485" s="866"/>
      <c r="AA485" s="866"/>
      <c r="AB485" s="867"/>
      <c r="AC485" s="874"/>
      <c r="AD485" s="875"/>
      <c r="AE485" s="875"/>
      <c r="AF485" s="875"/>
      <c r="AG485" s="875"/>
      <c r="AH485" s="876"/>
      <c r="AI485" s="877"/>
      <c r="AJ485" s="877"/>
      <c r="AK485" s="877"/>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70"/>
      <c r="K486" s="871"/>
      <c r="L486" s="871"/>
      <c r="M486" s="871"/>
      <c r="N486" s="871"/>
      <c r="O486" s="871"/>
      <c r="P486" s="873"/>
      <c r="Q486" s="873"/>
      <c r="R486" s="873"/>
      <c r="S486" s="873"/>
      <c r="T486" s="873"/>
      <c r="U486" s="873"/>
      <c r="V486" s="873"/>
      <c r="W486" s="873"/>
      <c r="X486" s="873"/>
      <c r="Y486" s="865"/>
      <c r="Z486" s="866"/>
      <c r="AA486" s="866"/>
      <c r="AB486" s="867"/>
      <c r="AC486" s="874"/>
      <c r="AD486" s="875"/>
      <c r="AE486" s="875"/>
      <c r="AF486" s="875"/>
      <c r="AG486" s="875"/>
      <c r="AH486" s="876"/>
      <c r="AI486" s="877"/>
      <c r="AJ486" s="877"/>
      <c r="AK486" s="877"/>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70"/>
      <c r="K487" s="871"/>
      <c r="L487" s="871"/>
      <c r="M487" s="871"/>
      <c r="N487" s="871"/>
      <c r="O487" s="871"/>
      <c r="P487" s="873"/>
      <c r="Q487" s="873"/>
      <c r="R487" s="873"/>
      <c r="S487" s="873"/>
      <c r="T487" s="873"/>
      <c r="U487" s="873"/>
      <c r="V487" s="873"/>
      <c r="W487" s="873"/>
      <c r="X487" s="873"/>
      <c r="Y487" s="865"/>
      <c r="Z487" s="866"/>
      <c r="AA487" s="866"/>
      <c r="AB487" s="867"/>
      <c r="AC487" s="874"/>
      <c r="AD487" s="875"/>
      <c r="AE487" s="875"/>
      <c r="AF487" s="875"/>
      <c r="AG487" s="875"/>
      <c r="AH487" s="876"/>
      <c r="AI487" s="877"/>
      <c r="AJ487" s="877"/>
      <c r="AK487" s="877"/>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70"/>
      <c r="K488" s="871"/>
      <c r="L488" s="871"/>
      <c r="M488" s="871"/>
      <c r="N488" s="871"/>
      <c r="O488" s="871"/>
      <c r="P488" s="873"/>
      <c r="Q488" s="873"/>
      <c r="R488" s="873"/>
      <c r="S488" s="873"/>
      <c r="T488" s="873"/>
      <c r="U488" s="873"/>
      <c r="V488" s="873"/>
      <c r="W488" s="873"/>
      <c r="X488" s="873"/>
      <c r="Y488" s="865"/>
      <c r="Z488" s="866"/>
      <c r="AA488" s="866"/>
      <c r="AB488" s="867"/>
      <c r="AC488" s="874"/>
      <c r="AD488" s="875"/>
      <c r="AE488" s="875"/>
      <c r="AF488" s="875"/>
      <c r="AG488" s="875"/>
      <c r="AH488" s="876"/>
      <c r="AI488" s="877"/>
      <c r="AJ488" s="877"/>
      <c r="AK488" s="877"/>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70"/>
      <c r="K489" s="871"/>
      <c r="L489" s="871"/>
      <c r="M489" s="871"/>
      <c r="N489" s="871"/>
      <c r="O489" s="871"/>
      <c r="P489" s="873"/>
      <c r="Q489" s="873"/>
      <c r="R489" s="873"/>
      <c r="S489" s="873"/>
      <c r="T489" s="873"/>
      <c r="U489" s="873"/>
      <c r="V489" s="873"/>
      <c r="W489" s="873"/>
      <c r="X489" s="873"/>
      <c r="Y489" s="865"/>
      <c r="Z489" s="866"/>
      <c r="AA489" s="866"/>
      <c r="AB489" s="867"/>
      <c r="AC489" s="874"/>
      <c r="AD489" s="875"/>
      <c r="AE489" s="875"/>
      <c r="AF489" s="875"/>
      <c r="AG489" s="875"/>
      <c r="AH489" s="876"/>
      <c r="AI489" s="877"/>
      <c r="AJ489" s="877"/>
      <c r="AK489" s="877"/>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70"/>
      <c r="K490" s="871"/>
      <c r="L490" s="871"/>
      <c r="M490" s="871"/>
      <c r="N490" s="871"/>
      <c r="O490" s="871"/>
      <c r="P490" s="873"/>
      <c r="Q490" s="873"/>
      <c r="R490" s="873"/>
      <c r="S490" s="873"/>
      <c r="T490" s="873"/>
      <c r="U490" s="873"/>
      <c r="V490" s="873"/>
      <c r="W490" s="873"/>
      <c r="X490" s="873"/>
      <c r="Y490" s="865"/>
      <c r="Z490" s="866"/>
      <c r="AA490" s="866"/>
      <c r="AB490" s="867"/>
      <c r="AC490" s="874"/>
      <c r="AD490" s="875"/>
      <c r="AE490" s="875"/>
      <c r="AF490" s="875"/>
      <c r="AG490" s="875"/>
      <c r="AH490" s="876"/>
      <c r="AI490" s="877"/>
      <c r="AJ490" s="877"/>
      <c r="AK490" s="877"/>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70"/>
      <c r="K491" s="871"/>
      <c r="L491" s="871"/>
      <c r="M491" s="871"/>
      <c r="N491" s="871"/>
      <c r="O491" s="871"/>
      <c r="P491" s="873"/>
      <c r="Q491" s="873"/>
      <c r="R491" s="873"/>
      <c r="S491" s="873"/>
      <c r="T491" s="873"/>
      <c r="U491" s="873"/>
      <c r="V491" s="873"/>
      <c r="W491" s="873"/>
      <c r="X491" s="873"/>
      <c r="Y491" s="865"/>
      <c r="Z491" s="866"/>
      <c r="AA491" s="866"/>
      <c r="AB491" s="867"/>
      <c r="AC491" s="874"/>
      <c r="AD491" s="875"/>
      <c r="AE491" s="875"/>
      <c r="AF491" s="875"/>
      <c r="AG491" s="875"/>
      <c r="AH491" s="876"/>
      <c r="AI491" s="877"/>
      <c r="AJ491" s="877"/>
      <c r="AK491" s="877"/>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70"/>
      <c r="K492" s="871"/>
      <c r="L492" s="871"/>
      <c r="M492" s="871"/>
      <c r="N492" s="871"/>
      <c r="O492" s="871"/>
      <c r="P492" s="873"/>
      <c r="Q492" s="873"/>
      <c r="R492" s="873"/>
      <c r="S492" s="873"/>
      <c r="T492" s="873"/>
      <c r="U492" s="873"/>
      <c r="V492" s="873"/>
      <c r="W492" s="873"/>
      <c r="X492" s="873"/>
      <c r="Y492" s="865"/>
      <c r="Z492" s="866"/>
      <c r="AA492" s="866"/>
      <c r="AB492" s="867"/>
      <c r="AC492" s="874"/>
      <c r="AD492" s="875"/>
      <c r="AE492" s="875"/>
      <c r="AF492" s="875"/>
      <c r="AG492" s="875"/>
      <c r="AH492" s="876"/>
      <c r="AI492" s="877"/>
      <c r="AJ492" s="877"/>
      <c r="AK492" s="877"/>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70"/>
      <c r="K493" s="871"/>
      <c r="L493" s="871"/>
      <c r="M493" s="871"/>
      <c r="N493" s="871"/>
      <c r="O493" s="871"/>
      <c r="P493" s="873"/>
      <c r="Q493" s="873"/>
      <c r="R493" s="873"/>
      <c r="S493" s="873"/>
      <c r="T493" s="873"/>
      <c r="U493" s="873"/>
      <c r="V493" s="873"/>
      <c r="W493" s="873"/>
      <c r="X493" s="873"/>
      <c r="Y493" s="865"/>
      <c r="Z493" s="866"/>
      <c r="AA493" s="866"/>
      <c r="AB493" s="867"/>
      <c r="AC493" s="874"/>
      <c r="AD493" s="875"/>
      <c r="AE493" s="875"/>
      <c r="AF493" s="875"/>
      <c r="AG493" s="875"/>
      <c r="AH493" s="876"/>
      <c r="AI493" s="877"/>
      <c r="AJ493" s="877"/>
      <c r="AK493" s="877"/>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70"/>
      <c r="K494" s="871"/>
      <c r="L494" s="871"/>
      <c r="M494" s="871"/>
      <c r="N494" s="871"/>
      <c r="O494" s="871"/>
      <c r="P494" s="873"/>
      <c r="Q494" s="873"/>
      <c r="R494" s="873"/>
      <c r="S494" s="873"/>
      <c r="T494" s="873"/>
      <c r="U494" s="873"/>
      <c r="V494" s="873"/>
      <c r="W494" s="873"/>
      <c r="X494" s="873"/>
      <c r="Y494" s="865"/>
      <c r="Z494" s="866"/>
      <c r="AA494" s="866"/>
      <c r="AB494" s="867"/>
      <c r="AC494" s="874"/>
      <c r="AD494" s="875"/>
      <c r="AE494" s="875"/>
      <c r="AF494" s="875"/>
      <c r="AG494" s="875"/>
      <c r="AH494" s="876"/>
      <c r="AI494" s="877"/>
      <c r="AJ494" s="877"/>
      <c r="AK494" s="877"/>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2" t="s">
        <v>25</v>
      </c>
      <c r="Q497" s="412"/>
      <c r="R497" s="412"/>
      <c r="S497" s="412"/>
      <c r="T497" s="412"/>
      <c r="U497" s="412"/>
      <c r="V497" s="412"/>
      <c r="W497" s="412"/>
      <c r="X497" s="412"/>
      <c r="Y497" s="848" t="s">
        <v>196</v>
      </c>
      <c r="Z497" s="849"/>
      <c r="AA497" s="849"/>
      <c r="AB497" s="849"/>
      <c r="AC497" s="847" t="s">
        <v>230</v>
      </c>
      <c r="AD497" s="847"/>
      <c r="AE497" s="847"/>
      <c r="AF497" s="847"/>
      <c r="AG497" s="847"/>
      <c r="AH497" s="848" t="s">
        <v>248</v>
      </c>
      <c r="AI497" s="846"/>
      <c r="AJ497" s="846"/>
      <c r="AK497" s="846"/>
      <c r="AL497" s="846" t="s">
        <v>19</v>
      </c>
      <c r="AM497" s="846"/>
      <c r="AN497" s="846"/>
      <c r="AO497" s="850"/>
      <c r="AP497" s="872" t="s">
        <v>198</v>
      </c>
      <c r="AQ497" s="872"/>
      <c r="AR497" s="872"/>
      <c r="AS497" s="872"/>
      <c r="AT497" s="872"/>
      <c r="AU497" s="872"/>
      <c r="AV497" s="872"/>
      <c r="AW497" s="872"/>
      <c r="AX497" s="872"/>
      <c r="AY497">
        <f>$AY$495</f>
        <v>0</v>
      </c>
    </row>
    <row r="498" spans="1:51" ht="30" hidden="1" customHeight="1" x14ac:dyDescent="0.15">
      <c r="A498" s="857">
        <v>1</v>
      </c>
      <c r="B498" s="857">
        <v>1</v>
      </c>
      <c r="C498" s="859"/>
      <c r="D498" s="859"/>
      <c r="E498" s="859"/>
      <c r="F498" s="859"/>
      <c r="G498" s="859"/>
      <c r="H498" s="859"/>
      <c r="I498" s="859"/>
      <c r="J498" s="870"/>
      <c r="K498" s="871"/>
      <c r="L498" s="871"/>
      <c r="M498" s="871"/>
      <c r="N498" s="871"/>
      <c r="O498" s="871"/>
      <c r="P498" s="873"/>
      <c r="Q498" s="873"/>
      <c r="R498" s="873"/>
      <c r="S498" s="873"/>
      <c r="T498" s="873"/>
      <c r="U498" s="873"/>
      <c r="V498" s="873"/>
      <c r="W498" s="873"/>
      <c r="X498" s="873"/>
      <c r="Y498" s="865"/>
      <c r="Z498" s="866"/>
      <c r="AA498" s="866"/>
      <c r="AB498" s="867"/>
      <c r="AC498" s="874"/>
      <c r="AD498" s="875"/>
      <c r="AE498" s="875"/>
      <c r="AF498" s="875"/>
      <c r="AG498" s="875"/>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70"/>
      <c r="K499" s="871"/>
      <c r="L499" s="871"/>
      <c r="M499" s="871"/>
      <c r="N499" s="871"/>
      <c r="O499" s="871"/>
      <c r="P499" s="873"/>
      <c r="Q499" s="873"/>
      <c r="R499" s="873"/>
      <c r="S499" s="873"/>
      <c r="T499" s="873"/>
      <c r="U499" s="873"/>
      <c r="V499" s="873"/>
      <c r="W499" s="873"/>
      <c r="X499" s="873"/>
      <c r="Y499" s="865"/>
      <c r="Z499" s="866"/>
      <c r="AA499" s="866"/>
      <c r="AB499" s="867"/>
      <c r="AC499" s="874"/>
      <c r="AD499" s="875"/>
      <c r="AE499" s="875"/>
      <c r="AF499" s="875"/>
      <c r="AG499" s="875"/>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70"/>
      <c r="K500" s="871"/>
      <c r="L500" s="871"/>
      <c r="M500" s="871"/>
      <c r="N500" s="871"/>
      <c r="O500" s="871"/>
      <c r="P500" s="878"/>
      <c r="Q500" s="873"/>
      <c r="R500" s="873"/>
      <c r="S500" s="873"/>
      <c r="T500" s="873"/>
      <c r="U500" s="873"/>
      <c r="V500" s="873"/>
      <c r="W500" s="873"/>
      <c r="X500" s="873"/>
      <c r="Y500" s="865"/>
      <c r="Z500" s="866"/>
      <c r="AA500" s="866"/>
      <c r="AB500" s="867"/>
      <c r="AC500" s="874"/>
      <c r="AD500" s="875"/>
      <c r="AE500" s="875"/>
      <c r="AF500" s="875"/>
      <c r="AG500" s="875"/>
      <c r="AH500" s="876"/>
      <c r="AI500" s="877"/>
      <c r="AJ500" s="877"/>
      <c r="AK500" s="877"/>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70"/>
      <c r="K501" s="871"/>
      <c r="L501" s="871"/>
      <c r="M501" s="871"/>
      <c r="N501" s="871"/>
      <c r="O501" s="871"/>
      <c r="P501" s="878"/>
      <c r="Q501" s="873"/>
      <c r="R501" s="873"/>
      <c r="S501" s="873"/>
      <c r="T501" s="873"/>
      <c r="U501" s="873"/>
      <c r="V501" s="873"/>
      <c r="W501" s="873"/>
      <c r="X501" s="873"/>
      <c r="Y501" s="865"/>
      <c r="Z501" s="866"/>
      <c r="AA501" s="866"/>
      <c r="AB501" s="867"/>
      <c r="AC501" s="874"/>
      <c r="AD501" s="875"/>
      <c r="AE501" s="875"/>
      <c r="AF501" s="875"/>
      <c r="AG501" s="875"/>
      <c r="AH501" s="876"/>
      <c r="AI501" s="877"/>
      <c r="AJ501" s="877"/>
      <c r="AK501" s="877"/>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70"/>
      <c r="K502" s="871"/>
      <c r="L502" s="871"/>
      <c r="M502" s="871"/>
      <c r="N502" s="871"/>
      <c r="O502" s="871"/>
      <c r="P502" s="873"/>
      <c r="Q502" s="873"/>
      <c r="R502" s="873"/>
      <c r="S502" s="873"/>
      <c r="T502" s="873"/>
      <c r="U502" s="873"/>
      <c r="V502" s="873"/>
      <c r="W502" s="873"/>
      <c r="X502" s="873"/>
      <c r="Y502" s="865"/>
      <c r="Z502" s="866"/>
      <c r="AA502" s="866"/>
      <c r="AB502" s="867"/>
      <c r="AC502" s="874"/>
      <c r="AD502" s="875"/>
      <c r="AE502" s="875"/>
      <c r="AF502" s="875"/>
      <c r="AG502" s="875"/>
      <c r="AH502" s="876"/>
      <c r="AI502" s="877"/>
      <c r="AJ502" s="877"/>
      <c r="AK502" s="877"/>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70"/>
      <c r="K503" s="871"/>
      <c r="L503" s="871"/>
      <c r="M503" s="871"/>
      <c r="N503" s="871"/>
      <c r="O503" s="871"/>
      <c r="P503" s="873"/>
      <c r="Q503" s="873"/>
      <c r="R503" s="873"/>
      <c r="S503" s="873"/>
      <c r="T503" s="873"/>
      <c r="U503" s="873"/>
      <c r="V503" s="873"/>
      <c r="W503" s="873"/>
      <c r="X503" s="873"/>
      <c r="Y503" s="865"/>
      <c r="Z503" s="866"/>
      <c r="AA503" s="866"/>
      <c r="AB503" s="867"/>
      <c r="AC503" s="874"/>
      <c r="AD503" s="875"/>
      <c r="AE503" s="875"/>
      <c r="AF503" s="875"/>
      <c r="AG503" s="875"/>
      <c r="AH503" s="876"/>
      <c r="AI503" s="877"/>
      <c r="AJ503" s="877"/>
      <c r="AK503" s="877"/>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70"/>
      <c r="K504" s="871"/>
      <c r="L504" s="871"/>
      <c r="M504" s="871"/>
      <c r="N504" s="871"/>
      <c r="O504" s="871"/>
      <c r="P504" s="873"/>
      <c r="Q504" s="873"/>
      <c r="R504" s="873"/>
      <c r="S504" s="873"/>
      <c r="T504" s="873"/>
      <c r="U504" s="873"/>
      <c r="V504" s="873"/>
      <c r="W504" s="873"/>
      <c r="X504" s="873"/>
      <c r="Y504" s="865"/>
      <c r="Z504" s="866"/>
      <c r="AA504" s="866"/>
      <c r="AB504" s="867"/>
      <c r="AC504" s="874"/>
      <c r="AD504" s="875"/>
      <c r="AE504" s="875"/>
      <c r="AF504" s="875"/>
      <c r="AG504" s="875"/>
      <c r="AH504" s="876"/>
      <c r="AI504" s="877"/>
      <c r="AJ504" s="877"/>
      <c r="AK504" s="877"/>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70"/>
      <c r="K505" s="871"/>
      <c r="L505" s="871"/>
      <c r="M505" s="871"/>
      <c r="N505" s="871"/>
      <c r="O505" s="871"/>
      <c r="P505" s="873"/>
      <c r="Q505" s="873"/>
      <c r="R505" s="873"/>
      <c r="S505" s="873"/>
      <c r="T505" s="873"/>
      <c r="U505" s="873"/>
      <c r="V505" s="873"/>
      <c r="W505" s="873"/>
      <c r="X505" s="873"/>
      <c r="Y505" s="865"/>
      <c r="Z505" s="866"/>
      <c r="AA505" s="866"/>
      <c r="AB505" s="867"/>
      <c r="AC505" s="874"/>
      <c r="AD505" s="875"/>
      <c r="AE505" s="875"/>
      <c r="AF505" s="875"/>
      <c r="AG505" s="875"/>
      <c r="AH505" s="876"/>
      <c r="AI505" s="877"/>
      <c r="AJ505" s="877"/>
      <c r="AK505" s="877"/>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70"/>
      <c r="K506" s="871"/>
      <c r="L506" s="871"/>
      <c r="M506" s="871"/>
      <c r="N506" s="871"/>
      <c r="O506" s="871"/>
      <c r="P506" s="873"/>
      <c r="Q506" s="873"/>
      <c r="R506" s="873"/>
      <c r="S506" s="873"/>
      <c r="T506" s="873"/>
      <c r="U506" s="873"/>
      <c r="V506" s="873"/>
      <c r="W506" s="873"/>
      <c r="X506" s="873"/>
      <c r="Y506" s="865"/>
      <c r="Z506" s="866"/>
      <c r="AA506" s="866"/>
      <c r="AB506" s="867"/>
      <c r="AC506" s="874"/>
      <c r="AD506" s="875"/>
      <c r="AE506" s="875"/>
      <c r="AF506" s="875"/>
      <c r="AG506" s="875"/>
      <c r="AH506" s="876"/>
      <c r="AI506" s="877"/>
      <c r="AJ506" s="877"/>
      <c r="AK506" s="877"/>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70"/>
      <c r="K507" s="871"/>
      <c r="L507" s="871"/>
      <c r="M507" s="871"/>
      <c r="N507" s="871"/>
      <c r="O507" s="871"/>
      <c r="P507" s="873"/>
      <c r="Q507" s="873"/>
      <c r="R507" s="873"/>
      <c r="S507" s="873"/>
      <c r="T507" s="873"/>
      <c r="U507" s="873"/>
      <c r="V507" s="873"/>
      <c r="W507" s="873"/>
      <c r="X507" s="873"/>
      <c r="Y507" s="865"/>
      <c r="Z507" s="866"/>
      <c r="AA507" s="866"/>
      <c r="AB507" s="867"/>
      <c r="AC507" s="874"/>
      <c r="AD507" s="875"/>
      <c r="AE507" s="875"/>
      <c r="AF507" s="875"/>
      <c r="AG507" s="875"/>
      <c r="AH507" s="876"/>
      <c r="AI507" s="877"/>
      <c r="AJ507" s="877"/>
      <c r="AK507" s="877"/>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70"/>
      <c r="K508" s="871"/>
      <c r="L508" s="871"/>
      <c r="M508" s="871"/>
      <c r="N508" s="871"/>
      <c r="O508" s="871"/>
      <c r="P508" s="873"/>
      <c r="Q508" s="873"/>
      <c r="R508" s="873"/>
      <c r="S508" s="873"/>
      <c r="T508" s="873"/>
      <c r="U508" s="873"/>
      <c r="V508" s="873"/>
      <c r="W508" s="873"/>
      <c r="X508" s="873"/>
      <c r="Y508" s="865"/>
      <c r="Z508" s="866"/>
      <c r="AA508" s="866"/>
      <c r="AB508" s="867"/>
      <c r="AC508" s="874"/>
      <c r="AD508" s="875"/>
      <c r="AE508" s="875"/>
      <c r="AF508" s="875"/>
      <c r="AG508" s="875"/>
      <c r="AH508" s="876"/>
      <c r="AI508" s="877"/>
      <c r="AJ508" s="877"/>
      <c r="AK508" s="877"/>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70"/>
      <c r="K509" s="871"/>
      <c r="L509" s="871"/>
      <c r="M509" s="871"/>
      <c r="N509" s="871"/>
      <c r="O509" s="871"/>
      <c r="P509" s="873"/>
      <c r="Q509" s="873"/>
      <c r="R509" s="873"/>
      <c r="S509" s="873"/>
      <c r="T509" s="873"/>
      <c r="U509" s="873"/>
      <c r="V509" s="873"/>
      <c r="W509" s="873"/>
      <c r="X509" s="873"/>
      <c r="Y509" s="865"/>
      <c r="Z509" s="866"/>
      <c r="AA509" s="866"/>
      <c r="AB509" s="867"/>
      <c r="AC509" s="874"/>
      <c r="AD509" s="875"/>
      <c r="AE509" s="875"/>
      <c r="AF509" s="875"/>
      <c r="AG509" s="875"/>
      <c r="AH509" s="876"/>
      <c r="AI509" s="877"/>
      <c r="AJ509" s="877"/>
      <c r="AK509" s="877"/>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70"/>
      <c r="K510" s="871"/>
      <c r="L510" s="871"/>
      <c r="M510" s="871"/>
      <c r="N510" s="871"/>
      <c r="O510" s="871"/>
      <c r="P510" s="873"/>
      <c r="Q510" s="873"/>
      <c r="R510" s="873"/>
      <c r="S510" s="873"/>
      <c r="T510" s="873"/>
      <c r="U510" s="873"/>
      <c r="V510" s="873"/>
      <c r="W510" s="873"/>
      <c r="X510" s="873"/>
      <c r="Y510" s="865"/>
      <c r="Z510" s="866"/>
      <c r="AA510" s="866"/>
      <c r="AB510" s="867"/>
      <c r="AC510" s="874"/>
      <c r="AD510" s="875"/>
      <c r="AE510" s="875"/>
      <c r="AF510" s="875"/>
      <c r="AG510" s="875"/>
      <c r="AH510" s="876"/>
      <c r="AI510" s="877"/>
      <c r="AJ510" s="877"/>
      <c r="AK510" s="877"/>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70"/>
      <c r="K511" s="871"/>
      <c r="L511" s="871"/>
      <c r="M511" s="871"/>
      <c r="N511" s="871"/>
      <c r="O511" s="871"/>
      <c r="P511" s="873"/>
      <c r="Q511" s="873"/>
      <c r="R511" s="873"/>
      <c r="S511" s="873"/>
      <c r="T511" s="873"/>
      <c r="U511" s="873"/>
      <c r="V511" s="873"/>
      <c r="W511" s="873"/>
      <c r="X511" s="873"/>
      <c r="Y511" s="865"/>
      <c r="Z511" s="866"/>
      <c r="AA511" s="866"/>
      <c r="AB511" s="867"/>
      <c r="AC511" s="874"/>
      <c r="AD511" s="875"/>
      <c r="AE511" s="875"/>
      <c r="AF511" s="875"/>
      <c r="AG511" s="875"/>
      <c r="AH511" s="876"/>
      <c r="AI511" s="877"/>
      <c r="AJ511" s="877"/>
      <c r="AK511" s="877"/>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70"/>
      <c r="K512" s="871"/>
      <c r="L512" s="871"/>
      <c r="M512" s="871"/>
      <c r="N512" s="871"/>
      <c r="O512" s="871"/>
      <c r="P512" s="873"/>
      <c r="Q512" s="873"/>
      <c r="R512" s="873"/>
      <c r="S512" s="873"/>
      <c r="T512" s="873"/>
      <c r="U512" s="873"/>
      <c r="V512" s="873"/>
      <c r="W512" s="873"/>
      <c r="X512" s="873"/>
      <c r="Y512" s="865"/>
      <c r="Z512" s="866"/>
      <c r="AA512" s="866"/>
      <c r="AB512" s="867"/>
      <c r="AC512" s="874"/>
      <c r="AD512" s="875"/>
      <c r="AE512" s="875"/>
      <c r="AF512" s="875"/>
      <c r="AG512" s="875"/>
      <c r="AH512" s="876"/>
      <c r="AI512" s="877"/>
      <c r="AJ512" s="877"/>
      <c r="AK512" s="877"/>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70"/>
      <c r="K513" s="871"/>
      <c r="L513" s="871"/>
      <c r="M513" s="871"/>
      <c r="N513" s="871"/>
      <c r="O513" s="871"/>
      <c r="P513" s="873"/>
      <c r="Q513" s="873"/>
      <c r="R513" s="873"/>
      <c r="S513" s="873"/>
      <c r="T513" s="873"/>
      <c r="U513" s="873"/>
      <c r="V513" s="873"/>
      <c r="W513" s="873"/>
      <c r="X513" s="873"/>
      <c r="Y513" s="865"/>
      <c r="Z513" s="866"/>
      <c r="AA513" s="866"/>
      <c r="AB513" s="867"/>
      <c r="AC513" s="874"/>
      <c r="AD513" s="875"/>
      <c r="AE513" s="875"/>
      <c r="AF513" s="875"/>
      <c r="AG513" s="875"/>
      <c r="AH513" s="876"/>
      <c r="AI513" s="877"/>
      <c r="AJ513" s="877"/>
      <c r="AK513" s="877"/>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70"/>
      <c r="K514" s="871"/>
      <c r="L514" s="871"/>
      <c r="M514" s="871"/>
      <c r="N514" s="871"/>
      <c r="O514" s="871"/>
      <c r="P514" s="873"/>
      <c r="Q514" s="873"/>
      <c r="R514" s="873"/>
      <c r="S514" s="873"/>
      <c r="T514" s="873"/>
      <c r="U514" s="873"/>
      <c r="V514" s="873"/>
      <c r="W514" s="873"/>
      <c r="X514" s="873"/>
      <c r="Y514" s="865"/>
      <c r="Z514" s="866"/>
      <c r="AA514" s="866"/>
      <c r="AB514" s="867"/>
      <c r="AC514" s="874"/>
      <c r="AD514" s="875"/>
      <c r="AE514" s="875"/>
      <c r="AF514" s="875"/>
      <c r="AG514" s="875"/>
      <c r="AH514" s="876"/>
      <c r="AI514" s="877"/>
      <c r="AJ514" s="877"/>
      <c r="AK514" s="877"/>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70"/>
      <c r="K515" s="871"/>
      <c r="L515" s="871"/>
      <c r="M515" s="871"/>
      <c r="N515" s="871"/>
      <c r="O515" s="871"/>
      <c r="P515" s="873"/>
      <c r="Q515" s="873"/>
      <c r="R515" s="873"/>
      <c r="S515" s="873"/>
      <c r="T515" s="873"/>
      <c r="U515" s="873"/>
      <c r="V515" s="873"/>
      <c r="W515" s="873"/>
      <c r="X515" s="873"/>
      <c r="Y515" s="865"/>
      <c r="Z515" s="866"/>
      <c r="AA515" s="866"/>
      <c r="AB515" s="867"/>
      <c r="AC515" s="874"/>
      <c r="AD515" s="875"/>
      <c r="AE515" s="875"/>
      <c r="AF515" s="875"/>
      <c r="AG515" s="875"/>
      <c r="AH515" s="876"/>
      <c r="AI515" s="877"/>
      <c r="AJ515" s="877"/>
      <c r="AK515" s="877"/>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70"/>
      <c r="K516" s="871"/>
      <c r="L516" s="871"/>
      <c r="M516" s="871"/>
      <c r="N516" s="871"/>
      <c r="O516" s="871"/>
      <c r="P516" s="873"/>
      <c r="Q516" s="873"/>
      <c r="R516" s="873"/>
      <c r="S516" s="873"/>
      <c r="T516" s="873"/>
      <c r="U516" s="873"/>
      <c r="V516" s="873"/>
      <c r="W516" s="873"/>
      <c r="X516" s="873"/>
      <c r="Y516" s="865"/>
      <c r="Z516" s="866"/>
      <c r="AA516" s="866"/>
      <c r="AB516" s="867"/>
      <c r="AC516" s="874"/>
      <c r="AD516" s="875"/>
      <c r="AE516" s="875"/>
      <c r="AF516" s="875"/>
      <c r="AG516" s="875"/>
      <c r="AH516" s="876"/>
      <c r="AI516" s="877"/>
      <c r="AJ516" s="877"/>
      <c r="AK516" s="877"/>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70"/>
      <c r="K517" s="871"/>
      <c r="L517" s="871"/>
      <c r="M517" s="871"/>
      <c r="N517" s="871"/>
      <c r="O517" s="871"/>
      <c r="P517" s="873"/>
      <c r="Q517" s="873"/>
      <c r="R517" s="873"/>
      <c r="S517" s="873"/>
      <c r="T517" s="873"/>
      <c r="U517" s="873"/>
      <c r="V517" s="873"/>
      <c r="W517" s="873"/>
      <c r="X517" s="873"/>
      <c r="Y517" s="865"/>
      <c r="Z517" s="866"/>
      <c r="AA517" s="866"/>
      <c r="AB517" s="867"/>
      <c r="AC517" s="874"/>
      <c r="AD517" s="875"/>
      <c r="AE517" s="875"/>
      <c r="AF517" s="875"/>
      <c r="AG517" s="875"/>
      <c r="AH517" s="876"/>
      <c r="AI517" s="877"/>
      <c r="AJ517" s="877"/>
      <c r="AK517" s="877"/>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70"/>
      <c r="K518" s="871"/>
      <c r="L518" s="871"/>
      <c r="M518" s="871"/>
      <c r="N518" s="871"/>
      <c r="O518" s="871"/>
      <c r="P518" s="873"/>
      <c r="Q518" s="873"/>
      <c r="R518" s="873"/>
      <c r="S518" s="873"/>
      <c r="T518" s="873"/>
      <c r="U518" s="873"/>
      <c r="V518" s="873"/>
      <c r="W518" s="873"/>
      <c r="X518" s="873"/>
      <c r="Y518" s="865"/>
      <c r="Z518" s="866"/>
      <c r="AA518" s="866"/>
      <c r="AB518" s="867"/>
      <c r="AC518" s="874"/>
      <c r="AD518" s="875"/>
      <c r="AE518" s="875"/>
      <c r="AF518" s="875"/>
      <c r="AG518" s="875"/>
      <c r="AH518" s="876"/>
      <c r="AI518" s="877"/>
      <c r="AJ518" s="877"/>
      <c r="AK518" s="877"/>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70"/>
      <c r="K519" s="871"/>
      <c r="L519" s="871"/>
      <c r="M519" s="871"/>
      <c r="N519" s="871"/>
      <c r="O519" s="871"/>
      <c r="P519" s="873"/>
      <c r="Q519" s="873"/>
      <c r="R519" s="873"/>
      <c r="S519" s="873"/>
      <c r="T519" s="873"/>
      <c r="U519" s="873"/>
      <c r="V519" s="873"/>
      <c r="W519" s="873"/>
      <c r="X519" s="873"/>
      <c r="Y519" s="865"/>
      <c r="Z519" s="866"/>
      <c r="AA519" s="866"/>
      <c r="AB519" s="867"/>
      <c r="AC519" s="874"/>
      <c r="AD519" s="875"/>
      <c r="AE519" s="875"/>
      <c r="AF519" s="875"/>
      <c r="AG519" s="875"/>
      <c r="AH519" s="876"/>
      <c r="AI519" s="877"/>
      <c r="AJ519" s="877"/>
      <c r="AK519" s="877"/>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70"/>
      <c r="K520" s="871"/>
      <c r="L520" s="871"/>
      <c r="M520" s="871"/>
      <c r="N520" s="871"/>
      <c r="O520" s="871"/>
      <c r="P520" s="873"/>
      <c r="Q520" s="873"/>
      <c r="R520" s="873"/>
      <c r="S520" s="873"/>
      <c r="T520" s="873"/>
      <c r="U520" s="873"/>
      <c r="V520" s="873"/>
      <c r="W520" s="873"/>
      <c r="X520" s="873"/>
      <c r="Y520" s="865"/>
      <c r="Z520" s="866"/>
      <c r="AA520" s="866"/>
      <c r="AB520" s="867"/>
      <c r="AC520" s="874"/>
      <c r="AD520" s="875"/>
      <c r="AE520" s="875"/>
      <c r="AF520" s="875"/>
      <c r="AG520" s="875"/>
      <c r="AH520" s="876"/>
      <c r="AI520" s="877"/>
      <c r="AJ520" s="877"/>
      <c r="AK520" s="877"/>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70"/>
      <c r="K521" s="871"/>
      <c r="L521" s="871"/>
      <c r="M521" s="871"/>
      <c r="N521" s="871"/>
      <c r="O521" s="871"/>
      <c r="P521" s="873"/>
      <c r="Q521" s="873"/>
      <c r="R521" s="873"/>
      <c r="S521" s="873"/>
      <c r="T521" s="873"/>
      <c r="U521" s="873"/>
      <c r="V521" s="873"/>
      <c r="W521" s="873"/>
      <c r="X521" s="873"/>
      <c r="Y521" s="865"/>
      <c r="Z521" s="866"/>
      <c r="AA521" s="866"/>
      <c r="AB521" s="867"/>
      <c r="AC521" s="874"/>
      <c r="AD521" s="875"/>
      <c r="AE521" s="875"/>
      <c r="AF521" s="875"/>
      <c r="AG521" s="875"/>
      <c r="AH521" s="876"/>
      <c r="AI521" s="877"/>
      <c r="AJ521" s="877"/>
      <c r="AK521" s="877"/>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70"/>
      <c r="K522" s="871"/>
      <c r="L522" s="871"/>
      <c r="M522" s="871"/>
      <c r="N522" s="871"/>
      <c r="O522" s="871"/>
      <c r="P522" s="873"/>
      <c r="Q522" s="873"/>
      <c r="R522" s="873"/>
      <c r="S522" s="873"/>
      <c r="T522" s="873"/>
      <c r="U522" s="873"/>
      <c r="V522" s="873"/>
      <c r="W522" s="873"/>
      <c r="X522" s="873"/>
      <c r="Y522" s="865"/>
      <c r="Z522" s="866"/>
      <c r="AA522" s="866"/>
      <c r="AB522" s="867"/>
      <c r="AC522" s="874"/>
      <c r="AD522" s="875"/>
      <c r="AE522" s="875"/>
      <c r="AF522" s="875"/>
      <c r="AG522" s="875"/>
      <c r="AH522" s="876"/>
      <c r="AI522" s="877"/>
      <c r="AJ522" s="877"/>
      <c r="AK522" s="877"/>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70"/>
      <c r="K523" s="871"/>
      <c r="L523" s="871"/>
      <c r="M523" s="871"/>
      <c r="N523" s="871"/>
      <c r="O523" s="871"/>
      <c r="P523" s="873"/>
      <c r="Q523" s="873"/>
      <c r="R523" s="873"/>
      <c r="S523" s="873"/>
      <c r="T523" s="873"/>
      <c r="U523" s="873"/>
      <c r="V523" s="873"/>
      <c r="W523" s="873"/>
      <c r="X523" s="873"/>
      <c r="Y523" s="865"/>
      <c r="Z523" s="866"/>
      <c r="AA523" s="866"/>
      <c r="AB523" s="867"/>
      <c r="AC523" s="874"/>
      <c r="AD523" s="875"/>
      <c r="AE523" s="875"/>
      <c r="AF523" s="875"/>
      <c r="AG523" s="875"/>
      <c r="AH523" s="876"/>
      <c r="AI523" s="877"/>
      <c r="AJ523" s="877"/>
      <c r="AK523" s="877"/>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70"/>
      <c r="K524" s="871"/>
      <c r="L524" s="871"/>
      <c r="M524" s="871"/>
      <c r="N524" s="871"/>
      <c r="O524" s="871"/>
      <c r="P524" s="873"/>
      <c r="Q524" s="873"/>
      <c r="R524" s="873"/>
      <c r="S524" s="873"/>
      <c r="T524" s="873"/>
      <c r="U524" s="873"/>
      <c r="V524" s="873"/>
      <c r="W524" s="873"/>
      <c r="X524" s="873"/>
      <c r="Y524" s="865"/>
      <c r="Z524" s="866"/>
      <c r="AA524" s="866"/>
      <c r="AB524" s="867"/>
      <c r="AC524" s="874"/>
      <c r="AD524" s="875"/>
      <c r="AE524" s="875"/>
      <c r="AF524" s="875"/>
      <c r="AG524" s="875"/>
      <c r="AH524" s="876"/>
      <c r="AI524" s="877"/>
      <c r="AJ524" s="877"/>
      <c r="AK524" s="877"/>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70"/>
      <c r="K525" s="871"/>
      <c r="L525" s="871"/>
      <c r="M525" s="871"/>
      <c r="N525" s="871"/>
      <c r="O525" s="871"/>
      <c r="P525" s="873"/>
      <c r="Q525" s="873"/>
      <c r="R525" s="873"/>
      <c r="S525" s="873"/>
      <c r="T525" s="873"/>
      <c r="U525" s="873"/>
      <c r="V525" s="873"/>
      <c r="W525" s="873"/>
      <c r="X525" s="873"/>
      <c r="Y525" s="865"/>
      <c r="Z525" s="866"/>
      <c r="AA525" s="866"/>
      <c r="AB525" s="867"/>
      <c r="AC525" s="874"/>
      <c r="AD525" s="875"/>
      <c r="AE525" s="875"/>
      <c r="AF525" s="875"/>
      <c r="AG525" s="875"/>
      <c r="AH525" s="876"/>
      <c r="AI525" s="877"/>
      <c r="AJ525" s="877"/>
      <c r="AK525" s="877"/>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70"/>
      <c r="K526" s="871"/>
      <c r="L526" s="871"/>
      <c r="M526" s="871"/>
      <c r="N526" s="871"/>
      <c r="O526" s="871"/>
      <c r="P526" s="873"/>
      <c r="Q526" s="873"/>
      <c r="R526" s="873"/>
      <c r="S526" s="873"/>
      <c r="T526" s="873"/>
      <c r="U526" s="873"/>
      <c r="V526" s="873"/>
      <c r="W526" s="873"/>
      <c r="X526" s="873"/>
      <c r="Y526" s="865"/>
      <c r="Z526" s="866"/>
      <c r="AA526" s="866"/>
      <c r="AB526" s="867"/>
      <c r="AC526" s="874"/>
      <c r="AD526" s="875"/>
      <c r="AE526" s="875"/>
      <c r="AF526" s="875"/>
      <c r="AG526" s="875"/>
      <c r="AH526" s="876"/>
      <c r="AI526" s="877"/>
      <c r="AJ526" s="877"/>
      <c r="AK526" s="877"/>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70"/>
      <c r="K527" s="871"/>
      <c r="L527" s="871"/>
      <c r="M527" s="871"/>
      <c r="N527" s="871"/>
      <c r="O527" s="871"/>
      <c r="P527" s="873"/>
      <c r="Q527" s="873"/>
      <c r="R527" s="873"/>
      <c r="S527" s="873"/>
      <c r="T527" s="873"/>
      <c r="U527" s="873"/>
      <c r="V527" s="873"/>
      <c r="W527" s="873"/>
      <c r="X527" s="873"/>
      <c r="Y527" s="865"/>
      <c r="Z527" s="866"/>
      <c r="AA527" s="866"/>
      <c r="AB527" s="867"/>
      <c r="AC527" s="874"/>
      <c r="AD527" s="875"/>
      <c r="AE527" s="875"/>
      <c r="AF527" s="875"/>
      <c r="AG527" s="875"/>
      <c r="AH527" s="876"/>
      <c r="AI527" s="877"/>
      <c r="AJ527" s="877"/>
      <c r="AK527" s="877"/>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2" t="s">
        <v>25</v>
      </c>
      <c r="Q530" s="412"/>
      <c r="R530" s="412"/>
      <c r="S530" s="412"/>
      <c r="T530" s="412"/>
      <c r="U530" s="412"/>
      <c r="V530" s="412"/>
      <c r="W530" s="412"/>
      <c r="X530" s="412"/>
      <c r="Y530" s="848" t="s">
        <v>196</v>
      </c>
      <c r="Z530" s="849"/>
      <c r="AA530" s="849"/>
      <c r="AB530" s="849"/>
      <c r="AC530" s="847" t="s">
        <v>230</v>
      </c>
      <c r="AD530" s="847"/>
      <c r="AE530" s="847"/>
      <c r="AF530" s="847"/>
      <c r="AG530" s="847"/>
      <c r="AH530" s="848" t="s">
        <v>248</v>
      </c>
      <c r="AI530" s="846"/>
      <c r="AJ530" s="846"/>
      <c r="AK530" s="846"/>
      <c r="AL530" s="846" t="s">
        <v>19</v>
      </c>
      <c r="AM530" s="846"/>
      <c r="AN530" s="846"/>
      <c r="AO530" s="850"/>
      <c r="AP530" s="872" t="s">
        <v>198</v>
      </c>
      <c r="AQ530" s="872"/>
      <c r="AR530" s="872"/>
      <c r="AS530" s="872"/>
      <c r="AT530" s="872"/>
      <c r="AU530" s="872"/>
      <c r="AV530" s="872"/>
      <c r="AW530" s="872"/>
      <c r="AX530" s="872"/>
      <c r="AY530">
        <f>$AY$528</f>
        <v>0</v>
      </c>
    </row>
    <row r="531" spans="1:51" ht="30" hidden="1" customHeight="1" x14ac:dyDescent="0.15">
      <c r="A531" s="857">
        <v>1</v>
      </c>
      <c r="B531" s="857">
        <v>1</v>
      </c>
      <c r="C531" s="859"/>
      <c r="D531" s="859"/>
      <c r="E531" s="859"/>
      <c r="F531" s="859"/>
      <c r="G531" s="859"/>
      <c r="H531" s="859"/>
      <c r="I531" s="859"/>
      <c r="J531" s="870"/>
      <c r="K531" s="871"/>
      <c r="L531" s="871"/>
      <c r="M531" s="871"/>
      <c r="N531" s="871"/>
      <c r="O531" s="871"/>
      <c r="P531" s="873"/>
      <c r="Q531" s="873"/>
      <c r="R531" s="873"/>
      <c r="S531" s="873"/>
      <c r="T531" s="873"/>
      <c r="U531" s="873"/>
      <c r="V531" s="873"/>
      <c r="W531" s="873"/>
      <c r="X531" s="873"/>
      <c r="Y531" s="865"/>
      <c r="Z531" s="866"/>
      <c r="AA531" s="866"/>
      <c r="AB531" s="867"/>
      <c r="AC531" s="874"/>
      <c r="AD531" s="875"/>
      <c r="AE531" s="875"/>
      <c r="AF531" s="875"/>
      <c r="AG531" s="875"/>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70"/>
      <c r="K532" s="871"/>
      <c r="L532" s="871"/>
      <c r="M532" s="871"/>
      <c r="N532" s="871"/>
      <c r="O532" s="871"/>
      <c r="P532" s="873"/>
      <c r="Q532" s="873"/>
      <c r="R532" s="873"/>
      <c r="S532" s="873"/>
      <c r="T532" s="873"/>
      <c r="U532" s="873"/>
      <c r="V532" s="873"/>
      <c r="W532" s="873"/>
      <c r="X532" s="873"/>
      <c r="Y532" s="865"/>
      <c r="Z532" s="866"/>
      <c r="AA532" s="866"/>
      <c r="AB532" s="867"/>
      <c r="AC532" s="874"/>
      <c r="AD532" s="875"/>
      <c r="AE532" s="875"/>
      <c r="AF532" s="875"/>
      <c r="AG532" s="875"/>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70"/>
      <c r="K533" s="871"/>
      <c r="L533" s="871"/>
      <c r="M533" s="871"/>
      <c r="N533" s="871"/>
      <c r="O533" s="871"/>
      <c r="P533" s="878"/>
      <c r="Q533" s="873"/>
      <c r="R533" s="873"/>
      <c r="S533" s="873"/>
      <c r="T533" s="873"/>
      <c r="U533" s="873"/>
      <c r="V533" s="873"/>
      <c r="W533" s="873"/>
      <c r="X533" s="873"/>
      <c r="Y533" s="865"/>
      <c r="Z533" s="866"/>
      <c r="AA533" s="866"/>
      <c r="AB533" s="867"/>
      <c r="AC533" s="874"/>
      <c r="AD533" s="875"/>
      <c r="AE533" s="875"/>
      <c r="AF533" s="875"/>
      <c r="AG533" s="875"/>
      <c r="AH533" s="876"/>
      <c r="AI533" s="877"/>
      <c r="AJ533" s="877"/>
      <c r="AK533" s="877"/>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70"/>
      <c r="K534" s="871"/>
      <c r="L534" s="871"/>
      <c r="M534" s="871"/>
      <c r="N534" s="871"/>
      <c r="O534" s="871"/>
      <c r="P534" s="878"/>
      <c r="Q534" s="873"/>
      <c r="R534" s="873"/>
      <c r="S534" s="873"/>
      <c r="T534" s="873"/>
      <c r="U534" s="873"/>
      <c r="V534" s="873"/>
      <c r="W534" s="873"/>
      <c r="X534" s="873"/>
      <c r="Y534" s="865"/>
      <c r="Z534" s="866"/>
      <c r="AA534" s="866"/>
      <c r="AB534" s="867"/>
      <c r="AC534" s="874"/>
      <c r="AD534" s="875"/>
      <c r="AE534" s="875"/>
      <c r="AF534" s="875"/>
      <c r="AG534" s="875"/>
      <c r="AH534" s="876"/>
      <c r="AI534" s="877"/>
      <c r="AJ534" s="877"/>
      <c r="AK534" s="877"/>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70"/>
      <c r="K535" s="871"/>
      <c r="L535" s="871"/>
      <c r="M535" s="871"/>
      <c r="N535" s="871"/>
      <c r="O535" s="871"/>
      <c r="P535" s="873"/>
      <c r="Q535" s="873"/>
      <c r="R535" s="873"/>
      <c r="S535" s="873"/>
      <c r="T535" s="873"/>
      <c r="U535" s="873"/>
      <c r="V535" s="873"/>
      <c r="W535" s="873"/>
      <c r="X535" s="873"/>
      <c r="Y535" s="865"/>
      <c r="Z535" s="866"/>
      <c r="AA535" s="866"/>
      <c r="AB535" s="867"/>
      <c r="AC535" s="874"/>
      <c r="AD535" s="875"/>
      <c r="AE535" s="875"/>
      <c r="AF535" s="875"/>
      <c r="AG535" s="875"/>
      <c r="AH535" s="876"/>
      <c r="AI535" s="877"/>
      <c r="AJ535" s="877"/>
      <c r="AK535" s="877"/>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70"/>
      <c r="K536" s="871"/>
      <c r="L536" s="871"/>
      <c r="M536" s="871"/>
      <c r="N536" s="871"/>
      <c r="O536" s="871"/>
      <c r="P536" s="873"/>
      <c r="Q536" s="873"/>
      <c r="R536" s="873"/>
      <c r="S536" s="873"/>
      <c r="T536" s="873"/>
      <c r="U536" s="873"/>
      <c r="V536" s="873"/>
      <c r="W536" s="873"/>
      <c r="X536" s="873"/>
      <c r="Y536" s="865"/>
      <c r="Z536" s="866"/>
      <c r="AA536" s="866"/>
      <c r="AB536" s="867"/>
      <c r="AC536" s="874"/>
      <c r="AD536" s="875"/>
      <c r="AE536" s="875"/>
      <c r="AF536" s="875"/>
      <c r="AG536" s="875"/>
      <c r="AH536" s="876"/>
      <c r="AI536" s="877"/>
      <c r="AJ536" s="877"/>
      <c r="AK536" s="877"/>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70"/>
      <c r="K537" s="871"/>
      <c r="L537" s="871"/>
      <c r="M537" s="871"/>
      <c r="N537" s="871"/>
      <c r="O537" s="871"/>
      <c r="P537" s="873"/>
      <c r="Q537" s="873"/>
      <c r="R537" s="873"/>
      <c r="S537" s="873"/>
      <c r="T537" s="873"/>
      <c r="U537" s="873"/>
      <c r="V537" s="873"/>
      <c r="W537" s="873"/>
      <c r="X537" s="873"/>
      <c r="Y537" s="865"/>
      <c r="Z537" s="866"/>
      <c r="AA537" s="866"/>
      <c r="AB537" s="867"/>
      <c r="AC537" s="874"/>
      <c r="AD537" s="875"/>
      <c r="AE537" s="875"/>
      <c r="AF537" s="875"/>
      <c r="AG537" s="875"/>
      <c r="AH537" s="876"/>
      <c r="AI537" s="877"/>
      <c r="AJ537" s="877"/>
      <c r="AK537" s="877"/>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70"/>
      <c r="K538" s="871"/>
      <c r="L538" s="871"/>
      <c r="M538" s="871"/>
      <c r="N538" s="871"/>
      <c r="O538" s="871"/>
      <c r="P538" s="873"/>
      <c r="Q538" s="873"/>
      <c r="R538" s="873"/>
      <c r="S538" s="873"/>
      <c r="T538" s="873"/>
      <c r="U538" s="873"/>
      <c r="V538" s="873"/>
      <c r="W538" s="873"/>
      <c r="X538" s="873"/>
      <c r="Y538" s="865"/>
      <c r="Z538" s="866"/>
      <c r="AA538" s="866"/>
      <c r="AB538" s="867"/>
      <c r="AC538" s="874"/>
      <c r="AD538" s="875"/>
      <c r="AE538" s="875"/>
      <c r="AF538" s="875"/>
      <c r="AG538" s="875"/>
      <c r="AH538" s="876"/>
      <c r="AI538" s="877"/>
      <c r="AJ538" s="877"/>
      <c r="AK538" s="877"/>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70"/>
      <c r="K539" s="871"/>
      <c r="L539" s="871"/>
      <c r="M539" s="871"/>
      <c r="N539" s="871"/>
      <c r="O539" s="871"/>
      <c r="P539" s="873"/>
      <c r="Q539" s="873"/>
      <c r="R539" s="873"/>
      <c r="S539" s="873"/>
      <c r="T539" s="873"/>
      <c r="U539" s="873"/>
      <c r="V539" s="873"/>
      <c r="W539" s="873"/>
      <c r="X539" s="873"/>
      <c r="Y539" s="865"/>
      <c r="Z539" s="866"/>
      <c r="AA539" s="866"/>
      <c r="AB539" s="867"/>
      <c r="AC539" s="874"/>
      <c r="AD539" s="875"/>
      <c r="AE539" s="875"/>
      <c r="AF539" s="875"/>
      <c r="AG539" s="875"/>
      <c r="AH539" s="876"/>
      <c r="AI539" s="877"/>
      <c r="AJ539" s="877"/>
      <c r="AK539" s="877"/>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70"/>
      <c r="K540" s="871"/>
      <c r="L540" s="871"/>
      <c r="M540" s="871"/>
      <c r="N540" s="871"/>
      <c r="O540" s="871"/>
      <c r="P540" s="873"/>
      <c r="Q540" s="873"/>
      <c r="R540" s="873"/>
      <c r="S540" s="873"/>
      <c r="T540" s="873"/>
      <c r="U540" s="873"/>
      <c r="V540" s="873"/>
      <c r="W540" s="873"/>
      <c r="X540" s="873"/>
      <c r="Y540" s="865"/>
      <c r="Z540" s="866"/>
      <c r="AA540" s="866"/>
      <c r="AB540" s="867"/>
      <c r="AC540" s="874"/>
      <c r="AD540" s="875"/>
      <c r="AE540" s="875"/>
      <c r="AF540" s="875"/>
      <c r="AG540" s="875"/>
      <c r="AH540" s="876"/>
      <c r="AI540" s="877"/>
      <c r="AJ540" s="877"/>
      <c r="AK540" s="877"/>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70"/>
      <c r="K541" s="871"/>
      <c r="L541" s="871"/>
      <c r="M541" s="871"/>
      <c r="N541" s="871"/>
      <c r="O541" s="871"/>
      <c r="P541" s="873"/>
      <c r="Q541" s="873"/>
      <c r="R541" s="873"/>
      <c r="S541" s="873"/>
      <c r="T541" s="873"/>
      <c r="U541" s="873"/>
      <c r="V541" s="873"/>
      <c r="W541" s="873"/>
      <c r="X541" s="873"/>
      <c r="Y541" s="865"/>
      <c r="Z541" s="866"/>
      <c r="AA541" s="866"/>
      <c r="AB541" s="867"/>
      <c r="AC541" s="874"/>
      <c r="AD541" s="875"/>
      <c r="AE541" s="875"/>
      <c r="AF541" s="875"/>
      <c r="AG541" s="875"/>
      <c r="AH541" s="876"/>
      <c r="AI541" s="877"/>
      <c r="AJ541" s="877"/>
      <c r="AK541" s="877"/>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70"/>
      <c r="K542" s="871"/>
      <c r="L542" s="871"/>
      <c r="M542" s="871"/>
      <c r="N542" s="871"/>
      <c r="O542" s="871"/>
      <c r="P542" s="873"/>
      <c r="Q542" s="873"/>
      <c r="R542" s="873"/>
      <c r="S542" s="873"/>
      <c r="T542" s="873"/>
      <c r="U542" s="873"/>
      <c r="V542" s="873"/>
      <c r="W542" s="873"/>
      <c r="X542" s="873"/>
      <c r="Y542" s="865"/>
      <c r="Z542" s="866"/>
      <c r="AA542" s="866"/>
      <c r="AB542" s="867"/>
      <c r="AC542" s="874"/>
      <c r="AD542" s="875"/>
      <c r="AE542" s="875"/>
      <c r="AF542" s="875"/>
      <c r="AG542" s="875"/>
      <c r="AH542" s="876"/>
      <c r="AI542" s="877"/>
      <c r="AJ542" s="877"/>
      <c r="AK542" s="877"/>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70"/>
      <c r="K543" s="871"/>
      <c r="L543" s="871"/>
      <c r="M543" s="871"/>
      <c r="N543" s="871"/>
      <c r="O543" s="871"/>
      <c r="P543" s="873"/>
      <c r="Q543" s="873"/>
      <c r="R543" s="873"/>
      <c r="S543" s="873"/>
      <c r="T543" s="873"/>
      <c r="U543" s="873"/>
      <c r="V543" s="873"/>
      <c r="W543" s="873"/>
      <c r="X543" s="873"/>
      <c r="Y543" s="865"/>
      <c r="Z543" s="866"/>
      <c r="AA543" s="866"/>
      <c r="AB543" s="867"/>
      <c r="AC543" s="874"/>
      <c r="AD543" s="875"/>
      <c r="AE543" s="875"/>
      <c r="AF543" s="875"/>
      <c r="AG543" s="875"/>
      <c r="AH543" s="876"/>
      <c r="AI543" s="877"/>
      <c r="AJ543" s="877"/>
      <c r="AK543" s="877"/>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70"/>
      <c r="K544" s="871"/>
      <c r="L544" s="871"/>
      <c r="M544" s="871"/>
      <c r="N544" s="871"/>
      <c r="O544" s="871"/>
      <c r="P544" s="873"/>
      <c r="Q544" s="873"/>
      <c r="R544" s="873"/>
      <c r="S544" s="873"/>
      <c r="T544" s="873"/>
      <c r="U544" s="873"/>
      <c r="V544" s="873"/>
      <c r="W544" s="873"/>
      <c r="X544" s="873"/>
      <c r="Y544" s="865"/>
      <c r="Z544" s="866"/>
      <c r="AA544" s="866"/>
      <c r="AB544" s="867"/>
      <c r="AC544" s="874"/>
      <c r="AD544" s="875"/>
      <c r="AE544" s="875"/>
      <c r="AF544" s="875"/>
      <c r="AG544" s="875"/>
      <c r="AH544" s="876"/>
      <c r="AI544" s="877"/>
      <c r="AJ544" s="877"/>
      <c r="AK544" s="877"/>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70"/>
      <c r="K545" s="871"/>
      <c r="L545" s="871"/>
      <c r="M545" s="871"/>
      <c r="N545" s="871"/>
      <c r="O545" s="871"/>
      <c r="P545" s="873"/>
      <c r="Q545" s="873"/>
      <c r="R545" s="873"/>
      <c r="S545" s="873"/>
      <c r="T545" s="873"/>
      <c r="U545" s="873"/>
      <c r="V545" s="873"/>
      <c r="W545" s="873"/>
      <c r="X545" s="873"/>
      <c r="Y545" s="865"/>
      <c r="Z545" s="866"/>
      <c r="AA545" s="866"/>
      <c r="AB545" s="867"/>
      <c r="AC545" s="874"/>
      <c r="AD545" s="875"/>
      <c r="AE545" s="875"/>
      <c r="AF545" s="875"/>
      <c r="AG545" s="875"/>
      <c r="AH545" s="876"/>
      <c r="AI545" s="877"/>
      <c r="AJ545" s="877"/>
      <c r="AK545" s="877"/>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70"/>
      <c r="K546" s="871"/>
      <c r="L546" s="871"/>
      <c r="M546" s="871"/>
      <c r="N546" s="871"/>
      <c r="O546" s="871"/>
      <c r="P546" s="873"/>
      <c r="Q546" s="873"/>
      <c r="R546" s="873"/>
      <c r="S546" s="873"/>
      <c r="T546" s="873"/>
      <c r="U546" s="873"/>
      <c r="V546" s="873"/>
      <c r="W546" s="873"/>
      <c r="X546" s="873"/>
      <c r="Y546" s="865"/>
      <c r="Z546" s="866"/>
      <c r="AA546" s="866"/>
      <c r="AB546" s="867"/>
      <c r="AC546" s="874"/>
      <c r="AD546" s="875"/>
      <c r="AE546" s="875"/>
      <c r="AF546" s="875"/>
      <c r="AG546" s="875"/>
      <c r="AH546" s="876"/>
      <c r="AI546" s="877"/>
      <c r="AJ546" s="877"/>
      <c r="AK546" s="877"/>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70"/>
      <c r="K547" s="871"/>
      <c r="L547" s="871"/>
      <c r="M547" s="871"/>
      <c r="N547" s="871"/>
      <c r="O547" s="871"/>
      <c r="P547" s="873"/>
      <c r="Q547" s="873"/>
      <c r="R547" s="873"/>
      <c r="S547" s="873"/>
      <c r="T547" s="873"/>
      <c r="U547" s="873"/>
      <c r="V547" s="873"/>
      <c r="W547" s="873"/>
      <c r="X547" s="873"/>
      <c r="Y547" s="865"/>
      <c r="Z547" s="866"/>
      <c r="AA547" s="866"/>
      <c r="AB547" s="867"/>
      <c r="AC547" s="874"/>
      <c r="AD547" s="875"/>
      <c r="AE547" s="875"/>
      <c r="AF547" s="875"/>
      <c r="AG547" s="875"/>
      <c r="AH547" s="876"/>
      <c r="AI547" s="877"/>
      <c r="AJ547" s="877"/>
      <c r="AK547" s="877"/>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70"/>
      <c r="K548" s="871"/>
      <c r="L548" s="871"/>
      <c r="M548" s="871"/>
      <c r="N548" s="871"/>
      <c r="O548" s="871"/>
      <c r="P548" s="873"/>
      <c r="Q548" s="873"/>
      <c r="R548" s="873"/>
      <c r="S548" s="873"/>
      <c r="T548" s="873"/>
      <c r="U548" s="873"/>
      <c r="V548" s="873"/>
      <c r="W548" s="873"/>
      <c r="X548" s="873"/>
      <c r="Y548" s="865"/>
      <c r="Z548" s="866"/>
      <c r="AA548" s="866"/>
      <c r="AB548" s="867"/>
      <c r="AC548" s="874"/>
      <c r="AD548" s="875"/>
      <c r="AE548" s="875"/>
      <c r="AF548" s="875"/>
      <c r="AG548" s="875"/>
      <c r="AH548" s="876"/>
      <c r="AI548" s="877"/>
      <c r="AJ548" s="877"/>
      <c r="AK548" s="877"/>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70"/>
      <c r="K549" s="871"/>
      <c r="L549" s="871"/>
      <c r="M549" s="871"/>
      <c r="N549" s="871"/>
      <c r="O549" s="871"/>
      <c r="P549" s="873"/>
      <c r="Q549" s="873"/>
      <c r="R549" s="873"/>
      <c r="S549" s="873"/>
      <c r="T549" s="873"/>
      <c r="U549" s="873"/>
      <c r="V549" s="873"/>
      <c r="W549" s="873"/>
      <c r="X549" s="873"/>
      <c r="Y549" s="865"/>
      <c r="Z549" s="866"/>
      <c r="AA549" s="866"/>
      <c r="AB549" s="867"/>
      <c r="AC549" s="874"/>
      <c r="AD549" s="875"/>
      <c r="AE549" s="875"/>
      <c r="AF549" s="875"/>
      <c r="AG549" s="875"/>
      <c r="AH549" s="876"/>
      <c r="AI549" s="877"/>
      <c r="AJ549" s="877"/>
      <c r="AK549" s="877"/>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70"/>
      <c r="K550" s="871"/>
      <c r="L550" s="871"/>
      <c r="M550" s="871"/>
      <c r="N550" s="871"/>
      <c r="O550" s="871"/>
      <c r="P550" s="873"/>
      <c r="Q550" s="873"/>
      <c r="R550" s="873"/>
      <c r="S550" s="873"/>
      <c r="T550" s="873"/>
      <c r="U550" s="873"/>
      <c r="V550" s="873"/>
      <c r="W550" s="873"/>
      <c r="X550" s="873"/>
      <c r="Y550" s="865"/>
      <c r="Z550" s="866"/>
      <c r="AA550" s="866"/>
      <c r="AB550" s="867"/>
      <c r="AC550" s="874"/>
      <c r="AD550" s="875"/>
      <c r="AE550" s="875"/>
      <c r="AF550" s="875"/>
      <c r="AG550" s="875"/>
      <c r="AH550" s="876"/>
      <c r="AI550" s="877"/>
      <c r="AJ550" s="877"/>
      <c r="AK550" s="877"/>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70"/>
      <c r="K551" s="871"/>
      <c r="L551" s="871"/>
      <c r="M551" s="871"/>
      <c r="N551" s="871"/>
      <c r="O551" s="871"/>
      <c r="P551" s="873"/>
      <c r="Q551" s="873"/>
      <c r="R551" s="873"/>
      <c r="S551" s="873"/>
      <c r="T551" s="873"/>
      <c r="U551" s="873"/>
      <c r="V551" s="873"/>
      <c r="W551" s="873"/>
      <c r="X551" s="873"/>
      <c r="Y551" s="865"/>
      <c r="Z551" s="866"/>
      <c r="AA551" s="866"/>
      <c r="AB551" s="867"/>
      <c r="AC551" s="874"/>
      <c r="AD551" s="875"/>
      <c r="AE551" s="875"/>
      <c r="AF551" s="875"/>
      <c r="AG551" s="875"/>
      <c r="AH551" s="876"/>
      <c r="AI551" s="877"/>
      <c r="AJ551" s="877"/>
      <c r="AK551" s="877"/>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70"/>
      <c r="K552" s="871"/>
      <c r="L552" s="871"/>
      <c r="M552" s="871"/>
      <c r="N552" s="871"/>
      <c r="O552" s="871"/>
      <c r="P552" s="873"/>
      <c r="Q552" s="873"/>
      <c r="R552" s="873"/>
      <c r="S552" s="873"/>
      <c r="T552" s="873"/>
      <c r="U552" s="873"/>
      <c r="V552" s="873"/>
      <c r="W552" s="873"/>
      <c r="X552" s="873"/>
      <c r="Y552" s="865"/>
      <c r="Z552" s="866"/>
      <c r="AA552" s="866"/>
      <c r="AB552" s="867"/>
      <c r="AC552" s="874"/>
      <c r="AD552" s="875"/>
      <c r="AE552" s="875"/>
      <c r="AF552" s="875"/>
      <c r="AG552" s="875"/>
      <c r="AH552" s="876"/>
      <c r="AI552" s="877"/>
      <c r="AJ552" s="877"/>
      <c r="AK552" s="877"/>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70"/>
      <c r="K553" s="871"/>
      <c r="L553" s="871"/>
      <c r="M553" s="871"/>
      <c r="N553" s="871"/>
      <c r="O553" s="871"/>
      <c r="P553" s="873"/>
      <c r="Q553" s="873"/>
      <c r="R553" s="873"/>
      <c r="S553" s="873"/>
      <c r="T553" s="873"/>
      <c r="U553" s="873"/>
      <c r="V553" s="873"/>
      <c r="W553" s="873"/>
      <c r="X553" s="873"/>
      <c r="Y553" s="865"/>
      <c r="Z553" s="866"/>
      <c r="AA553" s="866"/>
      <c r="AB553" s="867"/>
      <c r="AC553" s="874"/>
      <c r="AD553" s="875"/>
      <c r="AE553" s="875"/>
      <c r="AF553" s="875"/>
      <c r="AG553" s="875"/>
      <c r="AH553" s="876"/>
      <c r="AI553" s="877"/>
      <c r="AJ553" s="877"/>
      <c r="AK553" s="877"/>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70"/>
      <c r="K554" s="871"/>
      <c r="L554" s="871"/>
      <c r="M554" s="871"/>
      <c r="N554" s="871"/>
      <c r="O554" s="871"/>
      <c r="P554" s="873"/>
      <c r="Q554" s="873"/>
      <c r="R554" s="873"/>
      <c r="S554" s="873"/>
      <c r="T554" s="873"/>
      <c r="U554" s="873"/>
      <c r="V554" s="873"/>
      <c r="W554" s="873"/>
      <c r="X554" s="873"/>
      <c r="Y554" s="865"/>
      <c r="Z554" s="866"/>
      <c r="AA554" s="866"/>
      <c r="AB554" s="867"/>
      <c r="AC554" s="874"/>
      <c r="AD554" s="875"/>
      <c r="AE554" s="875"/>
      <c r="AF554" s="875"/>
      <c r="AG554" s="875"/>
      <c r="AH554" s="876"/>
      <c r="AI554" s="877"/>
      <c r="AJ554" s="877"/>
      <c r="AK554" s="877"/>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70"/>
      <c r="K555" s="871"/>
      <c r="L555" s="871"/>
      <c r="M555" s="871"/>
      <c r="N555" s="871"/>
      <c r="O555" s="871"/>
      <c r="P555" s="873"/>
      <c r="Q555" s="873"/>
      <c r="R555" s="873"/>
      <c r="S555" s="873"/>
      <c r="T555" s="873"/>
      <c r="U555" s="873"/>
      <c r="V555" s="873"/>
      <c r="W555" s="873"/>
      <c r="X555" s="873"/>
      <c r="Y555" s="865"/>
      <c r="Z555" s="866"/>
      <c r="AA555" s="866"/>
      <c r="AB555" s="867"/>
      <c r="AC555" s="874"/>
      <c r="AD555" s="875"/>
      <c r="AE555" s="875"/>
      <c r="AF555" s="875"/>
      <c r="AG555" s="875"/>
      <c r="AH555" s="876"/>
      <c r="AI555" s="877"/>
      <c r="AJ555" s="877"/>
      <c r="AK555" s="877"/>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70"/>
      <c r="K556" s="871"/>
      <c r="L556" s="871"/>
      <c r="M556" s="871"/>
      <c r="N556" s="871"/>
      <c r="O556" s="871"/>
      <c r="P556" s="873"/>
      <c r="Q556" s="873"/>
      <c r="R556" s="873"/>
      <c r="S556" s="873"/>
      <c r="T556" s="873"/>
      <c r="U556" s="873"/>
      <c r="V556" s="873"/>
      <c r="W556" s="873"/>
      <c r="X556" s="873"/>
      <c r="Y556" s="865"/>
      <c r="Z556" s="866"/>
      <c r="AA556" s="866"/>
      <c r="AB556" s="867"/>
      <c r="AC556" s="874"/>
      <c r="AD556" s="875"/>
      <c r="AE556" s="875"/>
      <c r="AF556" s="875"/>
      <c r="AG556" s="875"/>
      <c r="AH556" s="876"/>
      <c r="AI556" s="877"/>
      <c r="AJ556" s="877"/>
      <c r="AK556" s="877"/>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70"/>
      <c r="K557" s="871"/>
      <c r="L557" s="871"/>
      <c r="M557" s="871"/>
      <c r="N557" s="871"/>
      <c r="O557" s="871"/>
      <c r="P557" s="873"/>
      <c r="Q557" s="873"/>
      <c r="R557" s="873"/>
      <c r="S557" s="873"/>
      <c r="T557" s="873"/>
      <c r="U557" s="873"/>
      <c r="V557" s="873"/>
      <c r="W557" s="873"/>
      <c r="X557" s="873"/>
      <c r="Y557" s="865"/>
      <c r="Z557" s="866"/>
      <c r="AA557" s="866"/>
      <c r="AB557" s="867"/>
      <c r="AC557" s="874"/>
      <c r="AD557" s="875"/>
      <c r="AE557" s="875"/>
      <c r="AF557" s="875"/>
      <c r="AG557" s="875"/>
      <c r="AH557" s="876"/>
      <c r="AI557" s="877"/>
      <c r="AJ557" s="877"/>
      <c r="AK557" s="877"/>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70"/>
      <c r="K558" s="871"/>
      <c r="L558" s="871"/>
      <c r="M558" s="871"/>
      <c r="N558" s="871"/>
      <c r="O558" s="871"/>
      <c r="P558" s="873"/>
      <c r="Q558" s="873"/>
      <c r="R558" s="873"/>
      <c r="S558" s="873"/>
      <c r="T558" s="873"/>
      <c r="U558" s="873"/>
      <c r="V558" s="873"/>
      <c r="W558" s="873"/>
      <c r="X558" s="873"/>
      <c r="Y558" s="865"/>
      <c r="Z558" s="866"/>
      <c r="AA558" s="866"/>
      <c r="AB558" s="867"/>
      <c r="AC558" s="874"/>
      <c r="AD558" s="875"/>
      <c r="AE558" s="875"/>
      <c r="AF558" s="875"/>
      <c r="AG558" s="875"/>
      <c r="AH558" s="876"/>
      <c r="AI558" s="877"/>
      <c r="AJ558" s="877"/>
      <c r="AK558" s="877"/>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70"/>
      <c r="K559" s="871"/>
      <c r="L559" s="871"/>
      <c r="M559" s="871"/>
      <c r="N559" s="871"/>
      <c r="O559" s="871"/>
      <c r="P559" s="873"/>
      <c r="Q559" s="873"/>
      <c r="R559" s="873"/>
      <c r="S559" s="873"/>
      <c r="T559" s="873"/>
      <c r="U559" s="873"/>
      <c r="V559" s="873"/>
      <c r="W559" s="873"/>
      <c r="X559" s="873"/>
      <c r="Y559" s="865"/>
      <c r="Z559" s="866"/>
      <c r="AA559" s="866"/>
      <c r="AB559" s="867"/>
      <c r="AC559" s="874"/>
      <c r="AD559" s="875"/>
      <c r="AE559" s="875"/>
      <c r="AF559" s="875"/>
      <c r="AG559" s="875"/>
      <c r="AH559" s="876"/>
      <c r="AI559" s="877"/>
      <c r="AJ559" s="877"/>
      <c r="AK559" s="877"/>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70"/>
      <c r="K560" s="871"/>
      <c r="L560" s="871"/>
      <c r="M560" s="871"/>
      <c r="N560" s="871"/>
      <c r="O560" s="871"/>
      <c r="P560" s="873"/>
      <c r="Q560" s="873"/>
      <c r="R560" s="873"/>
      <c r="S560" s="873"/>
      <c r="T560" s="873"/>
      <c r="U560" s="873"/>
      <c r="V560" s="873"/>
      <c r="W560" s="873"/>
      <c r="X560" s="873"/>
      <c r="Y560" s="865"/>
      <c r="Z560" s="866"/>
      <c r="AA560" s="866"/>
      <c r="AB560" s="867"/>
      <c r="AC560" s="874"/>
      <c r="AD560" s="875"/>
      <c r="AE560" s="875"/>
      <c r="AF560" s="875"/>
      <c r="AG560" s="875"/>
      <c r="AH560" s="876"/>
      <c r="AI560" s="877"/>
      <c r="AJ560" s="877"/>
      <c r="AK560" s="877"/>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2" t="s">
        <v>25</v>
      </c>
      <c r="Q563" s="412"/>
      <c r="R563" s="412"/>
      <c r="S563" s="412"/>
      <c r="T563" s="412"/>
      <c r="U563" s="412"/>
      <c r="V563" s="412"/>
      <c r="W563" s="412"/>
      <c r="X563" s="412"/>
      <c r="Y563" s="848" t="s">
        <v>196</v>
      </c>
      <c r="Z563" s="849"/>
      <c r="AA563" s="849"/>
      <c r="AB563" s="849"/>
      <c r="AC563" s="847" t="s">
        <v>230</v>
      </c>
      <c r="AD563" s="847"/>
      <c r="AE563" s="847"/>
      <c r="AF563" s="847"/>
      <c r="AG563" s="847"/>
      <c r="AH563" s="848" t="s">
        <v>248</v>
      </c>
      <c r="AI563" s="846"/>
      <c r="AJ563" s="846"/>
      <c r="AK563" s="846"/>
      <c r="AL563" s="846" t="s">
        <v>19</v>
      </c>
      <c r="AM563" s="846"/>
      <c r="AN563" s="846"/>
      <c r="AO563" s="850"/>
      <c r="AP563" s="872" t="s">
        <v>198</v>
      </c>
      <c r="AQ563" s="872"/>
      <c r="AR563" s="872"/>
      <c r="AS563" s="872"/>
      <c r="AT563" s="872"/>
      <c r="AU563" s="872"/>
      <c r="AV563" s="872"/>
      <c r="AW563" s="872"/>
      <c r="AX563" s="872"/>
      <c r="AY563">
        <f>$AY$561</f>
        <v>0</v>
      </c>
    </row>
    <row r="564" spans="1:51" ht="30" hidden="1" customHeight="1" x14ac:dyDescent="0.15">
      <c r="A564" s="857">
        <v>1</v>
      </c>
      <c r="B564" s="857">
        <v>1</v>
      </c>
      <c r="C564" s="859"/>
      <c r="D564" s="859"/>
      <c r="E564" s="859"/>
      <c r="F564" s="859"/>
      <c r="G564" s="859"/>
      <c r="H564" s="859"/>
      <c r="I564" s="859"/>
      <c r="J564" s="870"/>
      <c r="K564" s="871"/>
      <c r="L564" s="871"/>
      <c r="M564" s="871"/>
      <c r="N564" s="871"/>
      <c r="O564" s="871"/>
      <c r="P564" s="873"/>
      <c r="Q564" s="873"/>
      <c r="R564" s="873"/>
      <c r="S564" s="873"/>
      <c r="T564" s="873"/>
      <c r="U564" s="873"/>
      <c r="V564" s="873"/>
      <c r="W564" s="873"/>
      <c r="X564" s="873"/>
      <c r="Y564" s="865"/>
      <c r="Z564" s="866"/>
      <c r="AA564" s="866"/>
      <c r="AB564" s="867"/>
      <c r="AC564" s="874"/>
      <c r="AD564" s="875"/>
      <c r="AE564" s="875"/>
      <c r="AF564" s="875"/>
      <c r="AG564" s="875"/>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70"/>
      <c r="K565" s="871"/>
      <c r="L565" s="871"/>
      <c r="M565" s="871"/>
      <c r="N565" s="871"/>
      <c r="O565" s="871"/>
      <c r="P565" s="873"/>
      <c r="Q565" s="873"/>
      <c r="R565" s="873"/>
      <c r="S565" s="873"/>
      <c r="T565" s="873"/>
      <c r="U565" s="873"/>
      <c r="V565" s="873"/>
      <c r="W565" s="873"/>
      <c r="X565" s="873"/>
      <c r="Y565" s="865"/>
      <c r="Z565" s="866"/>
      <c r="AA565" s="866"/>
      <c r="AB565" s="867"/>
      <c r="AC565" s="874"/>
      <c r="AD565" s="875"/>
      <c r="AE565" s="875"/>
      <c r="AF565" s="875"/>
      <c r="AG565" s="875"/>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70"/>
      <c r="K566" s="871"/>
      <c r="L566" s="871"/>
      <c r="M566" s="871"/>
      <c r="N566" s="871"/>
      <c r="O566" s="871"/>
      <c r="P566" s="878"/>
      <c r="Q566" s="873"/>
      <c r="R566" s="873"/>
      <c r="S566" s="873"/>
      <c r="T566" s="873"/>
      <c r="U566" s="873"/>
      <c r="V566" s="873"/>
      <c r="W566" s="873"/>
      <c r="X566" s="873"/>
      <c r="Y566" s="865"/>
      <c r="Z566" s="866"/>
      <c r="AA566" s="866"/>
      <c r="AB566" s="867"/>
      <c r="AC566" s="874"/>
      <c r="AD566" s="875"/>
      <c r="AE566" s="875"/>
      <c r="AF566" s="875"/>
      <c r="AG566" s="875"/>
      <c r="AH566" s="876"/>
      <c r="AI566" s="877"/>
      <c r="AJ566" s="877"/>
      <c r="AK566" s="877"/>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70"/>
      <c r="K567" s="871"/>
      <c r="L567" s="871"/>
      <c r="M567" s="871"/>
      <c r="N567" s="871"/>
      <c r="O567" s="871"/>
      <c r="P567" s="878"/>
      <c r="Q567" s="873"/>
      <c r="R567" s="873"/>
      <c r="S567" s="873"/>
      <c r="T567" s="873"/>
      <c r="U567" s="873"/>
      <c r="V567" s="873"/>
      <c r="W567" s="873"/>
      <c r="X567" s="873"/>
      <c r="Y567" s="865"/>
      <c r="Z567" s="866"/>
      <c r="AA567" s="866"/>
      <c r="AB567" s="867"/>
      <c r="AC567" s="874"/>
      <c r="AD567" s="875"/>
      <c r="AE567" s="875"/>
      <c r="AF567" s="875"/>
      <c r="AG567" s="875"/>
      <c r="AH567" s="876"/>
      <c r="AI567" s="877"/>
      <c r="AJ567" s="877"/>
      <c r="AK567" s="877"/>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70"/>
      <c r="K568" s="871"/>
      <c r="L568" s="871"/>
      <c r="M568" s="871"/>
      <c r="N568" s="871"/>
      <c r="O568" s="871"/>
      <c r="P568" s="873"/>
      <c r="Q568" s="873"/>
      <c r="R568" s="873"/>
      <c r="S568" s="873"/>
      <c r="T568" s="873"/>
      <c r="U568" s="873"/>
      <c r="V568" s="873"/>
      <c r="W568" s="873"/>
      <c r="X568" s="873"/>
      <c r="Y568" s="865"/>
      <c r="Z568" s="866"/>
      <c r="AA568" s="866"/>
      <c r="AB568" s="867"/>
      <c r="AC568" s="874"/>
      <c r="AD568" s="875"/>
      <c r="AE568" s="875"/>
      <c r="AF568" s="875"/>
      <c r="AG568" s="875"/>
      <c r="AH568" s="876"/>
      <c r="AI568" s="877"/>
      <c r="AJ568" s="877"/>
      <c r="AK568" s="877"/>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70"/>
      <c r="K569" s="871"/>
      <c r="L569" s="871"/>
      <c r="M569" s="871"/>
      <c r="N569" s="871"/>
      <c r="O569" s="871"/>
      <c r="P569" s="873"/>
      <c r="Q569" s="873"/>
      <c r="R569" s="873"/>
      <c r="S569" s="873"/>
      <c r="T569" s="873"/>
      <c r="U569" s="873"/>
      <c r="V569" s="873"/>
      <c r="W569" s="873"/>
      <c r="X569" s="873"/>
      <c r="Y569" s="865"/>
      <c r="Z569" s="866"/>
      <c r="AA569" s="866"/>
      <c r="AB569" s="867"/>
      <c r="AC569" s="874"/>
      <c r="AD569" s="875"/>
      <c r="AE569" s="875"/>
      <c r="AF569" s="875"/>
      <c r="AG569" s="875"/>
      <c r="AH569" s="876"/>
      <c r="AI569" s="877"/>
      <c r="AJ569" s="877"/>
      <c r="AK569" s="877"/>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70"/>
      <c r="K570" s="871"/>
      <c r="L570" s="871"/>
      <c r="M570" s="871"/>
      <c r="N570" s="871"/>
      <c r="O570" s="871"/>
      <c r="P570" s="873"/>
      <c r="Q570" s="873"/>
      <c r="R570" s="873"/>
      <c r="S570" s="873"/>
      <c r="T570" s="873"/>
      <c r="U570" s="873"/>
      <c r="V570" s="873"/>
      <c r="W570" s="873"/>
      <c r="X570" s="873"/>
      <c r="Y570" s="865"/>
      <c r="Z570" s="866"/>
      <c r="AA570" s="866"/>
      <c r="AB570" s="867"/>
      <c r="AC570" s="874"/>
      <c r="AD570" s="875"/>
      <c r="AE570" s="875"/>
      <c r="AF570" s="875"/>
      <c r="AG570" s="875"/>
      <c r="AH570" s="876"/>
      <c r="AI570" s="877"/>
      <c r="AJ570" s="877"/>
      <c r="AK570" s="877"/>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70"/>
      <c r="K571" s="871"/>
      <c r="L571" s="871"/>
      <c r="M571" s="871"/>
      <c r="N571" s="871"/>
      <c r="O571" s="871"/>
      <c r="P571" s="873"/>
      <c r="Q571" s="873"/>
      <c r="R571" s="873"/>
      <c r="S571" s="873"/>
      <c r="T571" s="873"/>
      <c r="U571" s="873"/>
      <c r="V571" s="873"/>
      <c r="W571" s="873"/>
      <c r="X571" s="873"/>
      <c r="Y571" s="865"/>
      <c r="Z571" s="866"/>
      <c r="AA571" s="866"/>
      <c r="AB571" s="867"/>
      <c r="AC571" s="874"/>
      <c r="AD571" s="875"/>
      <c r="AE571" s="875"/>
      <c r="AF571" s="875"/>
      <c r="AG571" s="875"/>
      <c r="AH571" s="876"/>
      <c r="AI571" s="877"/>
      <c r="AJ571" s="877"/>
      <c r="AK571" s="877"/>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70"/>
      <c r="K572" s="871"/>
      <c r="L572" s="871"/>
      <c r="M572" s="871"/>
      <c r="N572" s="871"/>
      <c r="O572" s="871"/>
      <c r="P572" s="873"/>
      <c r="Q572" s="873"/>
      <c r="R572" s="873"/>
      <c r="S572" s="873"/>
      <c r="T572" s="873"/>
      <c r="U572" s="873"/>
      <c r="V572" s="873"/>
      <c r="W572" s="873"/>
      <c r="X572" s="873"/>
      <c r="Y572" s="865"/>
      <c r="Z572" s="866"/>
      <c r="AA572" s="866"/>
      <c r="AB572" s="867"/>
      <c r="AC572" s="874"/>
      <c r="AD572" s="875"/>
      <c r="AE572" s="875"/>
      <c r="AF572" s="875"/>
      <c r="AG572" s="875"/>
      <c r="AH572" s="876"/>
      <c r="AI572" s="877"/>
      <c r="AJ572" s="877"/>
      <c r="AK572" s="877"/>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70"/>
      <c r="K573" s="871"/>
      <c r="L573" s="871"/>
      <c r="M573" s="871"/>
      <c r="N573" s="871"/>
      <c r="O573" s="871"/>
      <c r="P573" s="873"/>
      <c r="Q573" s="873"/>
      <c r="R573" s="873"/>
      <c r="S573" s="873"/>
      <c r="T573" s="873"/>
      <c r="U573" s="873"/>
      <c r="V573" s="873"/>
      <c r="W573" s="873"/>
      <c r="X573" s="873"/>
      <c r="Y573" s="865"/>
      <c r="Z573" s="866"/>
      <c r="AA573" s="866"/>
      <c r="AB573" s="867"/>
      <c r="AC573" s="874"/>
      <c r="AD573" s="875"/>
      <c r="AE573" s="875"/>
      <c r="AF573" s="875"/>
      <c r="AG573" s="875"/>
      <c r="AH573" s="876"/>
      <c r="AI573" s="877"/>
      <c r="AJ573" s="877"/>
      <c r="AK573" s="877"/>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70"/>
      <c r="K574" s="871"/>
      <c r="L574" s="871"/>
      <c r="M574" s="871"/>
      <c r="N574" s="871"/>
      <c r="O574" s="871"/>
      <c r="P574" s="873"/>
      <c r="Q574" s="873"/>
      <c r="R574" s="873"/>
      <c r="S574" s="873"/>
      <c r="T574" s="873"/>
      <c r="U574" s="873"/>
      <c r="V574" s="873"/>
      <c r="W574" s="873"/>
      <c r="X574" s="873"/>
      <c r="Y574" s="865"/>
      <c r="Z574" s="866"/>
      <c r="AA574" s="866"/>
      <c r="AB574" s="867"/>
      <c r="AC574" s="874"/>
      <c r="AD574" s="875"/>
      <c r="AE574" s="875"/>
      <c r="AF574" s="875"/>
      <c r="AG574" s="875"/>
      <c r="AH574" s="876"/>
      <c r="AI574" s="877"/>
      <c r="AJ574" s="877"/>
      <c r="AK574" s="877"/>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70"/>
      <c r="K575" s="871"/>
      <c r="L575" s="871"/>
      <c r="M575" s="871"/>
      <c r="N575" s="871"/>
      <c r="O575" s="871"/>
      <c r="P575" s="873"/>
      <c r="Q575" s="873"/>
      <c r="R575" s="873"/>
      <c r="S575" s="873"/>
      <c r="T575" s="873"/>
      <c r="U575" s="873"/>
      <c r="V575" s="873"/>
      <c r="W575" s="873"/>
      <c r="X575" s="873"/>
      <c r="Y575" s="865"/>
      <c r="Z575" s="866"/>
      <c r="AA575" s="866"/>
      <c r="AB575" s="867"/>
      <c r="AC575" s="874"/>
      <c r="AD575" s="875"/>
      <c r="AE575" s="875"/>
      <c r="AF575" s="875"/>
      <c r="AG575" s="875"/>
      <c r="AH575" s="876"/>
      <c r="AI575" s="877"/>
      <c r="AJ575" s="877"/>
      <c r="AK575" s="877"/>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70"/>
      <c r="K576" s="871"/>
      <c r="L576" s="871"/>
      <c r="M576" s="871"/>
      <c r="N576" s="871"/>
      <c r="O576" s="871"/>
      <c r="P576" s="873"/>
      <c r="Q576" s="873"/>
      <c r="R576" s="873"/>
      <c r="S576" s="873"/>
      <c r="T576" s="873"/>
      <c r="U576" s="873"/>
      <c r="V576" s="873"/>
      <c r="W576" s="873"/>
      <c r="X576" s="873"/>
      <c r="Y576" s="865"/>
      <c r="Z576" s="866"/>
      <c r="AA576" s="866"/>
      <c r="AB576" s="867"/>
      <c r="AC576" s="874"/>
      <c r="AD576" s="875"/>
      <c r="AE576" s="875"/>
      <c r="AF576" s="875"/>
      <c r="AG576" s="875"/>
      <c r="AH576" s="876"/>
      <c r="AI576" s="877"/>
      <c r="AJ576" s="877"/>
      <c r="AK576" s="877"/>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70"/>
      <c r="K577" s="871"/>
      <c r="L577" s="871"/>
      <c r="M577" s="871"/>
      <c r="N577" s="871"/>
      <c r="O577" s="871"/>
      <c r="P577" s="873"/>
      <c r="Q577" s="873"/>
      <c r="R577" s="873"/>
      <c r="S577" s="873"/>
      <c r="T577" s="873"/>
      <c r="U577" s="873"/>
      <c r="V577" s="873"/>
      <c r="W577" s="873"/>
      <c r="X577" s="873"/>
      <c r="Y577" s="865"/>
      <c r="Z577" s="866"/>
      <c r="AA577" s="866"/>
      <c r="AB577" s="867"/>
      <c r="AC577" s="874"/>
      <c r="AD577" s="875"/>
      <c r="AE577" s="875"/>
      <c r="AF577" s="875"/>
      <c r="AG577" s="875"/>
      <c r="AH577" s="876"/>
      <c r="AI577" s="877"/>
      <c r="AJ577" s="877"/>
      <c r="AK577" s="877"/>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70"/>
      <c r="K578" s="871"/>
      <c r="L578" s="871"/>
      <c r="M578" s="871"/>
      <c r="N578" s="871"/>
      <c r="O578" s="871"/>
      <c r="P578" s="873"/>
      <c r="Q578" s="873"/>
      <c r="R578" s="873"/>
      <c r="S578" s="873"/>
      <c r="T578" s="873"/>
      <c r="U578" s="873"/>
      <c r="V578" s="873"/>
      <c r="W578" s="873"/>
      <c r="X578" s="873"/>
      <c r="Y578" s="865"/>
      <c r="Z578" s="866"/>
      <c r="AA578" s="866"/>
      <c r="AB578" s="867"/>
      <c r="AC578" s="874"/>
      <c r="AD578" s="875"/>
      <c r="AE578" s="875"/>
      <c r="AF578" s="875"/>
      <c r="AG578" s="875"/>
      <c r="AH578" s="876"/>
      <c r="AI578" s="877"/>
      <c r="AJ578" s="877"/>
      <c r="AK578" s="877"/>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70"/>
      <c r="K579" s="871"/>
      <c r="L579" s="871"/>
      <c r="M579" s="871"/>
      <c r="N579" s="871"/>
      <c r="O579" s="871"/>
      <c r="P579" s="873"/>
      <c r="Q579" s="873"/>
      <c r="R579" s="873"/>
      <c r="S579" s="873"/>
      <c r="T579" s="873"/>
      <c r="U579" s="873"/>
      <c r="V579" s="873"/>
      <c r="W579" s="873"/>
      <c r="X579" s="873"/>
      <c r="Y579" s="865"/>
      <c r="Z579" s="866"/>
      <c r="AA579" s="866"/>
      <c r="AB579" s="867"/>
      <c r="AC579" s="874"/>
      <c r="AD579" s="875"/>
      <c r="AE579" s="875"/>
      <c r="AF579" s="875"/>
      <c r="AG579" s="875"/>
      <c r="AH579" s="876"/>
      <c r="AI579" s="877"/>
      <c r="AJ579" s="877"/>
      <c r="AK579" s="877"/>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70"/>
      <c r="K580" s="871"/>
      <c r="L580" s="871"/>
      <c r="M580" s="871"/>
      <c r="N580" s="871"/>
      <c r="O580" s="871"/>
      <c r="P580" s="873"/>
      <c r="Q580" s="873"/>
      <c r="R580" s="873"/>
      <c r="S580" s="873"/>
      <c r="T580" s="873"/>
      <c r="U580" s="873"/>
      <c r="V580" s="873"/>
      <c r="W580" s="873"/>
      <c r="X580" s="873"/>
      <c r="Y580" s="865"/>
      <c r="Z580" s="866"/>
      <c r="AA580" s="866"/>
      <c r="AB580" s="867"/>
      <c r="AC580" s="874"/>
      <c r="AD580" s="875"/>
      <c r="AE580" s="875"/>
      <c r="AF580" s="875"/>
      <c r="AG580" s="875"/>
      <c r="AH580" s="876"/>
      <c r="AI580" s="877"/>
      <c r="AJ580" s="877"/>
      <c r="AK580" s="877"/>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70"/>
      <c r="K581" s="871"/>
      <c r="L581" s="871"/>
      <c r="M581" s="871"/>
      <c r="N581" s="871"/>
      <c r="O581" s="871"/>
      <c r="P581" s="873"/>
      <c r="Q581" s="873"/>
      <c r="R581" s="873"/>
      <c r="S581" s="873"/>
      <c r="T581" s="873"/>
      <c r="U581" s="873"/>
      <c r="V581" s="873"/>
      <c r="W581" s="873"/>
      <c r="X581" s="873"/>
      <c r="Y581" s="865"/>
      <c r="Z581" s="866"/>
      <c r="AA581" s="866"/>
      <c r="AB581" s="867"/>
      <c r="AC581" s="874"/>
      <c r="AD581" s="875"/>
      <c r="AE581" s="875"/>
      <c r="AF581" s="875"/>
      <c r="AG581" s="875"/>
      <c r="AH581" s="876"/>
      <c r="AI581" s="877"/>
      <c r="AJ581" s="877"/>
      <c r="AK581" s="877"/>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70"/>
      <c r="K582" s="871"/>
      <c r="L582" s="871"/>
      <c r="M582" s="871"/>
      <c r="N582" s="871"/>
      <c r="O582" s="871"/>
      <c r="P582" s="873"/>
      <c r="Q582" s="873"/>
      <c r="R582" s="873"/>
      <c r="S582" s="873"/>
      <c r="T582" s="873"/>
      <c r="U582" s="873"/>
      <c r="V582" s="873"/>
      <c r="W582" s="873"/>
      <c r="X582" s="873"/>
      <c r="Y582" s="865"/>
      <c r="Z582" s="866"/>
      <c r="AA582" s="866"/>
      <c r="AB582" s="867"/>
      <c r="AC582" s="874"/>
      <c r="AD582" s="875"/>
      <c r="AE582" s="875"/>
      <c r="AF582" s="875"/>
      <c r="AG582" s="875"/>
      <c r="AH582" s="876"/>
      <c r="AI582" s="877"/>
      <c r="AJ582" s="877"/>
      <c r="AK582" s="877"/>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70"/>
      <c r="K583" s="871"/>
      <c r="L583" s="871"/>
      <c r="M583" s="871"/>
      <c r="N583" s="871"/>
      <c r="O583" s="871"/>
      <c r="P583" s="873"/>
      <c r="Q583" s="873"/>
      <c r="R583" s="873"/>
      <c r="S583" s="873"/>
      <c r="T583" s="873"/>
      <c r="U583" s="873"/>
      <c r="V583" s="873"/>
      <c r="W583" s="873"/>
      <c r="X583" s="873"/>
      <c r="Y583" s="865"/>
      <c r="Z583" s="866"/>
      <c r="AA583" s="866"/>
      <c r="AB583" s="867"/>
      <c r="AC583" s="874"/>
      <c r="AD583" s="875"/>
      <c r="AE583" s="875"/>
      <c r="AF583" s="875"/>
      <c r="AG583" s="875"/>
      <c r="AH583" s="876"/>
      <c r="AI583" s="877"/>
      <c r="AJ583" s="877"/>
      <c r="AK583" s="877"/>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70"/>
      <c r="K584" s="871"/>
      <c r="L584" s="871"/>
      <c r="M584" s="871"/>
      <c r="N584" s="871"/>
      <c r="O584" s="871"/>
      <c r="P584" s="873"/>
      <c r="Q584" s="873"/>
      <c r="R584" s="873"/>
      <c r="S584" s="873"/>
      <c r="T584" s="873"/>
      <c r="U584" s="873"/>
      <c r="V584" s="873"/>
      <c r="W584" s="873"/>
      <c r="X584" s="873"/>
      <c r="Y584" s="865"/>
      <c r="Z584" s="866"/>
      <c r="AA584" s="866"/>
      <c r="AB584" s="867"/>
      <c r="AC584" s="874"/>
      <c r="AD584" s="875"/>
      <c r="AE584" s="875"/>
      <c r="AF584" s="875"/>
      <c r="AG584" s="875"/>
      <c r="AH584" s="876"/>
      <c r="AI584" s="877"/>
      <c r="AJ584" s="877"/>
      <c r="AK584" s="877"/>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70"/>
      <c r="K585" s="871"/>
      <c r="L585" s="871"/>
      <c r="M585" s="871"/>
      <c r="N585" s="871"/>
      <c r="O585" s="871"/>
      <c r="P585" s="873"/>
      <c r="Q585" s="873"/>
      <c r="R585" s="873"/>
      <c r="S585" s="873"/>
      <c r="T585" s="873"/>
      <c r="U585" s="873"/>
      <c r="V585" s="873"/>
      <c r="W585" s="873"/>
      <c r="X585" s="873"/>
      <c r="Y585" s="865"/>
      <c r="Z585" s="866"/>
      <c r="AA585" s="866"/>
      <c r="AB585" s="867"/>
      <c r="AC585" s="874"/>
      <c r="AD585" s="875"/>
      <c r="AE585" s="875"/>
      <c r="AF585" s="875"/>
      <c r="AG585" s="875"/>
      <c r="AH585" s="876"/>
      <c r="AI585" s="877"/>
      <c r="AJ585" s="877"/>
      <c r="AK585" s="877"/>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70"/>
      <c r="K586" s="871"/>
      <c r="L586" s="871"/>
      <c r="M586" s="871"/>
      <c r="N586" s="871"/>
      <c r="O586" s="871"/>
      <c r="P586" s="873"/>
      <c r="Q586" s="873"/>
      <c r="R586" s="873"/>
      <c r="S586" s="873"/>
      <c r="T586" s="873"/>
      <c r="U586" s="873"/>
      <c r="V586" s="873"/>
      <c r="W586" s="873"/>
      <c r="X586" s="873"/>
      <c r="Y586" s="865"/>
      <c r="Z586" s="866"/>
      <c r="AA586" s="866"/>
      <c r="AB586" s="867"/>
      <c r="AC586" s="874"/>
      <c r="AD586" s="875"/>
      <c r="AE586" s="875"/>
      <c r="AF586" s="875"/>
      <c r="AG586" s="875"/>
      <c r="AH586" s="876"/>
      <c r="AI586" s="877"/>
      <c r="AJ586" s="877"/>
      <c r="AK586" s="877"/>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70"/>
      <c r="K587" s="871"/>
      <c r="L587" s="871"/>
      <c r="M587" s="871"/>
      <c r="N587" s="871"/>
      <c r="O587" s="871"/>
      <c r="P587" s="873"/>
      <c r="Q587" s="873"/>
      <c r="R587" s="873"/>
      <c r="S587" s="873"/>
      <c r="T587" s="873"/>
      <c r="U587" s="873"/>
      <c r="V587" s="873"/>
      <c r="W587" s="873"/>
      <c r="X587" s="873"/>
      <c r="Y587" s="865"/>
      <c r="Z587" s="866"/>
      <c r="AA587" s="866"/>
      <c r="AB587" s="867"/>
      <c r="AC587" s="874"/>
      <c r="AD587" s="875"/>
      <c r="AE587" s="875"/>
      <c r="AF587" s="875"/>
      <c r="AG587" s="875"/>
      <c r="AH587" s="876"/>
      <c r="AI587" s="877"/>
      <c r="AJ587" s="877"/>
      <c r="AK587" s="877"/>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70"/>
      <c r="K588" s="871"/>
      <c r="L588" s="871"/>
      <c r="M588" s="871"/>
      <c r="N588" s="871"/>
      <c r="O588" s="871"/>
      <c r="P588" s="873"/>
      <c r="Q588" s="873"/>
      <c r="R588" s="873"/>
      <c r="S588" s="873"/>
      <c r="T588" s="873"/>
      <c r="U588" s="873"/>
      <c r="V588" s="873"/>
      <c r="W588" s="873"/>
      <c r="X588" s="873"/>
      <c r="Y588" s="865"/>
      <c r="Z588" s="866"/>
      <c r="AA588" s="866"/>
      <c r="AB588" s="867"/>
      <c r="AC588" s="874"/>
      <c r="AD588" s="875"/>
      <c r="AE588" s="875"/>
      <c r="AF588" s="875"/>
      <c r="AG588" s="875"/>
      <c r="AH588" s="876"/>
      <c r="AI588" s="877"/>
      <c r="AJ588" s="877"/>
      <c r="AK588" s="877"/>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70"/>
      <c r="K589" s="871"/>
      <c r="L589" s="871"/>
      <c r="M589" s="871"/>
      <c r="N589" s="871"/>
      <c r="O589" s="871"/>
      <c r="P589" s="873"/>
      <c r="Q589" s="873"/>
      <c r="R589" s="873"/>
      <c r="S589" s="873"/>
      <c r="T589" s="873"/>
      <c r="U589" s="873"/>
      <c r="V589" s="873"/>
      <c r="W589" s="873"/>
      <c r="X589" s="873"/>
      <c r="Y589" s="865"/>
      <c r="Z589" s="866"/>
      <c r="AA589" s="866"/>
      <c r="AB589" s="867"/>
      <c r="AC589" s="874"/>
      <c r="AD589" s="875"/>
      <c r="AE589" s="875"/>
      <c r="AF589" s="875"/>
      <c r="AG589" s="875"/>
      <c r="AH589" s="876"/>
      <c r="AI589" s="877"/>
      <c r="AJ589" s="877"/>
      <c r="AK589" s="877"/>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70"/>
      <c r="K590" s="871"/>
      <c r="L590" s="871"/>
      <c r="M590" s="871"/>
      <c r="N590" s="871"/>
      <c r="O590" s="871"/>
      <c r="P590" s="873"/>
      <c r="Q590" s="873"/>
      <c r="R590" s="873"/>
      <c r="S590" s="873"/>
      <c r="T590" s="873"/>
      <c r="U590" s="873"/>
      <c r="V590" s="873"/>
      <c r="W590" s="873"/>
      <c r="X590" s="873"/>
      <c r="Y590" s="865"/>
      <c r="Z590" s="866"/>
      <c r="AA590" s="866"/>
      <c r="AB590" s="867"/>
      <c r="AC590" s="874"/>
      <c r="AD590" s="875"/>
      <c r="AE590" s="875"/>
      <c r="AF590" s="875"/>
      <c r="AG590" s="875"/>
      <c r="AH590" s="876"/>
      <c r="AI590" s="877"/>
      <c r="AJ590" s="877"/>
      <c r="AK590" s="877"/>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70"/>
      <c r="K591" s="871"/>
      <c r="L591" s="871"/>
      <c r="M591" s="871"/>
      <c r="N591" s="871"/>
      <c r="O591" s="871"/>
      <c r="P591" s="873"/>
      <c r="Q591" s="873"/>
      <c r="R591" s="873"/>
      <c r="S591" s="873"/>
      <c r="T591" s="873"/>
      <c r="U591" s="873"/>
      <c r="V591" s="873"/>
      <c r="W591" s="873"/>
      <c r="X591" s="873"/>
      <c r="Y591" s="865"/>
      <c r="Z591" s="866"/>
      <c r="AA591" s="866"/>
      <c r="AB591" s="867"/>
      <c r="AC591" s="874"/>
      <c r="AD591" s="875"/>
      <c r="AE591" s="875"/>
      <c r="AF591" s="875"/>
      <c r="AG591" s="875"/>
      <c r="AH591" s="876"/>
      <c r="AI591" s="877"/>
      <c r="AJ591" s="877"/>
      <c r="AK591" s="877"/>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70"/>
      <c r="K592" s="871"/>
      <c r="L592" s="871"/>
      <c r="M592" s="871"/>
      <c r="N592" s="871"/>
      <c r="O592" s="871"/>
      <c r="P592" s="873"/>
      <c r="Q592" s="873"/>
      <c r="R592" s="873"/>
      <c r="S592" s="873"/>
      <c r="T592" s="873"/>
      <c r="U592" s="873"/>
      <c r="V592" s="873"/>
      <c r="W592" s="873"/>
      <c r="X592" s="873"/>
      <c r="Y592" s="865"/>
      <c r="Z592" s="866"/>
      <c r="AA592" s="866"/>
      <c r="AB592" s="867"/>
      <c r="AC592" s="874"/>
      <c r="AD592" s="875"/>
      <c r="AE592" s="875"/>
      <c r="AF592" s="875"/>
      <c r="AG592" s="875"/>
      <c r="AH592" s="876"/>
      <c r="AI592" s="877"/>
      <c r="AJ592" s="877"/>
      <c r="AK592" s="877"/>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70"/>
      <c r="K593" s="871"/>
      <c r="L593" s="871"/>
      <c r="M593" s="871"/>
      <c r="N593" s="871"/>
      <c r="O593" s="871"/>
      <c r="P593" s="873"/>
      <c r="Q593" s="873"/>
      <c r="R593" s="873"/>
      <c r="S593" s="873"/>
      <c r="T593" s="873"/>
      <c r="U593" s="873"/>
      <c r="V593" s="873"/>
      <c r="W593" s="873"/>
      <c r="X593" s="873"/>
      <c r="Y593" s="865"/>
      <c r="Z593" s="866"/>
      <c r="AA593" s="866"/>
      <c r="AB593" s="867"/>
      <c r="AC593" s="874"/>
      <c r="AD593" s="875"/>
      <c r="AE593" s="875"/>
      <c r="AF593" s="875"/>
      <c r="AG593" s="875"/>
      <c r="AH593" s="876"/>
      <c r="AI593" s="877"/>
      <c r="AJ593" s="877"/>
      <c r="AK593" s="877"/>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2" t="s">
        <v>25</v>
      </c>
      <c r="Q596" s="412"/>
      <c r="R596" s="412"/>
      <c r="S596" s="412"/>
      <c r="T596" s="412"/>
      <c r="U596" s="412"/>
      <c r="V596" s="412"/>
      <c r="W596" s="412"/>
      <c r="X596" s="412"/>
      <c r="Y596" s="848" t="s">
        <v>196</v>
      </c>
      <c r="Z596" s="849"/>
      <c r="AA596" s="849"/>
      <c r="AB596" s="849"/>
      <c r="AC596" s="847" t="s">
        <v>230</v>
      </c>
      <c r="AD596" s="847"/>
      <c r="AE596" s="847"/>
      <c r="AF596" s="847"/>
      <c r="AG596" s="847"/>
      <c r="AH596" s="848" t="s">
        <v>248</v>
      </c>
      <c r="AI596" s="846"/>
      <c r="AJ596" s="846"/>
      <c r="AK596" s="846"/>
      <c r="AL596" s="846" t="s">
        <v>19</v>
      </c>
      <c r="AM596" s="846"/>
      <c r="AN596" s="846"/>
      <c r="AO596" s="850"/>
      <c r="AP596" s="872" t="s">
        <v>198</v>
      </c>
      <c r="AQ596" s="872"/>
      <c r="AR596" s="872"/>
      <c r="AS596" s="872"/>
      <c r="AT596" s="872"/>
      <c r="AU596" s="872"/>
      <c r="AV596" s="872"/>
      <c r="AW596" s="872"/>
      <c r="AX596" s="872"/>
      <c r="AY596">
        <f>$AY$594</f>
        <v>0</v>
      </c>
    </row>
    <row r="597" spans="1:51" ht="30" hidden="1" customHeight="1" x14ac:dyDescent="0.15">
      <c r="A597" s="857">
        <v>1</v>
      </c>
      <c r="B597" s="857">
        <v>1</v>
      </c>
      <c r="C597" s="859"/>
      <c r="D597" s="859"/>
      <c r="E597" s="859"/>
      <c r="F597" s="859"/>
      <c r="G597" s="859"/>
      <c r="H597" s="859"/>
      <c r="I597" s="859"/>
      <c r="J597" s="870"/>
      <c r="K597" s="871"/>
      <c r="L597" s="871"/>
      <c r="M597" s="871"/>
      <c r="N597" s="871"/>
      <c r="O597" s="871"/>
      <c r="P597" s="873"/>
      <c r="Q597" s="873"/>
      <c r="R597" s="873"/>
      <c r="S597" s="873"/>
      <c r="T597" s="873"/>
      <c r="U597" s="873"/>
      <c r="V597" s="873"/>
      <c r="W597" s="873"/>
      <c r="X597" s="873"/>
      <c r="Y597" s="865"/>
      <c r="Z597" s="866"/>
      <c r="AA597" s="866"/>
      <c r="AB597" s="867"/>
      <c r="AC597" s="874"/>
      <c r="AD597" s="875"/>
      <c r="AE597" s="875"/>
      <c r="AF597" s="875"/>
      <c r="AG597" s="875"/>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70"/>
      <c r="K598" s="871"/>
      <c r="L598" s="871"/>
      <c r="M598" s="871"/>
      <c r="N598" s="871"/>
      <c r="O598" s="871"/>
      <c r="P598" s="873"/>
      <c r="Q598" s="873"/>
      <c r="R598" s="873"/>
      <c r="S598" s="873"/>
      <c r="T598" s="873"/>
      <c r="U598" s="873"/>
      <c r="V598" s="873"/>
      <c r="W598" s="873"/>
      <c r="X598" s="873"/>
      <c r="Y598" s="865"/>
      <c r="Z598" s="866"/>
      <c r="AA598" s="866"/>
      <c r="AB598" s="867"/>
      <c r="AC598" s="874"/>
      <c r="AD598" s="875"/>
      <c r="AE598" s="875"/>
      <c r="AF598" s="875"/>
      <c r="AG598" s="875"/>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70"/>
      <c r="K599" s="871"/>
      <c r="L599" s="871"/>
      <c r="M599" s="871"/>
      <c r="N599" s="871"/>
      <c r="O599" s="871"/>
      <c r="P599" s="878"/>
      <c r="Q599" s="873"/>
      <c r="R599" s="873"/>
      <c r="S599" s="873"/>
      <c r="T599" s="873"/>
      <c r="U599" s="873"/>
      <c r="V599" s="873"/>
      <c r="W599" s="873"/>
      <c r="X599" s="873"/>
      <c r="Y599" s="865"/>
      <c r="Z599" s="866"/>
      <c r="AA599" s="866"/>
      <c r="AB599" s="867"/>
      <c r="AC599" s="874"/>
      <c r="AD599" s="875"/>
      <c r="AE599" s="875"/>
      <c r="AF599" s="875"/>
      <c r="AG599" s="875"/>
      <c r="AH599" s="876"/>
      <c r="AI599" s="877"/>
      <c r="AJ599" s="877"/>
      <c r="AK599" s="877"/>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70"/>
      <c r="K600" s="871"/>
      <c r="L600" s="871"/>
      <c r="M600" s="871"/>
      <c r="N600" s="871"/>
      <c r="O600" s="871"/>
      <c r="P600" s="878"/>
      <c r="Q600" s="873"/>
      <c r="R600" s="873"/>
      <c r="S600" s="873"/>
      <c r="T600" s="873"/>
      <c r="U600" s="873"/>
      <c r="V600" s="873"/>
      <c r="W600" s="873"/>
      <c r="X600" s="873"/>
      <c r="Y600" s="865"/>
      <c r="Z600" s="866"/>
      <c r="AA600" s="866"/>
      <c r="AB600" s="867"/>
      <c r="AC600" s="874"/>
      <c r="AD600" s="875"/>
      <c r="AE600" s="875"/>
      <c r="AF600" s="875"/>
      <c r="AG600" s="875"/>
      <c r="AH600" s="876"/>
      <c r="AI600" s="877"/>
      <c r="AJ600" s="877"/>
      <c r="AK600" s="877"/>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70"/>
      <c r="K601" s="871"/>
      <c r="L601" s="871"/>
      <c r="M601" s="871"/>
      <c r="N601" s="871"/>
      <c r="O601" s="871"/>
      <c r="P601" s="873"/>
      <c r="Q601" s="873"/>
      <c r="R601" s="873"/>
      <c r="S601" s="873"/>
      <c r="T601" s="873"/>
      <c r="U601" s="873"/>
      <c r="V601" s="873"/>
      <c r="W601" s="873"/>
      <c r="X601" s="873"/>
      <c r="Y601" s="865"/>
      <c r="Z601" s="866"/>
      <c r="AA601" s="866"/>
      <c r="AB601" s="867"/>
      <c r="AC601" s="874"/>
      <c r="AD601" s="875"/>
      <c r="AE601" s="875"/>
      <c r="AF601" s="875"/>
      <c r="AG601" s="875"/>
      <c r="AH601" s="876"/>
      <c r="AI601" s="877"/>
      <c r="AJ601" s="877"/>
      <c r="AK601" s="877"/>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70"/>
      <c r="K602" s="871"/>
      <c r="L602" s="871"/>
      <c r="M602" s="871"/>
      <c r="N602" s="871"/>
      <c r="O602" s="871"/>
      <c r="P602" s="873"/>
      <c r="Q602" s="873"/>
      <c r="R602" s="873"/>
      <c r="S602" s="873"/>
      <c r="T602" s="873"/>
      <c r="U602" s="873"/>
      <c r="V602" s="873"/>
      <c r="W602" s="873"/>
      <c r="X602" s="873"/>
      <c r="Y602" s="865"/>
      <c r="Z602" s="866"/>
      <c r="AA602" s="866"/>
      <c r="AB602" s="867"/>
      <c r="AC602" s="874"/>
      <c r="AD602" s="875"/>
      <c r="AE602" s="875"/>
      <c r="AF602" s="875"/>
      <c r="AG602" s="875"/>
      <c r="AH602" s="876"/>
      <c r="AI602" s="877"/>
      <c r="AJ602" s="877"/>
      <c r="AK602" s="877"/>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70"/>
      <c r="K603" s="871"/>
      <c r="L603" s="871"/>
      <c r="M603" s="871"/>
      <c r="N603" s="871"/>
      <c r="O603" s="871"/>
      <c r="P603" s="873"/>
      <c r="Q603" s="873"/>
      <c r="R603" s="873"/>
      <c r="S603" s="873"/>
      <c r="T603" s="873"/>
      <c r="U603" s="873"/>
      <c r="V603" s="873"/>
      <c r="W603" s="873"/>
      <c r="X603" s="873"/>
      <c r="Y603" s="865"/>
      <c r="Z603" s="866"/>
      <c r="AA603" s="866"/>
      <c r="AB603" s="867"/>
      <c r="AC603" s="874"/>
      <c r="AD603" s="875"/>
      <c r="AE603" s="875"/>
      <c r="AF603" s="875"/>
      <c r="AG603" s="875"/>
      <c r="AH603" s="876"/>
      <c r="AI603" s="877"/>
      <c r="AJ603" s="877"/>
      <c r="AK603" s="877"/>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70"/>
      <c r="K604" s="871"/>
      <c r="L604" s="871"/>
      <c r="M604" s="871"/>
      <c r="N604" s="871"/>
      <c r="O604" s="871"/>
      <c r="P604" s="873"/>
      <c r="Q604" s="873"/>
      <c r="R604" s="873"/>
      <c r="S604" s="873"/>
      <c r="T604" s="873"/>
      <c r="U604" s="873"/>
      <c r="V604" s="873"/>
      <c r="W604" s="873"/>
      <c r="X604" s="873"/>
      <c r="Y604" s="865"/>
      <c r="Z604" s="866"/>
      <c r="AA604" s="866"/>
      <c r="AB604" s="867"/>
      <c r="AC604" s="874"/>
      <c r="AD604" s="875"/>
      <c r="AE604" s="875"/>
      <c r="AF604" s="875"/>
      <c r="AG604" s="875"/>
      <c r="AH604" s="876"/>
      <c r="AI604" s="877"/>
      <c r="AJ604" s="877"/>
      <c r="AK604" s="877"/>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70"/>
      <c r="K605" s="871"/>
      <c r="L605" s="871"/>
      <c r="M605" s="871"/>
      <c r="N605" s="871"/>
      <c r="O605" s="871"/>
      <c r="P605" s="873"/>
      <c r="Q605" s="873"/>
      <c r="R605" s="873"/>
      <c r="S605" s="873"/>
      <c r="T605" s="873"/>
      <c r="U605" s="873"/>
      <c r="V605" s="873"/>
      <c r="W605" s="873"/>
      <c r="X605" s="873"/>
      <c r="Y605" s="865"/>
      <c r="Z605" s="866"/>
      <c r="AA605" s="866"/>
      <c r="AB605" s="867"/>
      <c r="AC605" s="874"/>
      <c r="AD605" s="875"/>
      <c r="AE605" s="875"/>
      <c r="AF605" s="875"/>
      <c r="AG605" s="875"/>
      <c r="AH605" s="876"/>
      <c r="AI605" s="877"/>
      <c r="AJ605" s="877"/>
      <c r="AK605" s="877"/>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70"/>
      <c r="K606" s="871"/>
      <c r="L606" s="871"/>
      <c r="M606" s="871"/>
      <c r="N606" s="871"/>
      <c r="O606" s="871"/>
      <c r="P606" s="873"/>
      <c r="Q606" s="873"/>
      <c r="R606" s="873"/>
      <c r="S606" s="873"/>
      <c r="T606" s="873"/>
      <c r="U606" s="873"/>
      <c r="V606" s="873"/>
      <c r="W606" s="873"/>
      <c r="X606" s="873"/>
      <c r="Y606" s="865"/>
      <c r="Z606" s="866"/>
      <c r="AA606" s="866"/>
      <c r="AB606" s="867"/>
      <c r="AC606" s="874"/>
      <c r="AD606" s="875"/>
      <c r="AE606" s="875"/>
      <c r="AF606" s="875"/>
      <c r="AG606" s="875"/>
      <c r="AH606" s="876"/>
      <c r="AI606" s="877"/>
      <c r="AJ606" s="877"/>
      <c r="AK606" s="877"/>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70"/>
      <c r="K607" s="871"/>
      <c r="L607" s="871"/>
      <c r="M607" s="871"/>
      <c r="N607" s="871"/>
      <c r="O607" s="871"/>
      <c r="P607" s="873"/>
      <c r="Q607" s="873"/>
      <c r="R607" s="873"/>
      <c r="S607" s="873"/>
      <c r="T607" s="873"/>
      <c r="U607" s="873"/>
      <c r="V607" s="873"/>
      <c r="W607" s="873"/>
      <c r="X607" s="873"/>
      <c r="Y607" s="865"/>
      <c r="Z607" s="866"/>
      <c r="AA607" s="866"/>
      <c r="AB607" s="867"/>
      <c r="AC607" s="874"/>
      <c r="AD607" s="875"/>
      <c r="AE607" s="875"/>
      <c r="AF607" s="875"/>
      <c r="AG607" s="875"/>
      <c r="AH607" s="876"/>
      <c r="AI607" s="877"/>
      <c r="AJ607" s="877"/>
      <c r="AK607" s="877"/>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70"/>
      <c r="K608" s="871"/>
      <c r="L608" s="871"/>
      <c r="M608" s="871"/>
      <c r="N608" s="871"/>
      <c r="O608" s="871"/>
      <c r="P608" s="873"/>
      <c r="Q608" s="873"/>
      <c r="R608" s="873"/>
      <c r="S608" s="873"/>
      <c r="T608" s="873"/>
      <c r="U608" s="873"/>
      <c r="V608" s="873"/>
      <c r="W608" s="873"/>
      <c r="X608" s="873"/>
      <c r="Y608" s="865"/>
      <c r="Z608" s="866"/>
      <c r="AA608" s="866"/>
      <c r="AB608" s="867"/>
      <c r="AC608" s="874"/>
      <c r="AD608" s="875"/>
      <c r="AE608" s="875"/>
      <c r="AF608" s="875"/>
      <c r="AG608" s="875"/>
      <c r="AH608" s="876"/>
      <c r="AI608" s="877"/>
      <c r="AJ608" s="877"/>
      <c r="AK608" s="877"/>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70"/>
      <c r="K609" s="871"/>
      <c r="L609" s="871"/>
      <c r="M609" s="871"/>
      <c r="N609" s="871"/>
      <c r="O609" s="871"/>
      <c r="P609" s="873"/>
      <c r="Q609" s="873"/>
      <c r="R609" s="873"/>
      <c r="S609" s="873"/>
      <c r="T609" s="873"/>
      <c r="U609" s="873"/>
      <c r="V609" s="873"/>
      <c r="W609" s="873"/>
      <c r="X609" s="873"/>
      <c r="Y609" s="865"/>
      <c r="Z609" s="866"/>
      <c r="AA609" s="866"/>
      <c r="AB609" s="867"/>
      <c r="AC609" s="874"/>
      <c r="AD609" s="875"/>
      <c r="AE609" s="875"/>
      <c r="AF609" s="875"/>
      <c r="AG609" s="875"/>
      <c r="AH609" s="876"/>
      <c r="AI609" s="877"/>
      <c r="AJ609" s="877"/>
      <c r="AK609" s="877"/>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70"/>
      <c r="K610" s="871"/>
      <c r="L610" s="871"/>
      <c r="M610" s="871"/>
      <c r="N610" s="871"/>
      <c r="O610" s="871"/>
      <c r="P610" s="873"/>
      <c r="Q610" s="873"/>
      <c r="R610" s="873"/>
      <c r="S610" s="873"/>
      <c r="T610" s="873"/>
      <c r="U610" s="873"/>
      <c r="V610" s="873"/>
      <c r="W610" s="873"/>
      <c r="X610" s="873"/>
      <c r="Y610" s="865"/>
      <c r="Z610" s="866"/>
      <c r="AA610" s="866"/>
      <c r="AB610" s="867"/>
      <c r="AC610" s="874"/>
      <c r="AD610" s="875"/>
      <c r="AE610" s="875"/>
      <c r="AF610" s="875"/>
      <c r="AG610" s="875"/>
      <c r="AH610" s="876"/>
      <c r="AI610" s="877"/>
      <c r="AJ610" s="877"/>
      <c r="AK610" s="877"/>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70"/>
      <c r="K611" s="871"/>
      <c r="L611" s="871"/>
      <c r="M611" s="871"/>
      <c r="N611" s="871"/>
      <c r="O611" s="871"/>
      <c r="P611" s="873"/>
      <c r="Q611" s="873"/>
      <c r="R611" s="873"/>
      <c r="S611" s="873"/>
      <c r="T611" s="873"/>
      <c r="U611" s="873"/>
      <c r="V611" s="873"/>
      <c r="W611" s="873"/>
      <c r="X611" s="873"/>
      <c r="Y611" s="865"/>
      <c r="Z611" s="866"/>
      <c r="AA611" s="866"/>
      <c r="AB611" s="867"/>
      <c r="AC611" s="874"/>
      <c r="AD611" s="875"/>
      <c r="AE611" s="875"/>
      <c r="AF611" s="875"/>
      <c r="AG611" s="875"/>
      <c r="AH611" s="876"/>
      <c r="AI611" s="877"/>
      <c r="AJ611" s="877"/>
      <c r="AK611" s="877"/>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70"/>
      <c r="K612" s="871"/>
      <c r="L612" s="871"/>
      <c r="M612" s="871"/>
      <c r="N612" s="871"/>
      <c r="O612" s="871"/>
      <c r="P612" s="873"/>
      <c r="Q612" s="873"/>
      <c r="R612" s="873"/>
      <c r="S612" s="873"/>
      <c r="T612" s="873"/>
      <c r="U612" s="873"/>
      <c r="V612" s="873"/>
      <c r="W612" s="873"/>
      <c r="X612" s="873"/>
      <c r="Y612" s="865"/>
      <c r="Z612" s="866"/>
      <c r="AA612" s="866"/>
      <c r="AB612" s="867"/>
      <c r="AC612" s="874"/>
      <c r="AD612" s="875"/>
      <c r="AE612" s="875"/>
      <c r="AF612" s="875"/>
      <c r="AG612" s="875"/>
      <c r="AH612" s="876"/>
      <c r="AI612" s="877"/>
      <c r="AJ612" s="877"/>
      <c r="AK612" s="877"/>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70"/>
      <c r="K613" s="871"/>
      <c r="L613" s="871"/>
      <c r="M613" s="871"/>
      <c r="N613" s="871"/>
      <c r="O613" s="871"/>
      <c r="P613" s="873"/>
      <c r="Q613" s="873"/>
      <c r="R613" s="873"/>
      <c r="S613" s="873"/>
      <c r="T613" s="873"/>
      <c r="U613" s="873"/>
      <c r="V613" s="873"/>
      <c r="W613" s="873"/>
      <c r="X613" s="873"/>
      <c r="Y613" s="865"/>
      <c r="Z613" s="866"/>
      <c r="AA613" s="866"/>
      <c r="AB613" s="867"/>
      <c r="AC613" s="874"/>
      <c r="AD613" s="875"/>
      <c r="AE613" s="875"/>
      <c r="AF613" s="875"/>
      <c r="AG613" s="875"/>
      <c r="AH613" s="876"/>
      <c r="AI613" s="877"/>
      <c r="AJ613" s="877"/>
      <c r="AK613" s="877"/>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70"/>
      <c r="K614" s="871"/>
      <c r="L614" s="871"/>
      <c r="M614" s="871"/>
      <c r="N614" s="871"/>
      <c r="O614" s="871"/>
      <c r="P614" s="873"/>
      <c r="Q614" s="873"/>
      <c r="R614" s="873"/>
      <c r="S614" s="873"/>
      <c r="T614" s="873"/>
      <c r="U614" s="873"/>
      <c r="V614" s="873"/>
      <c r="W614" s="873"/>
      <c r="X614" s="873"/>
      <c r="Y614" s="865"/>
      <c r="Z614" s="866"/>
      <c r="AA614" s="866"/>
      <c r="AB614" s="867"/>
      <c r="AC614" s="874"/>
      <c r="AD614" s="875"/>
      <c r="AE614" s="875"/>
      <c r="AF614" s="875"/>
      <c r="AG614" s="875"/>
      <c r="AH614" s="876"/>
      <c r="AI614" s="877"/>
      <c r="AJ614" s="877"/>
      <c r="AK614" s="877"/>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70"/>
      <c r="K615" s="871"/>
      <c r="L615" s="871"/>
      <c r="M615" s="871"/>
      <c r="N615" s="871"/>
      <c r="O615" s="871"/>
      <c r="P615" s="873"/>
      <c r="Q615" s="873"/>
      <c r="R615" s="873"/>
      <c r="S615" s="873"/>
      <c r="T615" s="873"/>
      <c r="U615" s="873"/>
      <c r="V615" s="873"/>
      <c r="W615" s="873"/>
      <c r="X615" s="873"/>
      <c r="Y615" s="865"/>
      <c r="Z615" s="866"/>
      <c r="AA615" s="866"/>
      <c r="AB615" s="867"/>
      <c r="AC615" s="874"/>
      <c r="AD615" s="875"/>
      <c r="AE615" s="875"/>
      <c r="AF615" s="875"/>
      <c r="AG615" s="875"/>
      <c r="AH615" s="876"/>
      <c r="AI615" s="877"/>
      <c r="AJ615" s="877"/>
      <c r="AK615" s="877"/>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70"/>
      <c r="K616" s="871"/>
      <c r="L616" s="871"/>
      <c r="M616" s="871"/>
      <c r="N616" s="871"/>
      <c r="O616" s="871"/>
      <c r="P616" s="873"/>
      <c r="Q616" s="873"/>
      <c r="R616" s="873"/>
      <c r="S616" s="873"/>
      <c r="T616" s="873"/>
      <c r="U616" s="873"/>
      <c r="V616" s="873"/>
      <c r="W616" s="873"/>
      <c r="X616" s="873"/>
      <c r="Y616" s="865"/>
      <c r="Z616" s="866"/>
      <c r="AA616" s="866"/>
      <c r="AB616" s="867"/>
      <c r="AC616" s="874"/>
      <c r="AD616" s="875"/>
      <c r="AE616" s="875"/>
      <c r="AF616" s="875"/>
      <c r="AG616" s="875"/>
      <c r="AH616" s="876"/>
      <c r="AI616" s="877"/>
      <c r="AJ616" s="877"/>
      <c r="AK616" s="877"/>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70"/>
      <c r="K617" s="871"/>
      <c r="L617" s="871"/>
      <c r="M617" s="871"/>
      <c r="N617" s="871"/>
      <c r="O617" s="871"/>
      <c r="P617" s="873"/>
      <c r="Q617" s="873"/>
      <c r="R617" s="873"/>
      <c r="S617" s="873"/>
      <c r="T617" s="873"/>
      <c r="U617" s="873"/>
      <c r="V617" s="873"/>
      <c r="W617" s="873"/>
      <c r="X617" s="873"/>
      <c r="Y617" s="865"/>
      <c r="Z617" s="866"/>
      <c r="AA617" s="866"/>
      <c r="AB617" s="867"/>
      <c r="AC617" s="874"/>
      <c r="AD617" s="875"/>
      <c r="AE617" s="875"/>
      <c r="AF617" s="875"/>
      <c r="AG617" s="875"/>
      <c r="AH617" s="876"/>
      <c r="AI617" s="877"/>
      <c r="AJ617" s="877"/>
      <c r="AK617" s="877"/>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70"/>
      <c r="K618" s="871"/>
      <c r="L618" s="871"/>
      <c r="M618" s="871"/>
      <c r="N618" s="871"/>
      <c r="O618" s="871"/>
      <c r="P618" s="873"/>
      <c r="Q618" s="873"/>
      <c r="R618" s="873"/>
      <c r="S618" s="873"/>
      <c r="T618" s="873"/>
      <c r="U618" s="873"/>
      <c r="V618" s="873"/>
      <c r="W618" s="873"/>
      <c r="X618" s="873"/>
      <c r="Y618" s="865"/>
      <c r="Z618" s="866"/>
      <c r="AA618" s="866"/>
      <c r="AB618" s="867"/>
      <c r="AC618" s="874"/>
      <c r="AD618" s="875"/>
      <c r="AE618" s="875"/>
      <c r="AF618" s="875"/>
      <c r="AG618" s="875"/>
      <c r="AH618" s="876"/>
      <c r="AI618" s="877"/>
      <c r="AJ618" s="877"/>
      <c r="AK618" s="877"/>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70"/>
      <c r="K619" s="871"/>
      <c r="L619" s="871"/>
      <c r="M619" s="871"/>
      <c r="N619" s="871"/>
      <c r="O619" s="871"/>
      <c r="P619" s="873"/>
      <c r="Q619" s="873"/>
      <c r="R619" s="873"/>
      <c r="S619" s="873"/>
      <c r="T619" s="873"/>
      <c r="U619" s="873"/>
      <c r="V619" s="873"/>
      <c r="W619" s="873"/>
      <c r="X619" s="873"/>
      <c r="Y619" s="865"/>
      <c r="Z619" s="866"/>
      <c r="AA619" s="866"/>
      <c r="AB619" s="867"/>
      <c r="AC619" s="874"/>
      <c r="AD619" s="875"/>
      <c r="AE619" s="875"/>
      <c r="AF619" s="875"/>
      <c r="AG619" s="875"/>
      <c r="AH619" s="876"/>
      <c r="AI619" s="877"/>
      <c r="AJ619" s="877"/>
      <c r="AK619" s="877"/>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70"/>
      <c r="K620" s="871"/>
      <c r="L620" s="871"/>
      <c r="M620" s="871"/>
      <c r="N620" s="871"/>
      <c r="O620" s="871"/>
      <c r="P620" s="873"/>
      <c r="Q620" s="873"/>
      <c r="R620" s="873"/>
      <c r="S620" s="873"/>
      <c r="T620" s="873"/>
      <c r="U620" s="873"/>
      <c r="V620" s="873"/>
      <c r="W620" s="873"/>
      <c r="X620" s="873"/>
      <c r="Y620" s="865"/>
      <c r="Z620" s="866"/>
      <c r="AA620" s="866"/>
      <c r="AB620" s="867"/>
      <c r="AC620" s="874"/>
      <c r="AD620" s="875"/>
      <c r="AE620" s="875"/>
      <c r="AF620" s="875"/>
      <c r="AG620" s="875"/>
      <c r="AH620" s="876"/>
      <c r="AI620" s="877"/>
      <c r="AJ620" s="877"/>
      <c r="AK620" s="877"/>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70"/>
      <c r="K621" s="871"/>
      <c r="L621" s="871"/>
      <c r="M621" s="871"/>
      <c r="N621" s="871"/>
      <c r="O621" s="871"/>
      <c r="P621" s="873"/>
      <c r="Q621" s="873"/>
      <c r="R621" s="873"/>
      <c r="S621" s="873"/>
      <c r="T621" s="873"/>
      <c r="U621" s="873"/>
      <c r="V621" s="873"/>
      <c r="W621" s="873"/>
      <c r="X621" s="873"/>
      <c r="Y621" s="865"/>
      <c r="Z621" s="866"/>
      <c r="AA621" s="866"/>
      <c r="AB621" s="867"/>
      <c r="AC621" s="874"/>
      <c r="AD621" s="875"/>
      <c r="AE621" s="875"/>
      <c r="AF621" s="875"/>
      <c r="AG621" s="875"/>
      <c r="AH621" s="876"/>
      <c r="AI621" s="877"/>
      <c r="AJ621" s="877"/>
      <c r="AK621" s="877"/>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70"/>
      <c r="K622" s="871"/>
      <c r="L622" s="871"/>
      <c r="M622" s="871"/>
      <c r="N622" s="871"/>
      <c r="O622" s="871"/>
      <c r="P622" s="873"/>
      <c r="Q622" s="873"/>
      <c r="R622" s="873"/>
      <c r="S622" s="873"/>
      <c r="T622" s="873"/>
      <c r="U622" s="873"/>
      <c r="V622" s="873"/>
      <c r="W622" s="873"/>
      <c r="X622" s="873"/>
      <c r="Y622" s="865"/>
      <c r="Z622" s="866"/>
      <c r="AA622" s="866"/>
      <c r="AB622" s="867"/>
      <c r="AC622" s="874"/>
      <c r="AD622" s="875"/>
      <c r="AE622" s="875"/>
      <c r="AF622" s="875"/>
      <c r="AG622" s="875"/>
      <c r="AH622" s="876"/>
      <c r="AI622" s="877"/>
      <c r="AJ622" s="877"/>
      <c r="AK622" s="877"/>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70"/>
      <c r="K623" s="871"/>
      <c r="L623" s="871"/>
      <c r="M623" s="871"/>
      <c r="N623" s="871"/>
      <c r="O623" s="871"/>
      <c r="P623" s="873"/>
      <c r="Q623" s="873"/>
      <c r="R623" s="873"/>
      <c r="S623" s="873"/>
      <c r="T623" s="873"/>
      <c r="U623" s="873"/>
      <c r="V623" s="873"/>
      <c r="W623" s="873"/>
      <c r="X623" s="873"/>
      <c r="Y623" s="865"/>
      <c r="Z623" s="866"/>
      <c r="AA623" s="866"/>
      <c r="AB623" s="867"/>
      <c r="AC623" s="874"/>
      <c r="AD623" s="875"/>
      <c r="AE623" s="875"/>
      <c r="AF623" s="875"/>
      <c r="AG623" s="875"/>
      <c r="AH623" s="876"/>
      <c r="AI623" s="877"/>
      <c r="AJ623" s="877"/>
      <c r="AK623" s="877"/>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70"/>
      <c r="K624" s="871"/>
      <c r="L624" s="871"/>
      <c r="M624" s="871"/>
      <c r="N624" s="871"/>
      <c r="O624" s="871"/>
      <c r="P624" s="873"/>
      <c r="Q624" s="873"/>
      <c r="R624" s="873"/>
      <c r="S624" s="873"/>
      <c r="T624" s="873"/>
      <c r="U624" s="873"/>
      <c r="V624" s="873"/>
      <c r="W624" s="873"/>
      <c r="X624" s="873"/>
      <c r="Y624" s="865"/>
      <c r="Z624" s="866"/>
      <c r="AA624" s="866"/>
      <c r="AB624" s="867"/>
      <c r="AC624" s="874"/>
      <c r="AD624" s="875"/>
      <c r="AE624" s="875"/>
      <c r="AF624" s="875"/>
      <c r="AG624" s="875"/>
      <c r="AH624" s="876"/>
      <c r="AI624" s="877"/>
      <c r="AJ624" s="877"/>
      <c r="AK624" s="877"/>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70"/>
      <c r="K625" s="871"/>
      <c r="L625" s="871"/>
      <c r="M625" s="871"/>
      <c r="N625" s="871"/>
      <c r="O625" s="871"/>
      <c r="P625" s="873"/>
      <c r="Q625" s="873"/>
      <c r="R625" s="873"/>
      <c r="S625" s="873"/>
      <c r="T625" s="873"/>
      <c r="U625" s="873"/>
      <c r="V625" s="873"/>
      <c r="W625" s="873"/>
      <c r="X625" s="873"/>
      <c r="Y625" s="865"/>
      <c r="Z625" s="866"/>
      <c r="AA625" s="866"/>
      <c r="AB625" s="867"/>
      <c r="AC625" s="874"/>
      <c r="AD625" s="875"/>
      <c r="AE625" s="875"/>
      <c r="AF625" s="875"/>
      <c r="AG625" s="875"/>
      <c r="AH625" s="876"/>
      <c r="AI625" s="877"/>
      <c r="AJ625" s="877"/>
      <c r="AK625" s="877"/>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70"/>
      <c r="K626" s="871"/>
      <c r="L626" s="871"/>
      <c r="M626" s="871"/>
      <c r="N626" s="871"/>
      <c r="O626" s="871"/>
      <c r="P626" s="873"/>
      <c r="Q626" s="873"/>
      <c r="R626" s="873"/>
      <c r="S626" s="873"/>
      <c r="T626" s="873"/>
      <c r="U626" s="873"/>
      <c r="V626" s="873"/>
      <c r="W626" s="873"/>
      <c r="X626" s="873"/>
      <c r="Y626" s="865"/>
      <c r="Z626" s="866"/>
      <c r="AA626" s="866"/>
      <c r="AB626" s="867"/>
      <c r="AC626" s="874"/>
      <c r="AD626" s="875"/>
      <c r="AE626" s="875"/>
      <c r="AF626" s="875"/>
      <c r="AG626" s="875"/>
      <c r="AH626" s="876"/>
      <c r="AI626" s="877"/>
      <c r="AJ626" s="877"/>
      <c r="AK626" s="877"/>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879" t="s">
        <v>578</v>
      </c>
      <c r="B627" s="880"/>
      <c r="C627" s="880"/>
      <c r="D627" s="880"/>
      <c r="E627" s="880"/>
      <c r="F627" s="880"/>
      <c r="G627" s="880"/>
      <c r="H627" s="880"/>
      <c r="I627" s="880"/>
      <c r="J627" s="880"/>
      <c r="K627" s="880"/>
      <c r="L627" s="880"/>
      <c r="M627" s="880"/>
      <c r="N627" s="880"/>
      <c r="O627" s="880"/>
      <c r="P627" s="880"/>
      <c r="Q627" s="880"/>
      <c r="R627" s="880"/>
      <c r="S627" s="880"/>
      <c r="T627" s="880"/>
      <c r="U627" s="880"/>
      <c r="V627" s="880"/>
      <c r="W627" s="880"/>
      <c r="X627" s="880"/>
      <c r="Y627" s="880"/>
      <c r="Z627" s="880"/>
      <c r="AA627" s="880"/>
      <c r="AB627" s="880"/>
      <c r="AC627" s="880"/>
      <c r="AD627" s="880"/>
      <c r="AE627" s="880"/>
      <c r="AF627" s="880"/>
      <c r="AG627" s="880"/>
      <c r="AH627" s="880"/>
      <c r="AI627" s="880"/>
      <c r="AJ627" s="880"/>
      <c r="AK627" s="881"/>
      <c r="AL627" s="882" t="s">
        <v>232</v>
      </c>
      <c r="AM627" s="883"/>
      <c r="AN627" s="88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4"/>
      <c r="B630" s="884"/>
      <c r="C630" s="847" t="s">
        <v>192</v>
      </c>
      <c r="D630" s="885"/>
      <c r="E630" s="847" t="s">
        <v>191</v>
      </c>
      <c r="F630" s="885"/>
      <c r="G630" s="885"/>
      <c r="H630" s="885"/>
      <c r="I630" s="885"/>
      <c r="J630" s="847" t="s">
        <v>197</v>
      </c>
      <c r="K630" s="847"/>
      <c r="L630" s="847"/>
      <c r="M630" s="847"/>
      <c r="N630" s="847"/>
      <c r="O630" s="847"/>
      <c r="P630" s="847" t="s">
        <v>25</v>
      </c>
      <c r="Q630" s="847"/>
      <c r="R630" s="847"/>
      <c r="S630" s="847"/>
      <c r="T630" s="847"/>
      <c r="U630" s="847"/>
      <c r="V630" s="847"/>
      <c r="W630" s="847"/>
      <c r="X630" s="847"/>
      <c r="Y630" s="847" t="s">
        <v>199</v>
      </c>
      <c r="Z630" s="885"/>
      <c r="AA630" s="885"/>
      <c r="AB630" s="885"/>
      <c r="AC630" s="847" t="s">
        <v>180</v>
      </c>
      <c r="AD630" s="847"/>
      <c r="AE630" s="847"/>
      <c r="AF630" s="847"/>
      <c r="AG630" s="847"/>
      <c r="AH630" s="847" t="s">
        <v>187</v>
      </c>
      <c r="AI630" s="885"/>
      <c r="AJ630" s="885"/>
      <c r="AK630" s="885"/>
      <c r="AL630" s="885" t="s">
        <v>19</v>
      </c>
      <c r="AM630" s="885"/>
      <c r="AN630" s="885"/>
      <c r="AO630" s="884"/>
      <c r="AP630" s="872" t="s">
        <v>226</v>
      </c>
      <c r="AQ630" s="872"/>
      <c r="AR630" s="872"/>
      <c r="AS630" s="872"/>
      <c r="AT630" s="872"/>
      <c r="AU630" s="872"/>
      <c r="AV630" s="872"/>
      <c r="AW630" s="872"/>
      <c r="AX630" s="872"/>
    </row>
    <row r="631" spans="1:51" ht="30" customHeight="1" x14ac:dyDescent="0.15">
      <c r="A631" s="857">
        <v>1</v>
      </c>
      <c r="B631" s="857">
        <v>1</v>
      </c>
      <c r="C631" s="886"/>
      <c r="D631" s="886"/>
      <c r="E631" s="647" t="s">
        <v>284</v>
      </c>
      <c r="F631" s="887"/>
      <c r="G631" s="887"/>
      <c r="H631" s="887"/>
      <c r="I631" s="887"/>
      <c r="J631" s="870" t="s">
        <v>284</v>
      </c>
      <c r="K631" s="871"/>
      <c r="L631" s="871"/>
      <c r="M631" s="871"/>
      <c r="N631" s="871"/>
      <c r="O631" s="871"/>
      <c r="P631" s="878" t="s">
        <v>284</v>
      </c>
      <c r="Q631" s="873"/>
      <c r="R631" s="873"/>
      <c r="S631" s="873"/>
      <c r="T631" s="873"/>
      <c r="U631" s="873"/>
      <c r="V631" s="873"/>
      <c r="W631" s="873"/>
      <c r="X631" s="873"/>
      <c r="Y631" s="865" t="s">
        <v>284</v>
      </c>
      <c r="Z631" s="866"/>
      <c r="AA631" s="866"/>
      <c r="AB631" s="867"/>
      <c r="AC631" s="874"/>
      <c r="AD631" s="875"/>
      <c r="AE631" s="875"/>
      <c r="AF631" s="875"/>
      <c r="AG631" s="875"/>
      <c r="AH631" s="876" t="s">
        <v>284</v>
      </c>
      <c r="AI631" s="877"/>
      <c r="AJ631" s="877"/>
      <c r="AK631" s="877"/>
      <c r="AL631" s="853" t="s">
        <v>284</v>
      </c>
      <c r="AM631" s="854"/>
      <c r="AN631" s="854"/>
      <c r="AO631" s="855"/>
      <c r="AP631" s="856" t="s">
        <v>284</v>
      </c>
      <c r="AQ631" s="856"/>
      <c r="AR631" s="856"/>
      <c r="AS631" s="856"/>
      <c r="AT631" s="856"/>
      <c r="AU631" s="856"/>
      <c r="AV631" s="856"/>
      <c r="AW631" s="856"/>
      <c r="AX631" s="856"/>
    </row>
    <row r="632" spans="1:51" ht="30" hidden="1" customHeight="1" x14ac:dyDescent="0.15">
      <c r="A632" s="857">
        <v>2</v>
      </c>
      <c r="B632" s="857">
        <v>1</v>
      </c>
      <c r="C632" s="886"/>
      <c r="D632" s="886"/>
      <c r="E632" s="887"/>
      <c r="F632" s="887"/>
      <c r="G632" s="887"/>
      <c r="H632" s="887"/>
      <c r="I632" s="887"/>
      <c r="J632" s="870"/>
      <c r="K632" s="871"/>
      <c r="L632" s="871"/>
      <c r="M632" s="871"/>
      <c r="N632" s="871"/>
      <c r="O632" s="871"/>
      <c r="P632" s="873"/>
      <c r="Q632" s="873"/>
      <c r="R632" s="873"/>
      <c r="S632" s="873"/>
      <c r="T632" s="873"/>
      <c r="U632" s="873"/>
      <c r="V632" s="873"/>
      <c r="W632" s="873"/>
      <c r="X632" s="873"/>
      <c r="Y632" s="865"/>
      <c r="Z632" s="866"/>
      <c r="AA632" s="866"/>
      <c r="AB632" s="867"/>
      <c r="AC632" s="874"/>
      <c r="AD632" s="875"/>
      <c r="AE632" s="875"/>
      <c r="AF632" s="875"/>
      <c r="AG632" s="875"/>
      <c r="AH632" s="876"/>
      <c r="AI632" s="877"/>
      <c r="AJ632" s="877"/>
      <c r="AK632" s="877"/>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886"/>
      <c r="D633" s="886"/>
      <c r="E633" s="887"/>
      <c r="F633" s="887"/>
      <c r="G633" s="887"/>
      <c r="H633" s="887"/>
      <c r="I633" s="887"/>
      <c r="J633" s="870"/>
      <c r="K633" s="871"/>
      <c r="L633" s="871"/>
      <c r="M633" s="871"/>
      <c r="N633" s="871"/>
      <c r="O633" s="871"/>
      <c r="P633" s="873"/>
      <c r="Q633" s="873"/>
      <c r="R633" s="873"/>
      <c r="S633" s="873"/>
      <c r="T633" s="873"/>
      <c r="U633" s="873"/>
      <c r="V633" s="873"/>
      <c r="W633" s="873"/>
      <c r="X633" s="873"/>
      <c r="Y633" s="865"/>
      <c r="Z633" s="866"/>
      <c r="AA633" s="866"/>
      <c r="AB633" s="867"/>
      <c r="AC633" s="874"/>
      <c r="AD633" s="875"/>
      <c r="AE633" s="875"/>
      <c r="AF633" s="875"/>
      <c r="AG633" s="875"/>
      <c r="AH633" s="876"/>
      <c r="AI633" s="877"/>
      <c r="AJ633" s="877"/>
      <c r="AK633" s="877"/>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886"/>
      <c r="D634" s="886"/>
      <c r="E634" s="887"/>
      <c r="F634" s="887"/>
      <c r="G634" s="887"/>
      <c r="H634" s="887"/>
      <c r="I634" s="887"/>
      <c r="J634" s="870"/>
      <c r="K634" s="871"/>
      <c r="L634" s="871"/>
      <c r="M634" s="871"/>
      <c r="N634" s="871"/>
      <c r="O634" s="871"/>
      <c r="P634" s="873"/>
      <c r="Q634" s="873"/>
      <c r="R634" s="873"/>
      <c r="S634" s="873"/>
      <c r="T634" s="873"/>
      <c r="U634" s="873"/>
      <c r="V634" s="873"/>
      <c r="W634" s="873"/>
      <c r="X634" s="873"/>
      <c r="Y634" s="865"/>
      <c r="Z634" s="866"/>
      <c r="AA634" s="866"/>
      <c r="AB634" s="867"/>
      <c r="AC634" s="874"/>
      <c r="AD634" s="875"/>
      <c r="AE634" s="875"/>
      <c r="AF634" s="875"/>
      <c r="AG634" s="875"/>
      <c r="AH634" s="876"/>
      <c r="AI634" s="877"/>
      <c r="AJ634" s="877"/>
      <c r="AK634" s="877"/>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886"/>
      <c r="D635" s="886"/>
      <c r="E635" s="887"/>
      <c r="F635" s="887"/>
      <c r="G635" s="887"/>
      <c r="H635" s="887"/>
      <c r="I635" s="887"/>
      <c r="J635" s="870"/>
      <c r="K635" s="871"/>
      <c r="L635" s="871"/>
      <c r="M635" s="871"/>
      <c r="N635" s="871"/>
      <c r="O635" s="871"/>
      <c r="P635" s="873"/>
      <c r="Q635" s="873"/>
      <c r="R635" s="873"/>
      <c r="S635" s="873"/>
      <c r="T635" s="873"/>
      <c r="U635" s="873"/>
      <c r="V635" s="873"/>
      <c r="W635" s="873"/>
      <c r="X635" s="873"/>
      <c r="Y635" s="865"/>
      <c r="Z635" s="866"/>
      <c r="AA635" s="866"/>
      <c r="AB635" s="867"/>
      <c r="AC635" s="874"/>
      <c r="AD635" s="875"/>
      <c r="AE635" s="875"/>
      <c r="AF635" s="875"/>
      <c r="AG635" s="875"/>
      <c r="AH635" s="876"/>
      <c r="AI635" s="877"/>
      <c r="AJ635" s="877"/>
      <c r="AK635" s="877"/>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886"/>
      <c r="D636" s="886"/>
      <c r="E636" s="887"/>
      <c r="F636" s="887"/>
      <c r="G636" s="887"/>
      <c r="H636" s="887"/>
      <c r="I636" s="887"/>
      <c r="J636" s="870"/>
      <c r="K636" s="871"/>
      <c r="L636" s="871"/>
      <c r="M636" s="871"/>
      <c r="N636" s="871"/>
      <c r="O636" s="871"/>
      <c r="P636" s="873"/>
      <c r="Q636" s="873"/>
      <c r="R636" s="873"/>
      <c r="S636" s="873"/>
      <c r="T636" s="873"/>
      <c r="U636" s="873"/>
      <c r="V636" s="873"/>
      <c r="W636" s="873"/>
      <c r="X636" s="873"/>
      <c r="Y636" s="865"/>
      <c r="Z636" s="866"/>
      <c r="AA636" s="866"/>
      <c r="AB636" s="867"/>
      <c r="AC636" s="874"/>
      <c r="AD636" s="875"/>
      <c r="AE636" s="875"/>
      <c r="AF636" s="875"/>
      <c r="AG636" s="875"/>
      <c r="AH636" s="876"/>
      <c r="AI636" s="877"/>
      <c r="AJ636" s="877"/>
      <c r="AK636" s="877"/>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886"/>
      <c r="D637" s="886"/>
      <c r="E637" s="887"/>
      <c r="F637" s="887"/>
      <c r="G637" s="887"/>
      <c r="H637" s="887"/>
      <c r="I637" s="887"/>
      <c r="J637" s="870"/>
      <c r="K637" s="871"/>
      <c r="L637" s="871"/>
      <c r="M637" s="871"/>
      <c r="N637" s="871"/>
      <c r="O637" s="871"/>
      <c r="P637" s="873"/>
      <c r="Q637" s="873"/>
      <c r="R637" s="873"/>
      <c r="S637" s="873"/>
      <c r="T637" s="873"/>
      <c r="U637" s="873"/>
      <c r="V637" s="873"/>
      <c r="W637" s="873"/>
      <c r="X637" s="873"/>
      <c r="Y637" s="865"/>
      <c r="Z637" s="866"/>
      <c r="AA637" s="866"/>
      <c r="AB637" s="867"/>
      <c r="AC637" s="874"/>
      <c r="AD637" s="875"/>
      <c r="AE637" s="875"/>
      <c r="AF637" s="875"/>
      <c r="AG637" s="875"/>
      <c r="AH637" s="876"/>
      <c r="AI637" s="877"/>
      <c r="AJ637" s="877"/>
      <c r="AK637" s="877"/>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886"/>
      <c r="D638" s="886"/>
      <c r="E638" s="887"/>
      <c r="F638" s="887"/>
      <c r="G638" s="887"/>
      <c r="H638" s="887"/>
      <c r="I638" s="887"/>
      <c r="J638" s="870"/>
      <c r="K638" s="871"/>
      <c r="L638" s="871"/>
      <c r="M638" s="871"/>
      <c r="N638" s="871"/>
      <c r="O638" s="871"/>
      <c r="P638" s="873"/>
      <c r="Q638" s="873"/>
      <c r="R638" s="873"/>
      <c r="S638" s="873"/>
      <c r="T638" s="873"/>
      <c r="U638" s="873"/>
      <c r="V638" s="873"/>
      <c r="W638" s="873"/>
      <c r="X638" s="873"/>
      <c r="Y638" s="865"/>
      <c r="Z638" s="866"/>
      <c r="AA638" s="866"/>
      <c r="AB638" s="867"/>
      <c r="AC638" s="874"/>
      <c r="AD638" s="875"/>
      <c r="AE638" s="875"/>
      <c r="AF638" s="875"/>
      <c r="AG638" s="875"/>
      <c r="AH638" s="876"/>
      <c r="AI638" s="877"/>
      <c r="AJ638" s="877"/>
      <c r="AK638" s="877"/>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886"/>
      <c r="D639" s="886"/>
      <c r="E639" s="887"/>
      <c r="F639" s="887"/>
      <c r="G639" s="887"/>
      <c r="H639" s="887"/>
      <c r="I639" s="887"/>
      <c r="J639" s="870"/>
      <c r="K639" s="871"/>
      <c r="L639" s="871"/>
      <c r="M639" s="871"/>
      <c r="N639" s="871"/>
      <c r="O639" s="871"/>
      <c r="P639" s="873"/>
      <c r="Q639" s="873"/>
      <c r="R639" s="873"/>
      <c r="S639" s="873"/>
      <c r="T639" s="873"/>
      <c r="U639" s="873"/>
      <c r="V639" s="873"/>
      <c r="W639" s="873"/>
      <c r="X639" s="873"/>
      <c r="Y639" s="865"/>
      <c r="Z639" s="866"/>
      <c r="AA639" s="866"/>
      <c r="AB639" s="867"/>
      <c r="AC639" s="874"/>
      <c r="AD639" s="875"/>
      <c r="AE639" s="875"/>
      <c r="AF639" s="875"/>
      <c r="AG639" s="875"/>
      <c r="AH639" s="876"/>
      <c r="AI639" s="877"/>
      <c r="AJ639" s="877"/>
      <c r="AK639" s="877"/>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886"/>
      <c r="D640" s="886"/>
      <c r="E640" s="887"/>
      <c r="F640" s="887"/>
      <c r="G640" s="887"/>
      <c r="H640" s="887"/>
      <c r="I640" s="887"/>
      <c r="J640" s="870"/>
      <c r="K640" s="871"/>
      <c r="L640" s="871"/>
      <c r="M640" s="871"/>
      <c r="N640" s="871"/>
      <c r="O640" s="871"/>
      <c r="P640" s="873"/>
      <c r="Q640" s="873"/>
      <c r="R640" s="873"/>
      <c r="S640" s="873"/>
      <c r="T640" s="873"/>
      <c r="U640" s="873"/>
      <c r="V640" s="873"/>
      <c r="W640" s="873"/>
      <c r="X640" s="873"/>
      <c r="Y640" s="865"/>
      <c r="Z640" s="866"/>
      <c r="AA640" s="866"/>
      <c r="AB640" s="867"/>
      <c r="AC640" s="874"/>
      <c r="AD640" s="875"/>
      <c r="AE640" s="875"/>
      <c r="AF640" s="875"/>
      <c r="AG640" s="875"/>
      <c r="AH640" s="876"/>
      <c r="AI640" s="877"/>
      <c r="AJ640" s="877"/>
      <c r="AK640" s="877"/>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886"/>
      <c r="D641" s="886"/>
      <c r="E641" s="887"/>
      <c r="F641" s="887"/>
      <c r="G641" s="887"/>
      <c r="H641" s="887"/>
      <c r="I641" s="887"/>
      <c r="J641" s="870"/>
      <c r="K641" s="871"/>
      <c r="L641" s="871"/>
      <c r="M641" s="871"/>
      <c r="N641" s="871"/>
      <c r="O641" s="871"/>
      <c r="P641" s="873"/>
      <c r="Q641" s="873"/>
      <c r="R641" s="873"/>
      <c r="S641" s="873"/>
      <c r="T641" s="873"/>
      <c r="U641" s="873"/>
      <c r="V641" s="873"/>
      <c r="W641" s="873"/>
      <c r="X641" s="873"/>
      <c r="Y641" s="865"/>
      <c r="Z641" s="866"/>
      <c r="AA641" s="866"/>
      <c r="AB641" s="867"/>
      <c r="AC641" s="874"/>
      <c r="AD641" s="875"/>
      <c r="AE641" s="875"/>
      <c r="AF641" s="875"/>
      <c r="AG641" s="875"/>
      <c r="AH641" s="876"/>
      <c r="AI641" s="877"/>
      <c r="AJ641" s="877"/>
      <c r="AK641" s="877"/>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886"/>
      <c r="D642" s="886"/>
      <c r="E642" s="887"/>
      <c r="F642" s="887"/>
      <c r="G642" s="887"/>
      <c r="H642" s="887"/>
      <c r="I642" s="887"/>
      <c r="J642" s="870"/>
      <c r="K642" s="871"/>
      <c r="L642" s="871"/>
      <c r="M642" s="871"/>
      <c r="N642" s="871"/>
      <c r="O642" s="871"/>
      <c r="P642" s="873"/>
      <c r="Q642" s="873"/>
      <c r="R642" s="873"/>
      <c r="S642" s="873"/>
      <c r="T642" s="873"/>
      <c r="U642" s="873"/>
      <c r="V642" s="873"/>
      <c r="W642" s="873"/>
      <c r="X642" s="873"/>
      <c r="Y642" s="865"/>
      <c r="Z642" s="866"/>
      <c r="AA642" s="866"/>
      <c r="AB642" s="867"/>
      <c r="AC642" s="874"/>
      <c r="AD642" s="875"/>
      <c r="AE642" s="875"/>
      <c r="AF642" s="875"/>
      <c r="AG642" s="875"/>
      <c r="AH642" s="876"/>
      <c r="AI642" s="877"/>
      <c r="AJ642" s="877"/>
      <c r="AK642" s="877"/>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886"/>
      <c r="D643" s="886"/>
      <c r="E643" s="887"/>
      <c r="F643" s="887"/>
      <c r="G643" s="887"/>
      <c r="H643" s="887"/>
      <c r="I643" s="887"/>
      <c r="J643" s="870"/>
      <c r="K643" s="871"/>
      <c r="L643" s="871"/>
      <c r="M643" s="871"/>
      <c r="N643" s="871"/>
      <c r="O643" s="871"/>
      <c r="P643" s="873"/>
      <c r="Q643" s="873"/>
      <c r="R643" s="873"/>
      <c r="S643" s="873"/>
      <c r="T643" s="873"/>
      <c r="U643" s="873"/>
      <c r="V643" s="873"/>
      <c r="W643" s="873"/>
      <c r="X643" s="873"/>
      <c r="Y643" s="865"/>
      <c r="Z643" s="866"/>
      <c r="AA643" s="866"/>
      <c r="AB643" s="867"/>
      <c r="AC643" s="874"/>
      <c r="AD643" s="875"/>
      <c r="AE643" s="875"/>
      <c r="AF643" s="875"/>
      <c r="AG643" s="875"/>
      <c r="AH643" s="876"/>
      <c r="AI643" s="877"/>
      <c r="AJ643" s="877"/>
      <c r="AK643" s="877"/>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86"/>
      <c r="D644" s="886"/>
      <c r="E644" s="887"/>
      <c r="F644" s="887"/>
      <c r="G644" s="887"/>
      <c r="H644" s="887"/>
      <c r="I644" s="887"/>
      <c r="J644" s="870"/>
      <c r="K644" s="871"/>
      <c r="L644" s="871"/>
      <c r="M644" s="871"/>
      <c r="N644" s="871"/>
      <c r="O644" s="871"/>
      <c r="P644" s="873"/>
      <c r="Q644" s="873"/>
      <c r="R644" s="873"/>
      <c r="S644" s="873"/>
      <c r="T644" s="873"/>
      <c r="U644" s="873"/>
      <c r="V644" s="873"/>
      <c r="W644" s="873"/>
      <c r="X644" s="873"/>
      <c r="Y644" s="865"/>
      <c r="Z644" s="866"/>
      <c r="AA644" s="866"/>
      <c r="AB644" s="867"/>
      <c r="AC644" s="874"/>
      <c r="AD644" s="875"/>
      <c r="AE644" s="875"/>
      <c r="AF644" s="875"/>
      <c r="AG644" s="875"/>
      <c r="AH644" s="876"/>
      <c r="AI644" s="877"/>
      <c r="AJ644" s="877"/>
      <c r="AK644" s="877"/>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86"/>
      <c r="D645" s="886"/>
      <c r="E645" s="887"/>
      <c r="F645" s="887"/>
      <c r="G645" s="887"/>
      <c r="H645" s="887"/>
      <c r="I645" s="887"/>
      <c r="J645" s="870"/>
      <c r="K645" s="871"/>
      <c r="L645" s="871"/>
      <c r="M645" s="871"/>
      <c r="N645" s="871"/>
      <c r="O645" s="871"/>
      <c r="P645" s="873"/>
      <c r="Q645" s="873"/>
      <c r="R645" s="873"/>
      <c r="S645" s="873"/>
      <c r="T645" s="873"/>
      <c r="U645" s="873"/>
      <c r="V645" s="873"/>
      <c r="W645" s="873"/>
      <c r="X645" s="873"/>
      <c r="Y645" s="865"/>
      <c r="Z645" s="866"/>
      <c r="AA645" s="866"/>
      <c r="AB645" s="867"/>
      <c r="AC645" s="874"/>
      <c r="AD645" s="875"/>
      <c r="AE645" s="875"/>
      <c r="AF645" s="875"/>
      <c r="AG645" s="875"/>
      <c r="AH645" s="876"/>
      <c r="AI645" s="877"/>
      <c r="AJ645" s="877"/>
      <c r="AK645" s="877"/>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86"/>
      <c r="D646" s="886"/>
      <c r="E646" s="887"/>
      <c r="F646" s="887"/>
      <c r="G646" s="887"/>
      <c r="H646" s="887"/>
      <c r="I646" s="887"/>
      <c r="J646" s="870"/>
      <c r="K646" s="871"/>
      <c r="L646" s="871"/>
      <c r="M646" s="871"/>
      <c r="N646" s="871"/>
      <c r="O646" s="871"/>
      <c r="P646" s="873"/>
      <c r="Q646" s="873"/>
      <c r="R646" s="873"/>
      <c r="S646" s="873"/>
      <c r="T646" s="873"/>
      <c r="U646" s="873"/>
      <c r="V646" s="873"/>
      <c r="W646" s="873"/>
      <c r="X646" s="873"/>
      <c r="Y646" s="865"/>
      <c r="Z646" s="866"/>
      <c r="AA646" s="866"/>
      <c r="AB646" s="867"/>
      <c r="AC646" s="874"/>
      <c r="AD646" s="875"/>
      <c r="AE646" s="875"/>
      <c r="AF646" s="875"/>
      <c r="AG646" s="875"/>
      <c r="AH646" s="876"/>
      <c r="AI646" s="877"/>
      <c r="AJ646" s="877"/>
      <c r="AK646" s="877"/>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86"/>
      <c r="D647" s="886"/>
      <c r="E647" s="887"/>
      <c r="F647" s="887"/>
      <c r="G647" s="887"/>
      <c r="H647" s="887"/>
      <c r="I647" s="887"/>
      <c r="J647" s="870"/>
      <c r="K647" s="871"/>
      <c r="L647" s="871"/>
      <c r="M647" s="871"/>
      <c r="N647" s="871"/>
      <c r="O647" s="871"/>
      <c r="P647" s="873"/>
      <c r="Q647" s="873"/>
      <c r="R647" s="873"/>
      <c r="S647" s="873"/>
      <c r="T647" s="873"/>
      <c r="U647" s="873"/>
      <c r="V647" s="873"/>
      <c r="W647" s="873"/>
      <c r="X647" s="873"/>
      <c r="Y647" s="865"/>
      <c r="Z647" s="866"/>
      <c r="AA647" s="866"/>
      <c r="AB647" s="867"/>
      <c r="AC647" s="874"/>
      <c r="AD647" s="875"/>
      <c r="AE647" s="875"/>
      <c r="AF647" s="875"/>
      <c r="AG647" s="875"/>
      <c r="AH647" s="876"/>
      <c r="AI647" s="877"/>
      <c r="AJ647" s="877"/>
      <c r="AK647" s="877"/>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86"/>
      <c r="D648" s="886"/>
      <c r="E648" s="647"/>
      <c r="F648" s="887"/>
      <c r="G648" s="887"/>
      <c r="H648" s="887"/>
      <c r="I648" s="887"/>
      <c r="J648" s="870"/>
      <c r="K648" s="871"/>
      <c r="L648" s="871"/>
      <c r="M648" s="871"/>
      <c r="N648" s="871"/>
      <c r="O648" s="871"/>
      <c r="P648" s="873"/>
      <c r="Q648" s="873"/>
      <c r="R648" s="873"/>
      <c r="S648" s="873"/>
      <c r="T648" s="873"/>
      <c r="U648" s="873"/>
      <c r="V648" s="873"/>
      <c r="W648" s="873"/>
      <c r="X648" s="873"/>
      <c r="Y648" s="865"/>
      <c r="Z648" s="866"/>
      <c r="AA648" s="866"/>
      <c r="AB648" s="867"/>
      <c r="AC648" s="874"/>
      <c r="AD648" s="875"/>
      <c r="AE648" s="875"/>
      <c r="AF648" s="875"/>
      <c r="AG648" s="875"/>
      <c r="AH648" s="876"/>
      <c r="AI648" s="877"/>
      <c r="AJ648" s="877"/>
      <c r="AK648" s="877"/>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86"/>
      <c r="D649" s="886"/>
      <c r="E649" s="887"/>
      <c r="F649" s="887"/>
      <c r="G649" s="887"/>
      <c r="H649" s="887"/>
      <c r="I649" s="887"/>
      <c r="J649" s="870"/>
      <c r="K649" s="871"/>
      <c r="L649" s="871"/>
      <c r="M649" s="871"/>
      <c r="N649" s="871"/>
      <c r="O649" s="871"/>
      <c r="P649" s="873"/>
      <c r="Q649" s="873"/>
      <c r="R649" s="873"/>
      <c r="S649" s="873"/>
      <c r="T649" s="873"/>
      <c r="U649" s="873"/>
      <c r="V649" s="873"/>
      <c r="W649" s="873"/>
      <c r="X649" s="873"/>
      <c r="Y649" s="865"/>
      <c r="Z649" s="866"/>
      <c r="AA649" s="866"/>
      <c r="AB649" s="867"/>
      <c r="AC649" s="874"/>
      <c r="AD649" s="875"/>
      <c r="AE649" s="875"/>
      <c r="AF649" s="875"/>
      <c r="AG649" s="875"/>
      <c r="AH649" s="876"/>
      <c r="AI649" s="877"/>
      <c r="AJ649" s="877"/>
      <c r="AK649" s="877"/>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886"/>
      <c r="D650" s="886"/>
      <c r="E650" s="887"/>
      <c r="F650" s="887"/>
      <c r="G650" s="887"/>
      <c r="H650" s="887"/>
      <c r="I650" s="887"/>
      <c r="J650" s="870"/>
      <c r="K650" s="871"/>
      <c r="L650" s="871"/>
      <c r="M650" s="871"/>
      <c r="N650" s="871"/>
      <c r="O650" s="871"/>
      <c r="P650" s="873"/>
      <c r="Q650" s="873"/>
      <c r="R650" s="873"/>
      <c r="S650" s="873"/>
      <c r="T650" s="873"/>
      <c r="U650" s="873"/>
      <c r="V650" s="873"/>
      <c r="W650" s="873"/>
      <c r="X650" s="873"/>
      <c r="Y650" s="865"/>
      <c r="Z650" s="866"/>
      <c r="AA650" s="866"/>
      <c r="AB650" s="867"/>
      <c r="AC650" s="874"/>
      <c r="AD650" s="875"/>
      <c r="AE650" s="875"/>
      <c r="AF650" s="875"/>
      <c r="AG650" s="875"/>
      <c r="AH650" s="876"/>
      <c r="AI650" s="877"/>
      <c r="AJ650" s="877"/>
      <c r="AK650" s="877"/>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86"/>
      <c r="D651" s="886"/>
      <c r="E651" s="887"/>
      <c r="F651" s="887"/>
      <c r="G651" s="887"/>
      <c r="H651" s="887"/>
      <c r="I651" s="887"/>
      <c r="J651" s="870"/>
      <c r="K651" s="871"/>
      <c r="L651" s="871"/>
      <c r="M651" s="871"/>
      <c r="N651" s="871"/>
      <c r="O651" s="871"/>
      <c r="P651" s="873"/>
      <c r="Q651" s="873"/>
      <c r="R651" s="873"/>
      <c r="S651" s="873"/>
      <c r="T651" s="873"/>
      <c r="U651" s="873"/>
      <c r="V651" s="873"/>
      <c r="W651" s="873"/>
      <c r="X651" s="873"/>
      <c r="Y651" s="865"/>
      <c r="Z651" s="866"/>
      <c r="AA651" s="866"/>
      <c r="AB651" s="867"/>
      <c r="AC651" s="874"/>
      <c r="AD651" s="875"/>
      <c r="AE651" s="875"/>
      <c r="AF651" s="875"/>
      <c r="AG651" s="875"/>
      <c r="AH651" s="876"/>
      <c r="AI651" s="877"/>
      <c r="AJ651" s="877"/>
      <c r="AK651" s="877"/>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86"/>
      <c r="D652" s="886"/>
      <c r="E652" s="887"/>
      <c r="F652" s="887"/>
      <c r="G652" s="887"/>
      <c r="H652" s="887"/>
      <c r="I652" s="887"/>
      <c r="J652" s="870"/>
      <c r="K652" s="871"/>
      <c r="L652" s="871"/>
      <c r="M652" s="871"/>
      <c r="N652" s="871"/>
      <c r="O652" s="871"/>
      <c r="P652" s="873"/>
      <c r="Q652" s="873"/>
      <c r="R652" s="873"/>
      <c r="S652" s="873"/>
      <c r="T652" s="873"/>
      <c r="U652" s="873"/>
      <c r="V652" s="873"/>
      <c r="W652" s="873"/>
      <c r="X652" s="873"/>
      <c r="Y652" s="865"/>
      <c r="Z652" s="866"/>
      <c r="AA652" s="866"/>
      <c r="AB652" s="867"/>
      <c r="AC652" s="874"/>
      <c r="AD652" s="875"/>
      <c r="AE652" s="875"/>
      <c r="AF652" s="875"/>
      <c r="AG652" s="875"/>
      <c r="AH652" s="876"/>
      <c r="AI652" s="877"/>
      <c r="AJ652" s="877"/>
      <c r="AK652" s="877"/>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86"/>
      <c r="D653" s="886"/>
      <c r="E653" s="887"/>
      <c r="F653" s="887"/>
      <c r="G653" s="887"/>
      <c r="H653" s="887"/>
      <c r="I653" s="887"/>
      <c r="J653" s="870"/>
      <c r="K653" s="871"/>
      <c r="L653" s="871"/>
      <c r="M653" s="871"/>
      <c r="N653" s="871"/>
      <c r="O653" s="871"/>
      <c r="P653" s="873"/>
      <c r="Q653" s="873"/>
      <c r="R653" s="873"/>
      <c r="S653" s="873"/>
      <c r="T653" s="873"/>
      <c r="U653" s="873"/>
      <c r="V653" s="873"/>
      <c r="W653" s="873"/>
      <c r="X653" s="873"/>
      <c r="Y653" s="865"/>
      <c r="Z653" s="866"/>
      <c r="AA653" s="866"/>
      <c r="AB653" s="867"/>
      <c r="AC653" s="874"/>
      <c r="AD653" s="875"/>
      <c r="AE653" s="875"/>
      <c r="AF653" s="875"/>
      <c r="AG653" s="875"/>
      <c r="AH653" s="876"/>
      <c r="AI653" s="877"/>
      <c r="AJ653" s="877"/>
      <c r="AK653" s="877"/>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86"/>
      <c r="D654" s="886"/>
      <c r="E654" s="887"/>
      <c r="F654" s="887"/>
      <c r="G654" s="887"/>
      <c r="H654" s="887"/>
      <c r="I654" s="887"/>
      <c r="J654" s="870"/>
      <c r="K654" s="871"/>
      <c r="L654" s="871"/>
      <c r="M654" s="871"/>
      <c r="N654" s="871"/>
      <c r="O654" s="871"/>
      <c r="P654" s="873"/>
      <c r="Q654" s="873"/>
      <c r="R654" s="873"/>
      <c r="S654" s="873"/>
      <c r="T654" s="873"/>
      <c r="U654" s="873"/>
      <c r="V654" s="873"/>
      <c r="W654" s="873"/>
      <c r="X654" s="873"/>
      <c r="Y654" s="865"/>
      <c r="Z654" s="866"/>
      <c r="AA654" s="866"/>
      <c r="AB654" s="867"/>
      <c r="AC654" s="874"/>
      <c r="AD654" s="875"/>
      <c r="AE654" s="875"/>
      <c r="AF654" s="875"/>
      <c r="AG654" s="875"/>
      <c r="AH654" s="876"/>
      <c r="AI654" s="877"/>
      <c r="AJ654" s="877"/>
      <c r="AK654" s="877"/>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86"/>
      <c r="D655" s="886"/>
      <c r="E655" s="887"/>
      <c r="F655" s="887"/>
      <c r="G655" s="887"/>
      <c r="H655" s="887"/>
      <c r="I655" s="887"/>
      <c r="J655" s="870"/>
      <c r="K655" s="871"/>
      <c r="L655" s="871"/>
      <c r="M655" s="871"/>
      <c r="N655" s="871"/>
      <c r="O655" s="871"/>
      <c r="P655" s="873"/>
      <c r="Q655" s="873"/>
      <c r="R655" s="873"/>
      <c r="S655" s="873"/>
      <c r="T655" s="873"/>
      <c r="U655" s="873"/>
      <c r="V655" s="873"/>
      <c r="W655" s="873"/>
      <c r="X655" s="873"/>
      <c r="Y655" s="865"/>
      <c r="Z655" s="866"/>
      <c r="AA655" s="866"/>
      <c r="AB655" s="867"/>
      <c r="AC655" s="874"/>
      <c r="AD655" s="875"/>
      <c r="AE655" s="875"/>
      <c r="AF655" s="875"/>
      <c r="AG655" s="875"/>
      <c r="AH655" s="876"/>
      <c r="AI655" s="877"/>
      <c r="AJ655" s="877"/>
      <c r="AK655" s="877"/>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86"/>
      <c r="D656" s="886"/>
      <c r="E656" s="887"/>
      <c r="F656" s="887"/>
      <c r="G656" s="887"/>
      <c r="H656" s="887"/>
      <c r="I656" s="887"/>
      <c r="J656" s="870"/>
      <c r="K656" s="871"/>
      <c r="L656" s="871"/>
      <c r="M656" s="871"/>
      <c r="N656" s="871"/>
      <c r="O656" s="871"/>
      <c r="P656" s="873"/>
      <c r="Q656" s="873"/>
      <c r="R656" s="873"/>
      <c r="S656" s="873"/>
      <c r="T656" s="873"/>
      <c r="U656" s="873"/>
      <c r="V656" s="873"/>
      <c r="W656" s="873"/>
      <c r="X656" s="873"/>
      <c r="Y656" s="865"/>
      <c r="Z656" s="866"/>
      <c r="AA656" s="866"/>
      <c r="AB656" s="867"/>
      <c r="AC656" s="874"/>
      <c r="AD656" s="875"/>
      <c r="AE656" s="875"/>
      <c r="AF656" s="875"/>
      <c r="AG656" s="875"/>
      <c r="AH656" s="876"/>
      <c r="AI656" s="877"/>
      <c r="AJ656" s="877"/>
      <c r="AK656" s="877"/>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86"/>
      <c r="D657" s="886"/>
      <c r="E657" s="887"/>
      <c r="F657" s="887"/>
      <c r="G657" s="887"/>
      <c r="H657" s="887"/>
      <c r="I657" s="887"/>
      <c r="J657" s="870"/>
      <c r="K657" s="871"/>
      <c r="L657" s="871"/>
      <c r="M657" s="871"/>
      <c r="N657" s="871"/>
      <c r="O657" s="871"/>
      <c r="P657" s="873"/>
      <c r="Q657" s="873"/>
      <c r="R657" s="873"/>
      <c r="S657" s="873"/>
      <c r="T657" s="873"/>
      <c r="U657" s="873"/>
      <c r="V657" s="873"/>
      <c r="W657" s="873"/>
      <c r="X657" s="873"/>
      <c r="Y657" s="865"/>
      <c r="Z657" s="866"/>
      <c r="AA657" s="866"/>
      <c r="AB657" s="867"/>
      <c r="AC657" s="874"/>
      <c r="AD657" s="875"/>
      <c r="AE657" s="875"/>
      <c r="AF657" s="875"/>
      <c r="AG657" s="875"/>
      <c r="AH657" s="876"/>
      <c r="AI657" s="877"/>
      <c r="AJ657" s="877"/>
      <c r="AK657" s="877"/>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86"/>
      <c r="D658" s="886"/>
      <c r="E658" s="887"/>
      <c r="F658" s="887"/>
      <c r="G658" s="887"/>
      <c r="H658" s="887"/>
      <c r="I658" s="887"/>
      <c r="J658" s="870"/>
      <c r="K658" s="871"/>
      <c r="L658" s="871"/>
      <c r="M658" s="871"/>
      <c r="N658" s="871"/>
      <c r="O658" s="871"/>
      <c r="P658" s="873"/>
      <c r="Q658" s="873"/>
      <c r="R658" s="873"/>
      <c r="S658" s="873"/>
      <c r="T658" s="873"/>
      <c r="U658" s="873"/>
      <c r="V658" s="873"/>
      <c r="W658" s="873"/>
      <c r="X658" s="873"/>
      <c r="Y658" s="865"/>
      <c r="Z658" s="866"/>
      <c r="AA658" s="866"/>
      <c r="AB658" s="867"/>
      <c r="AC658" s="874"/>
      <c r="AD658" s="875"/>
      <c r="AE658" s="875"/>
      <c r="AF658" s="875"/>
      <c r="AG658" s="875"/>
      <c r="AH658" s="876"/>
      <c r="AI658" s="877"/>
      <c r="AJ658" s="877"/>
      <c r="AK658" s="877"/>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86"/>
      <c r="D659" s="886"/>
      <c r="E659" s="887"/>
      <c r="F659" s="887"/>
      <c r="G659" s="887"/>
      <c r="H659" s="887"/>
      <c r="I659" s="887"/>
      <c r="J659" s="870"/>
      <c r="K659" s="871"/>
      <c r="L659" s="871"/>
      <c r="M659" s="871"/>
      <c r="N659" s="871"/>
      <c r="O659" s="871"/>
      <c r="P659" s="873"/>
      <c r="Q659" s="873"/>
      <c r="R659" s="873"/>
      <c r="S659" s="873"/>
      <c r="T659" s="873"/>
      <c r="U659" s="873"/>
      <c r="V659" s="873"/>
      <c r="W659" s="873"/>
      <c r="X659" s="873"/>
      <c r="Y659" s="865"/>
      <c r="Z659" s="866"/>
      <c r="AA659" s="866"/>
      <c r="AB659" s="867"/>
      <c r="AC659" s="874"/>
      <c r="AD659" s="875"/>
      <c r="AE659" s="875"/>
      <c r="AF659" s="875"/>
      <c r="AG659" s="875"/>
      <c r="AH659" s="876"/>
      <c r="AI659" s="877"/>
      <c r="AJ659" s="877"/>
      <c r="AK659" s="877"/>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86"/>
      <c r="D660" s="886"/>
      <c r="E660" s="887"/>
      <c r="F660" s="887"/>
      <c r="G660" s="887"/>
      <c r="H660" s="887"/>
      <c r="I660" s="887"/>
      <c r="J660" s="870"/>
      <c r="K660" s="871"/>
      <c r="L660" s="871"/>
      <c r="M660" s="871"/>
      <c r="N660" s="871"/>
      <c r="O660" s="871"/>
      <c r="P660" s="873"/>
      <c r="Q660" s="873"/>
      <c r="R660" s="873"/>
      <c r="S660" s="873"/>
      <c r="T660" s="873"/>
      <c r="U660" s="873"/>
      <c r="V660" s="873"/>
      <c r="W660" s="873"/>
      <c r="X660" s="873"/>
      <c r="Y660" s="865"/>
      <c r="Z660" s="866"/>
      <c r="AA660" s="866"/>
      <c r="AB660" s="867"/>
      <c r="AC660" s="874"/>
      <c r="AD660" s="875"/>
      <c r="AE660" s="875"/>
      <c r="AF660" s="875"/>
      <c r="AG660" s="875"/>
      <c r="AH660" s="876"/>
      <c r="AI660" s="877"/>
      <c r="AJ660" s="877"/>
      <c r="AK660" s="877"/>
      <c r="AL660" s="853"/>
      <c r="AM660" s="854"/>
      <c r="AN660" s="854"/>
      <c r="AO660" s="855"/>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59" priority="1003">
      <formula>IF(RIGHT(TEXT(P14,"0.#"),1)=".",FALSE,TRUE)</formula>
    </cfRule>
    <cfRule type="expression" dxfId="858" priority="1004">
      <formula>IF(RIGHT(TEXT(P14,"0.#"),1)=".",TRUE,FALSE)</formula>
    </cfRule>
  </conditionalFormatting>
  <conditionalFormatting sqref="P18:AX18">
    <cfRule type="expression" dxfId="857" priority="1001">
      <formula>IF(RIGHT(TEXT(P18,"0.#"),1)=".",FALSE,TRUE)</formula>
    </cfRule>
    <cfRule type="expression" dxfId="856" priority="1002">
      <formula>IF(RIGHT(TEXT(P18,"0.#"),1)=".",TRUE,FALSE)</formula>
    </cfRule>
  </conditionalFormatting>
  <conditionalFormatting sqref="Y311">
    <cfRule type="expression" dxfId="855" priority="999">
      <formula>IF(RIGHT(TEXT(Y311,"0.#"),1)=".",FALSE,TRUE)</formula>
    </cfRule>
    <cfRule type="expression" dxfId="854" priority="1000">
      <formula>IF(RIGHT(TEXT(Y311,"0.#"),1)=".",TRUE,FALSE)</formula>
    </cfRule>
  </conditionalFormatting>
  <conditionalFormatting sqref="Y320">
    <cfRule type="expression" dxfId="853" priority="997">
      <formula>IF(RIGHT(TEXT(Y320,"0.#"),1)=".",FALSE,TRUE)</formula>
    </cfRule>
    <cfRule type="expression" dxfId="852" priority="998">
      <formula>IF(RIGHT(TEXT(Y320,"0.#"),1)=".",TRUE,FALSE)</formula>
    </cfRule>
  </conditionalFormatting>
  <conditionalFormatting sqref="Y351:Y358 Y349 Y338:Y345 Y336 Y325:Y332 Y323">
    <cfRule type="expression" dxfId="851" priority="977">
      <formula>IF(RIGHT(TEXT(Y323,"0.#"),1)=".",FALSE,TRUE)</formula>
    </cfRule>
    <cfRule type="expression" dxfId="850" priority="978">
      <formula>IF(RIGHT(TEXT(Y323,"0.#"),1)=".",TRUE,FALSE)</formula>
    </cfRule>
  </conditionalFormatting>
  <conditionalFormatting sqref="P16:AQ17 P15:AX15 P13:AX13">
    <cfRule type="expression" dxfId="849" priority="995">
      <formula>IF(RIGHT(TEXT(P13,"0.#"),1)=".",FALSE,TRUE)</formula>
    </cfRule>
    <cfRule type="expression" dxfId="848" priority="996">
      <formula>IF(RIGHT(TEXT(P13,"0.#"),1)=".",TRUE,FALSE)</formula>
    </cfRule>
  </conditionalFormatting>
  <conditionalFormatting sqref="P19:AJ19">
    <cfRule type="expression" dxfId="847" priority="993">
      <formula>IF(RIGHT(TEXT(P19,"0.#"),1)=".",FALSE,TRUE)</formula>
    </cfRule>
    <cfRule type="expression" dxfId="846" priority="994">
      <formula>IF(RIGHT(TEXT(P19,"0.#"),1)=".",TRUE,FALSE)</formula>
    </cfRule>
  </conditionalFormatting>
  <conditionalFormatting sqref="AE32 AQ32">
    <cfRule type="expression" dxfId="845" priority="991">
      <formula>IF(RIGHT(TEXT(AE32,"0.#"),1)=".",FALSE,TRUE)</formula>
    </cfRule>
    <cfRule type="expression" dxfId="844" priority="992">
      <formula>IF(RIGHT(TEXT(AE32,"0.#"),1)=".",TRUE,FALSE)</formula>
    </cfRule>
  </conditionalFormatting>
  <conditionalFormatting sqref="Y312:Y319">
    <cfRule type="expression" dxfId="843" priority="989">
      <formula>IF(RIGHT(TEXT(Y312,"0.#"),1)=".",FALSE,TRUE)</formula>
    </cfRule>
    <cfRule type="expression" dxfId="842" priority="990">
      <formula>IF(RIGHT(TEXT(Y312,"0.#"),1)=".",TRUE,FALSE)</formula>
    </cfRule>
  </conditionalFormatting>
  <conditionalFormatting sqref="AU311">
    <cfRule type="expression" dxfId="841" priority="987">
      <formula>IF(RIGHT(TEXT(AU311,"0.#"),1)=".",FALSE,TRUE)</formula>
    </cfRule>
    <cfRule type="expression" dxfId="840" priority="988">
      <formula>IF(RIGHT(TEXT(AU311,"0.#"),1)=".",TRUE,FALSE)</formula>
    </cfRule>
  </conditionalFormatting>
  <conditionalFormatting sqref="AU320">
    <cfRule type="expression" dxfId="839" priority="985">
      <formula>IF(RIGHT(TEXT(AU320,"0.#"),1)=".",FALSE,TRUE)</formula>
    </cfRule>
    <cfRule type="expression" dxfId="838" priority="986">
      <formula>IF(RIGHT(TEXT(AU320,"0.#"),1)=".",TRUE,FALSE)</formula>
    </cfRule>
  </conditionalFormatting>
  <conditionalFormatting sqref="AU312:AU319 AU310">
    <cfRule type="expression" dxfId="837" priority="983">
      <formula>IF(RIGHT(TEXT(AU310,"0.#"),1)=".",FALSE,TRUE)</formula>
    </cfRule>
    <cfRule type="expression" dxfId="836" priority="984">
      <formula>IF(RIGHT(TEXT(AU310,"0.#"),1)=".",TRUE,FALSE)</formula>
    </cfRule>
  </conditionalFormatting>
  <conditionalFormatting sqref="Y350 Y337 Y324">
    <cfRule type="expression" dxfId="835" priority="981">
      <formula>IF(RIGHT(TEXT(Y324,"0.#"),1)=".",FALSE,TRUE)</formula>
    </cfRule>
    <cfRule type="expression" dxfId="834" priority="982">
      <formula>IF(RIGHT(TEXT(Y324,"0.#"),1)=".",TRUE,FALSE)</formula>
    </cfRule>
  </conditionalFormatting>
  <conditionalFormatting sqref="Y359 Y346 Y333">
    <cfRule type="expression" dxfId="833" priority="979">
      <formula>IF(RIGHT(TEXT(Y333,"0.#"),1)=".",FALSE,TRUE)</formula>
    </cfRule>
    <cfRule type="expression" dxfId="832" priority="980">
      <formula>IF(RIGHT(TEXT(Y333,"0.#"),1)=".",TRUE,FALSE)</formula>
    </cfRule>
  </conditionalFormatting>
  <conditionalFormatting sqref="AU350 AU337 AU324">
    <cfRule type="expression" dxfId="831" priority="975">
      <formula>IF(RIGHT(TEXT(AU324,"0.#"),1)=".",FALSE,TRUE)</formula>
    </cfRule>
    <cfRule type="expression" dxfId="830" priority="976">
      <formula>IF(RIGHT(TEXT(AU324,"0.#"),1)=".",TRUE,FALSE)</formula>
    </cfRule>
  </conditionalFormatting>
  <conditionalFormatting sqref="AU359 AU346 AU333">
    <cfRule type="expression" dxfId="829" priority="973">
      <formula>IF(RIGHT(TEXT(AU333,"0.#"),1)=".",FALSE,TRUE)</formula>
    </cfRule>
    <cfRule type="expression" dxfId="828" priority="974">
      <formula>IF(RIGHT(TEXT(AU333,"0.#"),1)=".",TRUE,FALSE)</formula>
    </cfRule>
  </conditionalFormatting>
  <conditionalFormatting sqref="AU351:AU358 AU349 AU338:AU345 AU336 AU325:AU332 AU323">
    <cfRule type="expression" dxfId="827" priority="971">
      <formula>IF(RIGHT(TEXT(AU323,"0.#"),1)=".",FALSE,TRUE)</formula>
    </cfRule>
    <cfRule type="expression" dxfId="826" priority="972">
      <formula>IF(RIGHT(TEXT(AU323,"0.#"),1)=".",TRUE,FALSE)</formula>
    </cfRule>
  </conditionalFormatting>
  <conditionalFormatting sqref="AI32">
    <cfRule type="expression" dxfId="825" priority="969">
      <formula>IF(RIGHT(TEXT(AI32,"0.#"),1)=".",FALSE,TRUE)</formula>
    </cfRule>
    <cfRule type="expression" dxfId="824" priority="970">
      <formula>IF(RIGHT(TEXT(AI32,"0.#"),1)=".",TRUE,FALSE)</formula>
    </cfRule>
  </conditionalFormatting>
  <conditionalFormatting sqref="AM32">
    <cfRule type="expression" dxfId="823" priority="967">
      <formula>IF(RIGHT(TEXT(AM32,"0.#"),1)=".",FALSE,TRUE)</formula>
    </cfRule>
    <cfRule type="expression" dxfId="822" priority="968">
      <formula>IF(RIGHT(TEXT(AM32,"0.#"),1)=".",TRUE,FALSE)</formula>
    </cfRule>
  </conditionalFormatting>
  <conditionalFormatting sqref="AE33">
    <cfRule type="expression" dxfId="821" priority="965">
      <formula>IF(RIGHT(TEXT(AE33,"0.#"),1)=".",FALSE,TRUE)</formula>
    </cfRule>
    <cfRule type="expression" dxfId="820" priority="966">
      <formula>IF(RIGHT(TEXT(AE33,"0.#"),1)=".",TRUE,FALSE)</formula>
    </cfRule>
  </conditionalFormatting>
  <conditionalFormatting sqref="AI33">
    <cfRule type="expression" dxfId="819" priority="963">
      <formula>IF(RIGHT(TEXT(AI33,"0.#"),1)=".",FALSE,TRUE)</formula>
    </cfRule>
    <cfRule type="expression" dxfId="818" priority="964">
      <formula>IF(RIGHT(TEXT(AI33,"0.#"),1)=".",TRUE,FALSE)</formula>
    </cfRule>
  </conditionalFormatting>
  <conditionalFormatting sqref="AM33">
    <cfRule type="expression" dxfId="817" priority="961">
      <formula>IF(RIGHT(TEXT(AM33,"0.#"),1)=".",FALSE,TRUE)</formula>
    </cfRule>
    <cfRule type="expression" dxfId="816" priority="962">
      <formula>IF(RIGHT(TEXT(AM33,"0.#"),1)=".",TRUE,FALSE)</formula>
    </cfRule>
  </conditionalFormatting>
  <conditionalFormatting sqref="AQ33">
    <cfRule type="expression" dxfId="815" priority="959">
      <formula>IF(RIGHT(TEXT(AQ33,"0.#"),1)=".",FALSE,TRUE)</formula>
    </cfRule>
    <cfRule type="expression" dxfId="814" priority="960">
      <formula>IF(RIGHT(TEXT(AQ33,"0.#"),1)=".",TRUE,FALSE)</formula>
    </cfRule>
  </conditionalFormatting>
  <conditionalFormatting sqref="AE210">
    <cfRule type="expression" dxfId="813" priority="957">
      <formula>IF(RIGHT(TEXT(AE210,"0.#"),1)=".",FALSE,TRUE)</formula>
    </cfRule>
    <cfRule type="expression" dxfId="812" priority="958">
      <formula>IF(RIGHT(TEXT(AE210,"0.#"),1)=".",TRUE,FALSE)</formula>
    </cfRule>
  </conditionalFormatting>
  <conditionalFormatting sqref="AE211">
    <cfRule type="expression" dxfId="811" priority="955">
      <formula>IF(RIGHT(TEXT(AE211,"0.#"),1)=".",FALSE,TRUE)</formula>
    </cfRule>
    <cfRule type="expression" dxfId="810" priority="956">
      <formula>IF(RIGHT(TEXT(AE211,"0.#"),1)=".",TRUE,FALSE)</formula>
    </cfRule>
  </conditionalFormatting>
  <conditionalFormatting sqref="AE212">
    <cfRule type="expression" dxfId="809" priority="953">
      <formula>IF(RIGHT(TEXT(AE212,"0.#"),1)=".",FALSE,TRUE)</formula>
    </cfRule>
    <cfRule type="expression" dxfId="808" priority="954">
      <formula>IF(RIGHT(TEXT(AE212,"0.#"),1)=".",TRUE,FALSE)</formula>
    </cfRule>
  </conditionalFormatting>
  <conditionalFormatting sqref="AI212">
    <cfRule type="expression" dxfId="807" priority="951">
      <formula>IF(RIGHT(TEXT(AI212,"0.#"),1)=".",FALSE,TRUE)</formula>
    </cfRule>
    <cfRule type="expression" dxfId="806" priority="952">
      <formula>IF(RIGHT(TEXT(AI212,"0.#"),1)=".",TRUE,FALSE)</formula>
    </cfRule>
  </conditionalFormatting>
  <conditionalFormatting sqref="AI211">
    <cfRule type="expression" dxfId="805" priority="949">
      <formula>IF(RIGHT(TEXT(AI211,"0.#"),1)=".",FALSE,TRUE)</formula>
    </cfRule>
    <cfRule type="expression" dxfId="804" priority="950">
      <formula>IF(RIGHT(TEXT(AI211,"0.#"),1)=".",TRUE,FALSE)</formula>
    </cfRule>
  </conditionalFormatting>
  <conditionalFormatting sqref="AI210">
    <cfRule type="expression" dxfId="803" priority="947">
      <formula>IF(RIGHT(TEXT(AI210,"0.#"),1)=".",FALSE,TRUE)</formula>
    </cfRule>
    <cfRule type="expression" dxfId="802" priority="948">
      <formula>IF(RIGHT(TEXT(AI210,"0.#"),1)=".",TRUE,FALSE)</formula>
    </cfRule>
  </conditionalFormatting>
  <conditionalFormatting sqref="AM210">
    <cfRule type="expression" dxfId="801" priority="945">
      <formula>IF(RIGHT(TEXT(AM210,"0.#"),1)=".",FALSE,TRUE)</formula>
    </cfRule>
    <cfRule type="expression" dxfId="800" priority="946">
      <formula>IF(RIGHT(TEXT(AM210,"0.#"),1)=".",TRUE,FALSE)</formula>
    </cfRule>
  </conditionalFormatting>
  <conditionalFormatting sqref="AM211">
    <cfRule type="expression" dxfId="799" priority="943">
      <formula>IF(RIGHT(TEXT(AM211,"0.#"),1)=".",FALSE,TRUE)</formula>
    </cfRule>
    <cfRule type="expression" dxfId="798" priority="944">
      <formula>IF(RIGHT(TEXT(AM211,"0.#"),1)=".",TRUE,FALSE)</formula>
    </cfRule>
  </conditionalFormatting>
  <conditionalFormatting sqref="AM212">
    <cfRule type="expression" dxfId="797" priority="941">
      <formula>IF(RIGHT(TEXT(AM212,"0.#"),1)=".",FALSE,TRUE)</formula>
    </cfRule>
    <cfRule type="expression" dxfId="796" priority="942">
      <formula>IF(RIGHT(TEXT(AM212,"0.#"),1)=".",TRUE,FALSE)</formula>
    </cfRule>
  </conditionalFormatting>
  <conditionalFormatting sqref="AL376:AO395">
    <cfRule type="expression" dxfId="795" priority="937">
      <formula>IF(AND(AL376&gt;=0, RIGHT(TEXT(AL376,"0.#"),1)&lt;&gt;"."),TRUE,FALSE)</formula>
    </cfRule>
    <cfRule type="expression" dxfId="794" priority="938">
      <formula>IF(AND(AL376&gt;=0, RIGHT(TEXT(AL376,"0.#"),1)="."),TRUE,FALSE)</formula>
    </cfRule>
    <cfRule type="expression" dxfId="793" priority="939">
      <formula>IF(AND(AL376&lt;0, RIGHT(TEXT(AL376,"0.#"),1)&lt;&gt;"."),TRUE,FALSE)</formula>
    </cfRule>
    <cfRule type="expression" dxfId="792" priority="940">
      <formula>IF(AND(AL376&lt;0, RIGHT(TEXT(AL376,"0.#"),1)="."),TRUE,FALSE)</formula>
    </cfRule>
  </conditionalFormatting>
  <conditionalFormatting sqref="AQ210:AQ212">
    <cfRule type="expression" dxfId="791" priority="935">
      <formula>IF(RIGHT(TEXT(AQ210,"0.#"),1)=".",FALSE,TRUE)</formula>
    </cfRule>
    <cfRule type="expression" dxfId="790" priority="936">
      <formula>IF(RIGHT(TEXT(AQ210,"0.#"),1)=".",TRUE,FALSE)</formula>
    </cfRule>
  </conditionalFormatting>
  <conditionalFormatting sqref="AU210:AU212">
    <cfRule type="expression" dxfId="789" priority="933">
      <formula>IF(RIGHT(TEXT(AU210,"0.#"),1)=".",FALSE,TRUE)</formula>
    </cfRule>
    <cfRule type="expression" dxfId="788" priority="934">
      <formula>IF(RIGHT(TEXT(AU210,"0.#"),1)=".",TRUE,FALSE)</formula>
    </cfRule>
  </conditionalFormatting>
  <conditionalFormatting sqref="Y376:Y395">
    <cfRule type="expression" dxfId="787" priority="931">
      <formula>IF(RIGHT(TEXT(Y376,"0.#"),1)=".",FALSE,TRUE)</formula>
    </cfRule>
    <cfRule type="expression" dxfId="786" priority="932">
      <formula>IF(RIGHT(TEXT(Y376,"0.#"),1)=".",TRUE,FALSE)</formula>
    </cfRule>
  </conditionalFormatting>
  <conditionalFormatting sqref="AL632:AO660">
    <cfRule type="expression" dxfId="785" priority="927">
      <formula>IF(AND(AL632&gt;=0, RIGHT(TEXT(AL632,"0.#"),1)&lt;&gt;"."),TRUE,FALSE)</formula>
    </cfRule>
    <cfRule type="expression" dxfId="784" priority="928">
      <formula>IF(AND(AL632&gt;=0, RIGHT(TEXT(AL632,"0.#"),1)="."),TRUE,FALSE)</formula>
    </cfRule>
    <cfRule type="expression" dxfId="783" priority="929">
      <formula>IF(AND(AL632&lt;0, RIGHT(TEXT(AL632,"0.#"),1)&lt;&gt;"."),TRUE,FALSE)</formula>
    </cfRule>
    <cfRule type="expression" dxfId="782" priority="930">
      <formula>IF(AND(AL632&lt;0, RIGHT(TEXT(AL632,"0.#"),1)="."),TRUE,FALSE)</formula>
    </cfRule>
  </conditionalFormatting>
  <conditionalFormatting sqref="Y632:Y660">
    <cfRule type="expression" dxfId="781" priority="925">
      <formula>IF(RIGHT(TEXT(Y632,"0.#"),1)=".",FALSE,TRUE)</formula>
    </cfRule>
    <cfRule type="expression" dxfId="780" priority="926">
      <formula>IF(RIGHT(TEXT(Y632,"0.#"),1)=".",TRUE,FALSE)</formula>
    </cfRule>
  </conditionalFormatting>
  <conditionalFormatting sqref="Y401:Y428">
    <cfRule type="expression" dxfId="779" priority="857">
      <formula>IF(RIGHT(TEXT(Y401,"0.#"),1)=".",FALSE,TRUE)</formula>
    </cfRule>
    <cfRule type="expression" dxfId="778" priority="858">
      <formula>IF(RIGHT(TEXT(Y401,"0.#"),1)=".",TRUE,FALSE)</formula>
    </cfRule>
  </conditionalFormatting>
  <conditionalFormatting sqref="Y399:Y400">
    <cfRule type="expression" dxfId="777" priority="851">
      <formula>IF(RIGHT(TEXT(Y399,"0.#"),1)=".",FALSE,TRUE)</formula>
    </cfRule>
    <cfRule type="expression" dxfId="776" priority="852">
      <formula>IF(RIGHT(TEXT(Y399,"0.#"),1)=".",TRUE,FALSE)</formula>
    </cfRule>
  </conditionalFormatting>
  <conditionalFormatting sqref="Y434:Y461">
    <cfRule type="expression" dxfId="775" priority="845">
      <formula>IF(RIGHT(TEXT(Y434,"0.#"),1)=".",FALSE,TRUE)</formula>
    </cfRule>
    <cfRule type="expression" dxfId="774" priority="846">
      <formula>IF(RIGHT(TEXT(Y434,"0.#"),1)=".",TRUE,FALSE)</formula>
    </cfRule>
  </conditionalFormatting>
  <conditionalFormatting sqref="Y432:Y433">
    <cfRule type="expression" dxfId="773" priority="839">
      <formula>IF(RIGHT(TEXT(Y432,"0.#"),1)=".",FALSE,TRUE)</formula>
    </cfRule>
    <cfRule type="expression" dxfId="772" priority="840">
      <formula>IF(RIGHT(TEXT(Y432,"0.#"),1)=".",TRUE,FALSE)</formula>
    </cfRule>
  </conditionalFormatting>
  <conditionalFormatting sqref="Y467:Y494">
    <cfRule type="expression" dxfId="771" priority="833">
      <formula>IF(RIGHT(TEXT(Y467,"0.#"),1)=".",FALSE,TRUE)</formula>
    </cfRule>
    <cfRule type="expression" dxfId="770" priority="834">
      <formula>IF(RIGHT(TEXT(Y467,"0.#"),1)=".",TRUE,FALSE)</formula>
    </cfRule>
  </conditionalFormatting>
  <conditionalFormatting sqref="Y465:Y466">
    <cfRule type="expression" dxfId="769" priority="827">
      <formula>IF(RIGHT(TEXT(Y465,"0.#"),1)=".",FALSE,TRUE)</formula>
    </cfRule>
    <cfRule type="expression" dxfId="768" priority="828">
      <formula>IF(RIGHT(TEXT(Y465,"0.#"),1)=".",TRUE,FALSE)</formula>
    </cfRule>
  </conditionalFormatting>
  <conditionalFormatting sqref="Y500:Y527">
    <cfRule type="expression" dxfId="767" priority="821">
      <formula>IF(RIGHT(TEXT(Y500,"0.#"),1)=".",FALSE,TRUE)</formula>
    </cfRule>
    <cfRule type="expression" dxfId="766" priority="822">
      <formula>IF(RIGHT(TEXT(Y500,"0.#"),1)=".",TRUE,FALSE)</formula>
    </cfRule>
  </conditionalFormatting>
  <conditionalFormatting sqref="Y498:Y499">
    <cfRule type="expression" dxfId="765" priority="815">
      <formula>IF(RIGHT(TEXT(Y498,"0.#"),1)=".",FALSE,TRUE)</formula>
    </cfRule>
    <cfRule type="expression" dxfId="764" priority="816">
      <formula>IF(RIGHT(TEXT(Y498,"0.#"),1)=".",TRUE,FALSE)</formula>
    </cfRule>
  </conditionalFormatting>
  <conditionalFormatting sqref="Y533:Y560">
    <cfRule type="expression" dxfId="763" priority="809">
      <formula>IF(RIGHT(TEXT(Y533,"0.#"),1)=".",FALSE,TRUE)</formula>
    </cfRule>
    <cfRule type="expression" dxfId="762" priority="810">
      <formula>IF(RIGHT(TEXT(Y533,"0.#"),1)=".",TRUE,FALSE)</formula>
    </cfRule>
  </conditionalFormatting>
  <conditionalFormatting sqref="W23">
    <cfRule type="expression" dxfId="761" priority="917">
      <formula>IF(RIGHT(TEXT(W23,"0.#"),1)=".",FALSE,TRUE)</formula>
    </cfRule>
    <cfRule type="expression" dxfId="760" priority="918">
      <formula>IF(RIGHT(TEXT(W23,"0.#"),1)=".",TRUE,FALSE)</formula>
    </cfRule>
  </conditionalFormatting>
  <conditionalFormatting sqref="W24:W27">
    <cfRule type="expression" dxfId="759" priority="915">
      <formula>IF(RIGHT(TEXT(W24,"0.#"),1)=".",FALSE,TRUE)</formula>
    </cfRule>
    <cfRule type="expression" dxfId="758" priority="916">
      <formula>IF(RIGHT(TEXT(W24,"0.#"),1)=".",TRUE,FALSE)</formula>
    </cfRule>
  </conditionalFormatting>
  <conditionalFormatting sqref="W28">
    <cfRule type="expression" dxfId="757" priority="913">
      <formula>IF(RIGHT(TEXT(W28,"0.#"),1)=".",FALSE,TRUE)</formula>
    </cfRule>
    <cfRule type="expression" dxfId="756" priority="914">
      <formula>IF(RIGHT(TEXT(W28,"0.#"),1)=".",TRUE,FALSE)</formula>
    </cfRule>
  </conditionalFormatting>
  <conditionalFormatting sqref="P23">
    <cfRule type="expression" dxfId="755" priority="911">
      <formula>IF(RIGHT(TEXT(P23,"0.#"),1)=".",FALSE,TRUE)</formula>
    </cfRule>
    <cfRule type="expression" dxfId="754" priority="912">
      <formula>IF(RIGHT(TEXT(P23,"0.#"),1)=".",TRUE,FALSE)</formula>
    </cfRule>
  </conditionalFormatting>
  <conditionalFormatting sqref="P24:P27">
    <cfRule type="expression" dxfId="753" priority="909">
      <formula>IF(RIGHT(TEXT(P24,"0.#"),1)=".",FALSE,TRUE)</formula>
    </cfRule>
    <cfRule type="expression" dxfId="752" priority="910">
      <formula>IF(RIGHT(TEXT(P24,"0.#"),1)=".",TRUE,FALSE)</formula>
    </cfRule>
  </conditionalFormatting>
  <conditionalFormatting sqref="P28">
    <cfRule type="expression" dxfId="751" priority="907">
      <formula>IF(RIGHT(TEXT(P28,"0.#"),1)=".",FALSE,TRUE)</formula>
    </cfRule>
    <cfRule type="expression" dxfId="750" priority="908">
      <formula>IF(RIGHT(TEXT(P28,"0.#"),1)=".",TRUE,FALSE)</formula>
    </cfRule>
  </conditionalFormatting>
  <conditionalFormatting sqref="AE202">
    <cfRule type="expression" dxfId="749" priority="905">
      <formula>IF(RIGHT(TEXT(AE202,"0.#"),1)=".",FALSE,TRUE)</formula>
    </cfRule>
    <cfRule type="expression" dxfId="748" priority="906">
      <formula>IF(RIGHT(TEXT(AE202,"0.#"),1)=".",TRUE,FALSE)</formula>
    </cfRule>
  </conditionalFormatting>
  <conditionalFormatting sqref="AE203">
    <cfRule type="expression" dxfId="747" priority="903">
      <formula>IF(RIGHT(TEXT(AE203,"0.#"),1)=".",FALSE,TRUE)</formula>
    </cfRule>
    <cfRule type="expression" dxfId="746" priority="904">
      <formula>IF(RIGHT(TEXT(AE203,"0.#"),1)=".",TRUE,FALSE)</formula>
    </cfRule>
  </conditionalFormatting>
  <conditionalFormatting sqref="AE204">
    <cfRule type="expression" dxfId="745" priority="901">
      <formula>IF(RIGHT(TEXT(AE204,"0.#"),1)=".",FALSE,TRUE)</formula>
    </cfRule>
    <cfRule type="expression" dxfId="744" priority="902">
      <formula>IF(RIGHT(TEXT(AE204,"0.#"),1)=".",TRUE,FALSE)</formula>
    </cfRule>
  </conditionalFormatting>
  <conditionalFormatting sqref="AI204">
    <cfRule type="expression" dxfId="743" priority="899">
      <formula>IF(RIGHT(TEXT(AI204,"0.#"),1)=".",FALSE,TRUE)</formula>
    </cfRule>
    <cfRule type="expression" dxfId="742" priority="900">
      <formula>IF(RIGHT(TEXT(AI204,"0.#"),1)=".",TRUE,FALSE)</formula>
    </cfRule>
  </conditionalFormatting>
  <conditionalFormatting sqref="AI203">
    <cfRule type="expression" dxfId="741" priority="897">
      <formula>IF(RIGHT(TEXT(AI203,"0.#"),1)=".",FALSE,TRUE)</formula>
    </cfRule>
    <cfRule type="expression" dxfId="740" priority="898">
      <formula>IF(RIGHT(TEXT(AI203,"0.#"),1)=".",TRUE,FALSE)</formula>
    </cfRule>
  </conditionalFormatting>
  <conditionalFormatting sqref="AI202">
    <cfRule type="expression" dxfId="739" priority="895">
      <formula>IF(RIGHT(TEXT(AI202,"0.#"),1)=".",FALSE,TRUE)</formula>
    </cfRule>
    <cfRule type="expression" dxfId="738" priority="896">
      <formula>IF(RIGHT(TEXT(AI202,"0.#"),1)=".",TRUE,FALSE)</formula>
    </cfRule>
  </conditionalFormatting>
  <conditionalFormatting sqref="AM202">
    <cfRule type="expression" dxfId="737" priority="893">
      <formula>IF(RIGHT(TEXT(AM202,"0.#"),1)=".",FALSE,TRUE)</formula>
    </cfRule>
    <cfRule type="expression" dxfId="736" priority="894">
      <formula>IF(RIGHT(TEXT(AM202,"0.#"),1)=".",TRUE,FALSE)</formula>
    </cfRule>
  </conditionalFormatting>
  <conditionalFormatting sqref="AM203">
    <cfRule type="expression" dxfId="735" priority="891">
      <formula>IF(RIGHT(TEXT(AM203,"0.#"),1)=".",FALSE,TRUE)</formula>
    </cfRule>
    <cfRule type="expression" dxfId="734" priority="892">
      <formula>IF(RIGHT(TEXT(AM203,"0.#"),1)=".",TRUE,FALSE)</formula>
    </cfRule>
  </conditionalFormatting>
  <conditionalFormatting sqref="AM204">
    <cfRule type="expression" dxfId="733" priority="889">
      <formula>IF(RIGHT(TEXT(AM204,"0.#"),1)=".",FALSE,TRUE)</formula>
    </cfRule>
    <cfRule type="expression" dxfId="732" priority="890">
      <formula>IF(RIGHT(TEXT(AM204,"0.#"),1)=".",TRUE,FALSE)</formula>
    </cfRule>
  </conditionalFormatting>
  <conditionalFormatting sqref="AQ202:AQ204">
    <cfRule type="expression" dxfId="731" priority="887">
      <formula>IF(RIGHT(TEXT(AQ202,"0.#"),1)=".",FALSE,TRUE)</formula>
    </cfRule>
    <cfRule type="expression" dxfId="730" priority="888">
      <formula>IF(RIGHT(TEXT(AQ202,"0.#"),1)=".",TRUE,FALSE)</formula>
    </cfRule>
  </conditionalFormatting>
  <conditionalFormatting sqref="AU202:AU204">
    <cfRule type="expression" dxfId="729" priority="885">
      <formula>IF(RIGHT(TEXT(AU202,"0.#"),1)=".",FALSE,TRUE)</formula>
    </cfRule>
    <cfRule type="expression" dxfId="728" priority="886">
      <formula>IF(RIGHT(TEXT(AU202,"0.#"),1)=".",TRUE,FALSE)</formula>
    </cfRule>
  </conditionalFormatting>
  <conditionalFormatting sqref="AE205">
    <cfRule type="expression" dxfId="727" priority="883">
      <formula>IF(RIGHT(TEXT(AE205,"0.#"),1)=".",FALSE,TRUE)</formula>
    </cfRule>
    <cfRule type="expression" dxfId="726" priority="884">
      <formula>IF(RIGHT(TEXT(AE205,"0.#"),1)=".",TRUE,FALSE)</formula>
    </cfRule>
  </conditionalFormatting>
  <conditionalFormatting sqref="AE206">
    <cfRule type="expression" dxfId="725" priority="881">
      <formula>IF(RIGHT(TEXT(AE206,"0.#"),1)=".",FALSE,TRUE)</formula>
    </cfRule>
    <cfRule type="expression" dxfId="724" priority="882">
      <formula>IF(RIGHT(TEXT(AE206,"0.#"),1)=".",TRUE,FALSE)</formula>
    </cfRule>
  </conditionalFormatting>
  <conditionalFormatting sqref="AE207">
    <cfRule type="expression" dxfId="723" priority="879">
      <formula>IF(RIGHT(TEXT(AE207,"0.#"),1)=".",FALSE,TRUE)</formula>
    </cfRule>
    <cfRule type="expression" dxfId="722" priority="880">
      <formula>IF(RIGHT(TEXT(AE207,"0.#"),1)=".",TRUE,FALSE)</formula>
    </cfRule>
  </conditionalFormatting>
  <conditionalFormatting sqref="AI207">
    <cfRule type="expression" dxfId="721" priority="877">
      <formula>IF(RIGHT(TEXT(AI207,"0.#"),1)=".",FALSE,TRUE)</formula>
    </cfRule>
    <cfRule type="expression" dxfId="720" priority="878">
      <formula>IF(RIGHT(TEXT(AI207,"0.#"),1)=".",TRUE,FALSE)</formula>
    </cfRule>
  </conditionalFormatting>
  <conditionalFormatting sqref="AI206">
    <cfRule type="expression" dxfId="719" priority="875">
      <formula>IF(RIGHT(TEXT(AI206,"0.#"),1)=".",FALSE,TRUE)</formula>
    </cfRule>
    <cfRule type="expression" dxfId="718" priority="876">
      <formula>IF(RIGHT(TEXT(AI206,"0.#"),1)=".",TRUE,FALSE)</formula>
    </cfRule>
  </conditionalFormatting>
  <conditionalFormatting sqref="AI205">
    <cfRule type="expression" dxfId="717" priority="873">
      <formula>IF(RIGHT(TEXT(AI205,"0.#"),1)=".",FALSE,TRUE)</formula>
    </cfRule>
    <cfRule type="expression" dxfId="716" priority="874">
      <formula>IF(RIGHT(TEXT(AI205,"0.#"),1)=".",TRUE,FALSE)</formula>
    </cfRule>
  </conditionalFormatting>
  <conditionalFormatting sqref="AM205">
    <cfRule type="expression" dxfId="715" priority="871">
      <formula>IF(RIGHT(TEXT(AM205,"0.#"),1)=".",FALSE,TRUE)</formula>
    </cfRule>
    <cfRule type="expression" dxfId="714" priority="872">
      <formula>IF(RIGHT(TEXT(AM205,"0.#"),1)=".",TRUE,FALSE)</formula>
    </cfRule>
  </conditionalFormatting>
  <conditionalFormatting sqref="AM206">
    <cfRule type="expression" dxfId="713" priority="869">
      <formula>IF(RIGHT(TEXT(AM206,"0.#"),1)=".",FALSE,TRUE)</formula>
    </cfRule>
    <cfRule type="expression" dxfId="712" priority="870">
      <formula>IF(RIGHT(TEXT(AM206,"0.#"),1)=".",TRUE,FALSE)</formula>
    </cfRule>
  </conditionalFormatting>
  <conditionalFormatting sqref="AM207">
    <cfRule type="expression" dxfId="711" priority="867">
      <formula>IF(RIGHT(TEXT(AM207,"0.#"),1)=".",FALSE,TRUE)</formula>
    </cfRule>
    <cfRule type="expression" dxfId="710" priority="868">
      <formula>IF(RIGHT(TEXT(AM207,"0.#"),1)=".",TRUE,FALSE)</formula>
    </cfRule>
  </conditionalFormatting>
  <conditionalFormatting sqref="AQ205:AQ207">
    <cfRule type="expression" dxfId="709" priority="865">
      <formula>IF(RIGHT(TEXT(AQ205,"0.#"),1)=".",FALSE,TRUE)</formula>
    </cfRule>
    <cfRule type="expression" dxfId="708" priority="866">
      <formula>IF(RIGHT(TEXT(AQ205,"0.#"),1)=".",TRUE,FALSE)</formula>
    </cfRule>
  </conditionalFormatting>
  <conditionalFormatting sqref="AU205:AU207">
    <cfRule type="expression" dxfId="707" priority="863">
      <formula>IF(RIGHT(TEXT(AU205,"0.#"),1)=".",FALSE,TRUE)</formula>
    </cfRule>
    <cfRule type="expression" dxfId="706" priority="864">
      <formula>IF(RIGHT(TEXT(AU205,"0.#"),1)=".",TRUE,FALSE)</formula>
    </cfRule>
  </conditionalFormatting>
  <conditionalFormatting sqref="AL401:AO428">
    <cfRule type="expression" dxfId="705" priority="859">
      <formula>IF(AND(AL401&gt;=0, RIGHT(TEXT(AL401,"0.#"),1)&lt;&gt;"."),TRUE,FALSE)</formula>
    </cfRule>
    <cfRule type="expression" dxfId="704" priority="860">
      <formula>IF(AND(AL401&gt;=0, RIGHT(TEXT(AL401,"0.#"),1)="."),TRUE,FALSE)</formula>
    </cfRule>
    <cfRule type="expression" dxfId="703" priority="861">
      <formula>IF(AND(AL401&lt;0, RIGHT(TEXT(AL401,"0.#"),1)&lt;&gt;"."),TRUE,FALSE)</formula>
    </cfRule>
    <cfRule type="expression" dxfId="702" priority="862">
      <formula>IF(AND(AL401&lt;0, RIGHT(TEXT(AL401,"0.#"),1)="."),TRUE,FALSE)</formula>
    </cfRule>
  </conditionalFormatting>
  <conditionalFormatting sqref="AL400:AO400">
    <cfRule type="expression" dxfId="701" priority="853">
      <formula>IF(AND(AL400&gt;=0, RIGHT(TEXT(AL400,"0.#"),1)&lt;&gt;"."),TRUE,FALSE)</formula>
    </cfRule>
    <cfRule type="expression" dxfId="700" priority="854">
      <formula>IF(AND(AL400&gt;=0, RIGHT(TEXT(AL400,"0.#"),1)="."),TRUE,FALSE)</formula>
    </cfRule>
    <cfRule type="expression" dxfId="699" priority="855">
      <formula>IF(AND(AL400&lt;0, RIGHT(TEXT(AL400,"0.#"),1)&lt;&gt;"."),TRUE,FALSE)</formula>
    </cfRule>
    <cfRule type="expression" dxfId="698" priority="856">
      <formula>IF(AND(AL400&lt;0, RIGHT(TEXT(AL400,"0.#"),1)="."),TRUE,FALSE)</formula>
    </cfRule>
  </conditionalFormatting>
  <conditionalFormatting sqref="AL434:AO461">
    <cfRule type="expression" dxfId="697" priority="847">
      <formula>IF(AND(AL434&gt;=0, RIGHT(TEXT(AL434,"0.#"),1)&lt;&gt;"."),TRUE,FALSE)</formula>
    </cfRule>
    <cfRule type="expression" dxfId="696" priority="848">
      <formula>IF(AND(AL434&gt;=0, RIGHT(TEXT(AL434,"0.#"),1)="."),TRUE,FALSE)</formula>
    </cfRule>
    <cfRule type="expression" dxfId="695" priority="849">
      <formula>IF(AND(AL434&lt;0, RIGHT(TEXT(AL434,"0.#"),1)&lt;&gt;"."),TRUE,FALSE)</formula>
    </cfRule>
    <cfRule type="expression" dxfId="694" priority="850">
      <formula>IF(AND(AL434&lt;0, RIGHT(TEXT(AL434,"0.#"),1)="."),TRUE,FALSE)</formula>
    </cfRule>
  </conditionalFormatting>
  <conditionalFormatting sqref="AL432:AO433">
    <cfRule type="expression" dxfId="693" priority="841">
      <formula>IF(AND(AL432&gt;=0, RIGHT(TEXT(AL432,"0.#"),1)&lt;&gt;"."),TRUE,FALSE)</formula>
    </cfRule>
    <cfRule type="expression" dxfId="692" priority="842">
      <formula>IF(AND(AL432&gt;=0, RIGHT(TEXT(AL432,"0.#"),1)="."),TRUE,FALSE)</formula>
    </cfRule>
    <cfRule type="expression" dxfId="691" priority="843">
      <formula>IF(AND(AL432&lt;0, RIGHT(TEXT(AL432,"0.#"),1)&lt;&gt;"."),TRUE,FALSE)</formula>
    </cfRule>
    <cfRule type="expression" dxfId="690" priority="844">
      <formula>IF(AND(AL432&lt;0, RIGHT(TEXT(AL432,"0.#"),1)="."),TRUE,FALSE)</formula>
    </cfRule>
  </conditionalFormatting>
  <conditionalFormatting sqref="AL467:AO494">
    <cfRule type="expression" dxfId="689" priority="835">
      <formula>IF(AND(AL467&gt;=0, RIGHT(TEXT(AL467,"0.#"),1)&lt;&gt;"."),TRUE,FALSE)</formula>
    </cfRule>
    <cfRule type="expression" dxfId="688" priority="836">
      <formula>IF(AND(AL467&gt;=0, RIGHT(TEXT(AL467,"0.#"),1)="."),TRUE,FALSE)</formula>
    </cfRule>
    <cfRule type="expression" dxfId="687" priority="837">
      <formula>IF(AND(AL467&lt;0, RIGHT(TEXT(AL467,"0.#"),1)&lt;&gt;"."),TRUE,FALSE)</formula>
    </cfRule>
    <cfRule type="expression" dxfId="686" priority="838">
      <formula>IF(AND(AL467&lt;0, RIGHT(TEXT(AL467,"0.#"),1)="."),TRUE,FALSE)</formula>
    </cfRule>
  </conditionalFormatting>
  <conditionalFormatting sqref="AL465:AO466">
    <cfRule type="expression" dxfId="685" priority="829">
      <formula>IF(AND(AL465&gt;=0, RIGHT(TEXT(AL465,"0.#"),1)&lt;&gt;"."),TRUE,FALSE)</formula>
    </cfRule>
    <cfRule type="expression" dxfId="684" priority="830">
      <formula>IF(AND(AL465&gt;=0, RIGHT(TEXT(AL465,"0.#"),1)="."),TRUE,FALSE)</formula>
    </cfRule>
    <cfRule type="expression" dxfId="683" priority="831">
      <formula>IF(AND(AL465&lt;0, RIGHT(TEXT(AL465,"0.#"),1)&lt;&gt;"."),TRUE,FALSE)</formula>
    </cfRule>
    <cfRule type="expression" dxfId="682" priority="832">
      <formula>IF(AND(AL465&lt;0, RIGHT(TEXT(AL465,"0.#"),1)="."),TRUE,FALSE)</formula>
    </cfRule>
  </conditionalFormatting>
  <conditionalFormatting sqref="AL500:AO527">
    <cfRule type="expression" dxfId="681" priority="823">
      <formula>IF(AND(AL500&gt;=0, RIGHT(TEXT(AL500,"0.#"),1)&lt;&gt;"."),TRUE,FALSE)</formula>
    </cfRule>
    <cfRule type="expression" dxfId="680" priority="824">
      <formula>IF(AND(AL500&gt;=0, RIGHT(TEXT(AL500,"0.#"),1)="."),TRUE,FALSE)</formula>
    </cfRule>
    <cfRule type="expression" dxfId="679" priority="825">
      <formula>IF(AND(AL500&lt;0, RIGHT(TEXT(AL500,"0.#"),1)&lt;&gt;"."),TRUE,FALSE)</formula>
    </cfRule>
    <cfRule type="expression" dxfId="678" priority="826">
      <formula>IF(AND(AL500&lt;0, RIGHT(TEXT(AL500,"0.#"),1)="."),TRUE,FALSE)</formula>
    </cfRule>
  </conditionalFormatting>
  <conditionalFormatting sqref="AL498:AO499">
    <cfRule type="expression" dxfId="677" priority="817">
      <formula>IF(AND(AL498&gt;=0, RIGHT(TEXT(AL498,"0.#"),1)&lt;&gt;"."),TRUE,FALSE)</formula>
    </cfRule>
    <cfRule type="expression" dxfId="676" priority="818">
      <formula>IF(AND(AL498&gt;=0, RIGHT(TEXT(AL498,"0.#"),1)="."),TRUE,FALSE)</formula>
    </cfRule>
    <cfRule type="expression" dxfId="675" priority="819">
      <formula>IF(AND(AL498&lt;0, RIGHT(TEXT(AL498,"0.#"),1)&lt;&gt;"."),TRUE,FALSE)</formula>
    </cfRule>
    <cfRule type="expression" dxfId="674" priority="820">
      <formula>IF(AND(AL498&lt;0, RIGHT(TEXT(AL498,"0.#"),1)="."),TRUE,FALSE)</formula>
    </cfRule>
  </conditionalFormatting>
  <conditionalFormatting sqref="AL533:AO560">
    <cfRule type="expression" dxfId="673" priority="811">
      <formula>IF(AND(AL533&gt;=0, RIGHT(TEXT(AL533,"0.#"),1)&lt;&gt;"."),TRUE,FALSE)</formula>
    </cfRule>
    <cfRule type="expression" dxfId="672" priority="812">
      <formula>IF(AND(AL533&gt;=0, RIGHT(TEXT(AL533,"0.#"),1)="."),TRUE,FALSE)</formula>
    </cfRule>
    <cfRule type="expression" dxfId="671" priority="813">
      <formula>IF(AND(AL533&lt;0, RIGHT(TEXT(AL533,"0.#"),1)&lt;&gt;"."),TRUE,FALSE)</formula>
    </cfRule>
    <cfRule type="expression" dxfId="670" priority="814">
      <formula>IF(AND(AL533&lt;0, RIGHT(TEXT(AL533,"0.#"),1)="."),TRUE,FALSE)</formula>
    </cfRule>
  </conditionalFormatting>
  <conditionalFormatting sqref="AL531:AO532">
    <cfRule type="expression" dxfId="669" priority="805">
      <formula>IF(AND(AL531&gt;=0, RIGHT(TEXT(AL531,"0.#"),1)&lt;&gt;"."),TRUE,FALSE)</formula>
    </cfRule>
    <cfRule type="expression" dxfId="668" priority="806">
      <formula>IF(AND(AL531&gt;=0, RIGHT(TEXT(AL531,"0.#"),1)="."),TRUE,FALSE)</formula>
    </cfRule>
    <cfRule type="expression" dxfId="667" priority="807">
      <formula>IF(AND(AL531&lt;0, RIGHT(TEXT(AL531,"0.#"),1)&lt;&gt;"."),TRUE,FALSE)</formula>
    </cfRule>
    <cfRule type="expression" dxfId="666" priority="808">
      <formula>IF(AND(AL531&lt;0, RIGHT(TEXT(AL531,"0.#"),1)="."),TRUE,FALSE)</formula>
    </cfRule>
  </conditionalFormatting>
  <conditionalFormatting sqref="Y531:Y532">
    <cfRule type="expression" dxfId="665" priority="803">
      <formula>IF(RIGHT(TEXT(Y531,"0.#"),1)=".",FALSE,TRUE)</formula>
    </cfRule>
    <cfRule type="expression" dxfId="664" priority="804">
      <formula>IF(RIGHT(TEXT(Y531,"0.#"),1)=".",TRUE,FALSE)</formula>
    </cfRule>
  </conditionalFormatting>
  <conditionalFormatting sqref="AL566:AO593">
    <cfRule type="expression" dxfId="663" priority="799">
      <formula>IF(AND(AL566&gt;=0, RIGHT(TEXT(AL566,"0.#"),1)&lt;&gt;"."),TRUE,FALSE)</formula>
    </cfRule>
    <cfRule type="expression" dxfId="662" priority="800">
      <formula>IF(AND(AL566&gt;=0, RIGHT(TEXT(AL566,"0.#"),1)="."),TRUE,FALSE)</formula>
    </cfRule>
    <cfRule type="expression" dxfId="661" priority="801">
      <formula>IF(AND(AL566&lt;0, RIGHT(TEXT(AL566,"0.#"),1)&lt;&gt;"."),TRUE,FALSE)</formula>
    </cfRule>
    <cfRule type="expression" dxfId="660" priority="802">
      <formula>IF(AND(AL566&lt;0, RIGHT(TEXT(AL566,"0.#"),1)="."),TRUE,FALSE)</formula>
    </cfRule>
  </conditionalFormatting>
  <conditionalFormatting sqref="Y566:Y593">
    <cfRule type="expression" dxfId="659" priority="797">
      <formula>IF(RIGHT(TEXT(Y566,"0.#"),1)=".",FALSE,TRUE)</formula>
    </cfRule>
    <cfRule type="expression" dxfId="658" priority="798">
      <formula>IF(RIGHT(TEXT(Y566,"0.#"),1)=".",TRUE,FALSE)</formula>
    </cfRule>
  </conditionalFormatting>
  <conditionalFormatting sqref="AL564:AO565">
    <cfRule type="expression" dxfId="657" priority="793">
      <formula>IF(AND(AL564&gt;=0, RIGHT(TEXT(AL564,"0.#"),1)&lt;&gt;"."),TRUE,FALSE)</formula>
    </cfRule>
    <cfRule type="expression" dxfId="656" priority="794">
      <formula>IF(AND(AL564&gt;=0, RIGHT(TEXT(AL564,"0.#"),1)="."),TRUE,FALSE)</formula>
    </cfRule>
    <cfRule type="expression" dxfId="655" priority="795">
      <formula>IF(AND(AL564&lt;0, RIGHT(TEXT(AL564,"0.#"),1)&lt;&gt;"."),TRUE,FALSE)</formula>
    </cfRule>
    <cfRule type="expression" dxfId="654" priority="796">
      <formula>IF(AND(AL564&lt;0, RIGHT(TEXT(AL564,"0.#"),1)="."),TRUE,FALSE)</formula>
    </cfRule>
  </conditionalFormatting>
  <conditionalFormatting sqref="Y564:Y565">
    <cfRule type="expression" dxfId="653" priority="791">
      <formula>IF(RIGHT(TEXT(Y564,"0.#"),1)=".",FALSE,TRUE)</formula>
    </cfRule>
    <cfRule type="expression" dxfId="652" priority="792">
      <formula>IF(RIGHT(TEXT(Y564,"0.#"),1)=".",TRUE,FALSE)</formula>
    </cfRule>
  </conditionalFormatting>
  <conditionalFormatting sqref="AL599:AO626">
    <cfRule type="expression" dxfId="651" priority="787">
      <formula>IF(AND(AL599&gt;=0, RIGHT(TEXT(AL599,"0.#"),1)&lt;&gt;"."),TRUE,FALSE)</formula>
    </cfRule>
    <cfRule type="expression" dxfId="650" priority="788">
      <formula>IF(AND(AL599&gt;=0, RIGHT(TEXT(AL599,"0.#"),1)="."),TRUE,FALSE)</formula>
    </cfRule>
    <cfRule type="expression" dxfId="649" priority="789">
      <formula>IF(AND(AL599&lt;0, RIGHT(TEXT(AL599,"0.#"),1)&lt;&gt;"."),TRUE,FALSE)</formula>
    </cfRule>
    <cfRule type="expression" dxfId="648" priority="790">
      <formula>IF(AND(AL599&lt;0, RIGHT(TEXT(AL599,"0.#"),1)="."),TRUE,FALSE)</formula>
    </cfRule>
  </conditionalFormatting>
  <conditionalFormatting sqref="Y599:Y626">
    <cfRule type="expression" dxfId="647" priority="785">
      <formula>IF(RIGHT(TEXT(Y599,"0.#"),1)=".",FALSE,TRUE)</formula>
    </cfRule>
    <cfRule type="expression" dxfId="646" priority="786">
      <formula>IF(RIGHT(TEXT(Y599,"0.#"),1)=".",TRUE,FALSE)</formula>
    </cfRule>
  </conditionalFormatting>
  <conditionalFormatting sqref="AL597:AO598">
    <cfRule type="expression" dxfId="645" priority="781">
      <formula>IF(AND(AL597&gt;=0, RIGHT(TEXT(AL597,"0.#"),1)&lt;&gt;"."),TRUE,FALSE)</formula>
    </cfRule>
    <cfRule type="expression" dxfId="644" priority="782">
      <formula>IF(AND(AL597&gt;=0, RIGHT(TEXT(AL597,"0.#"),1)="."),TRUE,FALSE)</formula>
    </cfRule>
    <cfRule type="expression" dxfId="643" priority="783">
      <formula>IF(AND(AL597&lt;0, RIGHT(TEXT(AL597,"0.#"),1)&lt;&gt;"."),TRUE,FALSE)</formula>
    </cfRule>
    <cfRule type="expression" dxfId="642" priority="784">
      <formula>IF(AND(AL597&lt;0, RIGHT(TEXT(AL597,"0.#"),1)="."),TRUE,FALSE)</formula>
    </cfRule>
  </conditionalFormatting>
  <conditionalFormatting sqref="Y597:Y598">
    <cfRule type="expression" dxfId="641" priority="779">
      <formula>IF(RIGHT(TEXT(Y597,"0.#"),1)=".",FALSE,TRUE)</formula>
    </cfRule>
    <cfRule type="expression" dxfId="640" priority="780">
      <formula>IF(RIGHT(TEXT(Y597,"0.#"),1)=".",TRUE,FALSE)</formula>
    </cfRule>
  </conditionalFormatting>
  <conditionalFormatting sqref="AU33">
    <cfRule type="expression" dxfId="639" priority="775">
      <formula>IF(RIGHT(TEXT(AU33,"0.#"),1)=".",FALSE,TRUE)</formula>
    </cfRule>
    <cfRule type="expression" dxfId="638" priority="776">
      <formula>IF(RIGHT(TEXT(AU33,"0.#"),1)=".",TRUE,FALSE)</formula>
    </cfRule>
  </conditionalFormatting>
  <conditionalFormatting sqref="AU32">
    <cfRule type="expression" dxfId="637" priority="777">
      <formula>IF(RIGHT(TEXT(AU32,"0.#"),1)=".",FALSE,TRUE)</formula>
    </cfRule>
    <cfRule type="expression" dxfId="636" priority="778">
      <formula>IF(RIGHT(TEXT(AU32,"0.#"),1)=".",TRUE,FALSE)</formula>
    </cfRule>
  </conditionalFormatting>
  <conditionalFormatting sqref="P29:AC29">
    <cfRule type="expression" dxfId="635" priority="773">
      <formula>IF(RIGHT(TEXT(P29,"0.#"),1)=".",FALSE,TRUE)</formula>
    </cfRule>
    <cfRule type="expression" dxfId="634" priority="774">
      <formula>IF(RIGHT(TEXT(P29,"0.#"),1)=".",TRUE,FALSE)</formula>
    </cfRule>
  </conditionalFormatting>
  <conditionalFormatting sqref="AE39">
    <cfRule type="expression" dxfId="633" priority="771">
      <formula>IF(RIGHT(TEXT(AE39,"0.#"),1)=".",FALSE,TRUE)</formula>
    </cfRule>
    <cfRule type="expression" dxfId="632" priority="772">
      <formula>IF(RIGHT(TEXT(AE39,"0.#"),1)=".",TRUE,FALSE)</formula>
    </cfRule>
  </conditionalFormatting>
  <conditionalFormatting sqref="AQ39:AQ41">
    <cfRule type="expression" dxfId="631" priority="753">
      <formula>IF(RIGHT(TEXT(AQ39,"0.#"),1)=".",FALSE,TRUE)</formula>
    </cfRule>
    <cfRule type="expression" dxfId="630" priority="754">
      <formula>IF(RIGHT(TEXT(AQ39,"0.#"),1)=".",TRUE,FALSE)</formula>
    </cfRule>
  </conditionalFormatting>
  <conditionalFormatting sqref="AU39:AU41">
    <cfRule type="expression" dxfId="629" priority="751">
      <formula>IF(RIGHT(TEXT(AU39,"0.#"),1)=".",FALSE,TRUE)</formula>
    </cfRule>
    <cfRule type="expression" dxfId="628" priority="752">
      <formula>IF(RIGHT(TEXT(AU39,"0.#"),1)=".",TRUE,FALSE)</formula>
    </cfRule>
  </conditionalFormatting>
  <conditionalFormatting sqref="AI41">
    <cfRule type="expression" dxfId="627" priority="765">
      <formula>IF(RIGHT(TEXT(AI41,"0.#"),1)=".",FALSE,TRUE)</formula>
    </cfRule>
    <cfRule type="expression" dxfId="626" priority="766">
      <formula>IF(RIGHT(TEXT(AI41,"0.#"),1)=".",TRUE,FALSE)</formula>
    </cfRule>
  </conditionalFormatting>
  <conditionalFormatting sqref="AE40">
    <cfRule type="expression" dxfId="625" priority="769">
      <formula>IF(RIGHT(TEXT(AE40,"0.#"),1)=".",FALSE,TRUE)</formula>
    </cfRule>
    <cfRule type="expression" dxfId="624" priority="770">
      <formula>IF(RIGHT(TEXT(AE40,"0.#"),1)=".",TRUE,FALSE)</formula>
    </cfRule>
  </conditionalFormatting>
  <conditionalFormatting sqref="AE41">
    <cfRule type="expression" dxfId="623" priority="767">
      <formula>IF(RIGHT(TEXT(AE41,"0.#"),1)=".",FALSE,TRUE)</formula>
    </cfRule>
    <cfRule type="expression" dxfId="622" priority="768">
      <formula>IF(RIGHT(TEXT(AE41,"0.#"),1)=".",TRUE,FALSE)</formula>
    </cfRule>
  </conditionalFormatting>
  <conditionalFormatting sqref="AI39">
    <cfRule type="expression" dxfId="621" priority="761">
      <formula>IF(RIGHT(TEXT(AI39,"0.#"),1)=".",FALSE,TRUE)</formula>
    </cfRule>
    <cfRule type="expression" dxfId="620" priority="762">
      <formula>IF(RIGHT(TEXT(AI39,"0.#"),1)=".",TRUE,FALSE)</formula>
    </cfRule>
  </conditionalFormatting>
  <conditionalFormatting sqref="AI40">
    <cfRule type="expression" dxfId="619" priority="763">
      <formula>IF(RIGHT(TEXT(AI40,"0.#"),1)=".",FALSE,TRUE)</formula>
    </cfRule>
    <cfRule type="expression" dxfId="618" priority="764">
      <formula>IF(RIGHT(TEXT(AI40,"0.#"),1)=".",TRUE,FALSE)</formula>
    </cfRule>
  </conditionalFormatting>
  <conditionalFormatting sqref="AM69">
    <cfRule type="expression" dxfId="617" priority="723">
      <formula>IF(RIGHT(TEXT(AM69,"0.#"),1)=".",FALSE,TRUE)</formula>
    </cfRule>
    <cfRule type="expression" dxfId="616" priority="724">
      <formula>IF(RIGHT(TEXT(AM69,"0.#"),1)=".",TRUE,FALSE)</formula>
    </cfRule>
  </conditionalFormatting>
  <conditionalFormatting sqref="AE70 AM70">
    <cfRule type="expression" dxfId="615" priority="721">
      <formula>IF(RIGHT(TEXT(AE70,"0.#"),1)=".",FALSE,TRUE)</formula>
    </cfRule>
    <cfRule type="expression" dxfId="614" priority="722">
      <formula>IF(RIGHT(TEXT(AE70,"0.#"),1)=".",TRUE,FALSE)</formula>
    </cfRule>
  </conditionalFormatting>
  <conditionalFormatting sqref="AI70">
    <cfRule type="expression" dxfId="613" priority="719">
      <formula>IF(RIGHT(TEXT(AI70,"0.#"),1)=".",FALSE,TRUE)</formula>
    </cfRule>
    <cfRule type="expression" dxfId="612" priority="720">
      <formula>IF(RIGHT(TEXT(AI70,"0.#"),1)=".",TRUE,FALSE)</formula>
    </cfRule>
  </conditionalFormatting>
  <conditionalFormatting sqref="AQ70">
    <cfRule type="expression" dxfId="611" priority="717">
      <formula>IF(RIGHT(TEXT(AQ70,"0.#"),1)=".",FALSE,TRUE)</formula>
    </cfRule>
    <cfRule type="expression" dxfId="610" priority="718">
      <formula>IF(RIGHT(TEXT(AQ70,"0.#"),1)=".",TRUE,FALSE)</formula>
    </cfRule>
  </conditionalFormatting>
  <conditionalFormatting sqref="AE69 AQ69">
    <cfRule type="expression" dxfId="609" priority="727">
      <formula>IF(RIGHT(TEXT(AE69,"0.#"),1)=".",FALSE,TRUE)</formula>
    </cfRule>
    <cfRule type="expression" dxfId="608" priority="728">
      <formula>IF(RIGHT(TEXT(AE69,"0.#"),1)=".",TRUE,FALSE)</formula>
    </cfRule>
  </conditionalFormatting>
  <conditionalFormatting sqref="AI69">
    <cfRule type="expression" dxfId="607" priority="725">
      <formula>IF(RIGHT(TEXT(AI69,"0.#"),1)=".",FALSE,TRUE)</formula>
    </cfRule>
    <cfRule type="expression" dxfId="606" priority="726">
      <formula>IF(RIGHT(TEXT(AI69,"0.#"),1)=".",TRUE,FALSE)</formula>
    </cfRule>
  </conditionalFormatting>
  <conditionalFormatting sqref="AE66 AQ66">
    <cfRule type="expression" dxfId="605" priority="715">
      <formula>IF(RIGHT(TEXT(AE66,"0.#"),1)=".",FALSE,TRUE)</formula>
    </cfRule>
    <cfRule type="expression" dxfId="604" priority="716">
      <formula>IF(RIGHT(TEXT(AE66,"0.#"),1)=".",TRUE,FALSE)</formula>
    </cfRule>
  </conditionalFormatting>
  <conditionalFormatting sqref="AI66">
    <cfRule type="expression" dxfId="603" priority="713">
      <formula>IF(RIGHT(TEXT(AI66,"0.#"),1)=".",FALSE,TRUE)</formula>
    </cfRule>
    <cfRule type="expression" dxfId="602" priority="714">
      <formula>IF(RIGHT(TEXT(AI66,"0.#"),1)=".",TRUE,FALSE)</formula>
    </cfRule>
  </conditionalFormatting>
  <conditionalFormatting sqref="AM66">
    <cfRule type="expression" dxfId="601" priority="711">
      <formula>IF(RIGHT(TEXT(AM66,"0.#"),1)=".",FALSE,TRUE)</formula>
    </cfRule>
    <cfRule type="expression" dxfId="600" priority="712">
      <formula>IF(RIGHT(TEXT(AM66,"0.#"),1)=".",TRUE,FALSE)</formula>
    </cfRule>
  </conditionalFormatting>
  <conditionalFormatting sqref="AE67">
    <cfRule type="expression" dxfId="599" priority="709">
      <formula>IF(RIGHT(TEXT(AE67,"0.#"),1)=".",FALSE,TRUE)</formula>
    </cfRule>
    <cfRule type="expression" dxfId="598" priority="710">
      <formula>IF(RIGHT(TEXT(AE67,"0.#"),1)=".",TRUE,FALSE)</formula>
    </cfRule>
  </conditionalFormatting>
  <conditionalFormatting sqref="AI67">
    <cfRule type="expression" dxfId="597" priority="707">
      <formula>IF(RIGHT(TEXT(AI67,"0.#"),1)=".",FALSE,TRUE)</formula>
    </cfRule>
    <cfRule type="expression" dxfId="596" priority="708">
      <formula>IF(RIGHT(TEXT(AI67,"0.#"),1)=".",TRUE,FALSE)</formula>
    </cfRule>
  </conditionalFormatting>
  <conditionalFormatting sqref="AM67">
    <cfRule type="expression" dxfId="595" priority="705">
      <formula>IF(RIGHT(TEXT(AM67,"0.#"),1)=".",FALSE,TRUE)</formula>
    </cfRule>
    <cfRule type="expression" dxfId="594" priority="706">
      <formula>IF(RIGHT(TEXT(AM67,"0.#"),1)=".",TRUE,FALSE)</formula>
    </cfRule>
  </conditionalFormatting>
  <conditionalFormatting sqref="AQ67">
    <cfRule type="expression" dxfId="593" priority="703">
      <formula>IF(RIGHT(TEXT(AQ67,"0.#"),1)=".",FALSE,TRUE)</formula>
    </cfRule>
    <cfRule type="expression" dxfId="592" priority="704">
      <formula>IF(RIGHT(TEXT(AQ67,"0.#"),1)=".",TRUE,FALSE)</formula>
    </cfRule>
  </conditionalFormatting>
  <conditionalFormatting sqref="AU66">
    <cfRule type="expression" dxfId="591" priority="701">
      <formula>IF(RIGHT(TEXT(AU66,"0.#"),1)=".",FALSE,TRUE)</formula>
    </cfRule>
    <cfRule type="expression" dxfId="590" priority="702">
      <formula>IF(RIGHT(TEXT(AU66,"0.#"),1)=".",TRUE,FALSE)</formula>
    </cfRule>
  </conditionalFormatting>
  <conditionalFormatting sqref="AU67">
    <cfRule type="expression" dxfId="589" priority="699">
      <formula>IF(RIGHT(TEXT(AU67,"0.#"),1)=".",FALSE,TRUE)</formula>
    </cfRule>
    <cfRule type="expression" dxfId="588" priority="700">
      <formula>IF(RIGHT(TEXT(AU67,"0.#"),1)=".",TRUE,FALSE)</formula>
    </cfRule>
  </conditionalFormatting>
  <conditionalFormatting sqref="AE100 AQ100">
    <cfRule type="expression" dxfId="587" priority="661">
      <formula>IF(RIGHT(TEXT(AE100,"0.#"),1)=".",FALSE,TRUE)</formula>
    </cfRule>
    <cfRule type="expression" dxfId="586" priority="662">
      <formula>IF(RIGHT(TEXT(AE100,"0.#"),1)=".",TRUE,FALSE)</formula>
    </cfRule>
  </conditionalFormatting>
  <conditionalFormatting sqref="AI100">
    <cfRule type="expression" dxfId="585" priority="659">
      <formula>IF(RIGHT(TEXT(AI100,"0.#"),1)=".",FALSE,TRUE)</formula>
    </cfRule>
    <cfRule type="expression" dxfId="584" priority="660">
      <formula>IF(RIGHT(TEXT(AI100,"0.#"),1)=".",TRUE,FALSE)</formula>
    </cfRule>
  </conditionalFormatting>
  <conditionalFormatting sqref="AM100">
    <cfRule type="expression" dxfId="583" priority="657">
      <formula>IF(RIGHT(TEXT(AM100,"0.#"),1)=".",FALSE,TRUE)</formula>
    </cfRule>
    <cfRule type="expression" dxfId="582" priority="658">
      <formula>IF(RIGHT(TEXT(AM100,"0.#"),1)=".",TRUE,FALSE)</formula>
    </cfRule>
  </conditionalFormatting>
  <conditionalFormatting sqref="AE101">
    <cfRule type="expression" dxfId="581" priority="655">
      <formula>IF(RIGHT(TEXT(AE101,"0.#"),1)=".",FALSE,TRUE)</formula>
    </cfRule>
    <cfRule type="expression" dxfId="580" priority="656">
      <formula>IF(RIGHT(TEXT(AE101,"0.#"),1)=".",TRUE,FALSE)</formula>
    </cfRule>
  </conditionalFormatting>
  <conditionalFormatting sqref="AI101">
    <cfRule type="expression" dxfId="579" priority="653">
      <formula>IF(RIGHT(TEXT(AI101,"0.#"),1)=".",FALSE,TRUE)</formula>
    </cfRule>
    <cfRule type="expression" dxfId="578" priority="654">
      <formula>IF(RIGHT(TEXT(AI101,"0.#"),1)=".",TRUE,FALSE)</formula>
    </cfRule>
  </conditionalFormatting>
  <conditionalFormatting sqref="AM101">
    <cfRule type="expression" dxfId="577" priority="651">
      <formula>IF(RIGHT(TEXT(AM101,"0.#"),1)=".",FALSE,TRUE)</formula>
    </cfRule>
    <cfRule type="expression" dxfId="576" priority="652">
      <formula>IF(RIGHT(TEXT(AM101,"0.#"),1)=".",TRUE,FALSE)</formula>
    </cfRule>
  </conditionalFormatting>
  <conditionalFormatting sqref="AQ101">
    <cfRule type="expression" dxfId="575" priority="649">
      <formula>IF(RIGHT(TEXT(AQ101,"0.#"),1)=".",FALSE,TRUE)</formula>
    </cfRule>
    <cfRule type="expression" dxfId="574" priority="650">
      <formula>IF(RIGHT(TEXT(AQ101,"0.#"),1)=".",TRUE,FALSE)</formula>
    </cfRule>
  </conditionalFormatting>
  <conditionalFormatting sqref="AU100">
    <cfRule type="expression" dxfId="573" priority="647">
      <formula>IF(RIGHT(TEXT(AU100,"0.#"),1)=".",FALSE,TRUE)</formula>
    </cfRule>
    <cfRule type="expression" dxfId="572" priority="648">
      <formula>IF(RIGHT(TEXT(AU100,"0.#"),1)=".",TRUE,FALSE)</formula>
    </cfRule>
  </conditionalFormatting>
  <conditionalFormatting sqref="AU101">
    <cfRule type="expression" dxfId="571" priority="645">
      <formula>IF(RIGHT(TEXT(AU101,"0.#"),1)=".",FALSE,TRUE)</formula>
    </cfRule>
    <cfRule type="expression" dxfId="570" priority="646">
      <formula>IF(RIGHT(TEXT(AU101,"0.#"),1)=".",TRUE,FALSE)</formula>
    </cfRule>
  </conditionalFormatting>
  <conditionalFormatting sqref="AM35">
    <cfRule type="expression" dxfId="569" priority="639">
      <formula>IF(RIGHT(TEXT(AM35,"0.#"),1)=".",FALSE,TRUE)</formula>
    </cfRule>
    <cfRule type="expression" dxfId="568" priority="640">
      <formula>IF(RIGHT(TEXT(AM35,"0.#"),1)=".",TRUE,FALSE)</formula>
    </cfRule>
  </conditionalFormatting>
  <conditionalFormatting sqref="AE36 AM36">
    <cfRule type="expression" dxfId="567" priority="637">
      <formula>IF(RIGHT(TEXT(AE36,"0.#"),1)=".",FALSE,TRUE)</formula>
    </cfRule>
    <cfRule type="expression" dxfId="566" priority="638">
      <formula>IF(RIGHT(TEXT(AE36,"0.#"),1)=".",TRUE,FALSE)</formula>
    </cfRule>
  </conditionalFormatting>
  <conditionalFormatting sqref="AI36">
    <cfRule type="expression" dxfId="565" priority="635">
      <formula>IF(RIGHT(TEXT(AI36,"0.#"),1)=".",FALSE,TRUE)</formula>
    </cfRule>
    <cfRule type="expression" dxfId="564" priority="636">
      <formula>IF(RIGHT(TEXT(AI36,"0.#"),1)=".",TRUE,FALSE)</formula>
    </cfRule>
  </conditionalFormatting>
  <conditionalFormatting sqref="AQ36">
    <cfRule type="expression" dxfId="563" priority="633">
      <formula>IF(RIGHT(TEXT(AQ36,"0.#"),1)=".",FALSE,TRUE)</formula>
    </cfRule>
    <cfRule type="expression" dxfId="562" priority="634">
      <formula>IF(RIGHT(TEXT(AQ36,"0.#"),1)=".",TRUE,FALSE)</formula>
    </cfRule>
  </conditionalFormatting>
  <conditionalFormatting sqref="AE35 AQ35">
    <cfRule type="expression" dxfId="561" priority="643">
      <formula>IF(RIGHT(TEXT(AE35,"0.#"),1)=".",FALSE,TRUE)</formula>
    </cfRule>
    <cfRule type="expression" dxfId="560" priority="644">
      <formula>IF(RIGHT(TEXT(AE35,"0.#"),1)=".",TRUE,FALSE)</formula>
    </cfRule>
  </conditionalFormatting>
  <conditionalFormatting sqref="AI35">
    <cfRule type="expression" dxfId="559" priority="641">
      <formula>IF(RIGHT(TEXT(AI35,"0.#"),1)=".",FALSE,TRUE)</formula>
    </cfRule>
    <cfRule type="expression" dxfId="558" priority="642">
      <formula>IF(RIGHT(TEXT(AI35,"0.#"),1)=".",TRUE,FALSE)</formula>
    </cfRule>
  </conditionalFormatting>
  <conditionalFormatting sqref="AM103">
    <cfRule type="expression" dxfId="557" priority="627">
      <formula>IF(RIGHT(TEXT(AM103,"0.#"),1)=".",FALSE,TRUE)</formula>
    </cfRule>
    <cfRule type="expression" dxfId="556" priority="628">
      <formula>IF(RIGHT(TEXT(AM103,"0.#"),1)=".",TRUE,FALSE)</formula>
    </cfRule>
  </conditionalFormatting>
  <conditionalFormatting sqref="AE104 AM104">
    <cfRule type="expression" dxfId="555" priority="625">
      <formula>IF(RIGHT(TEXT(AE104,"0.#"),1)=".",FALSE,TRUE)</formula>
    </cfRule>
    <cfRule type="expression" dxfId="554" priority="626">
      <formula>IF(RIGHT(TEXT(AE104,"0.#"),1)=".",TRUE,FALSE)</formula>
    </cfRule>
  </conditionalFormatting>
  <conditionalFormatting sqref="AI104">
    <cfRule type="expression" dxfId="553" priority="623">
      <formula>IF(RIGHT(TEXT(AI104,"0.#"),1)=".",FALSE,TRUE)</formula>
    </cfRule>
    <cfRule type="expression" dxfId="552" priority="624">
      <formula>IF(RIGHT(TEXT(AI104,"0.#"),1)=".",TRUE,FALSE)</formula>
    </cfRule>
  </conditionalFormatting>
  <conditionalFormatting sqref="AQ104">
    <cfRule type="expression" dxfId="551" priority="621">
      <formula>IF(RIGHT(TEXT(AQ104,"0.#"),1)=".",FALSE,TRUE)</formula>
    </cfRule>
    <cfRule type="expression" dxfId="550" priority="622">
      <formula>IF(RIGHT(TEXT(AQ104,"0.#"),1)=".",TRUE,FALSE)</formula>
    </cfRule>
  </conditionalFormatting>
  <conditionalFormatting sqref="AE103 AQ103">
    <cfRule type="expression" dxfId="549" priority="631">
      <formula>IF(RIGHT(TEXT(AE103,"0.#"),1)=".",FALSE,TRUE)</formula>
    </cfRule>
    <cfRule type="expression" dxfId="548" priority="632">
      <formula>IF(RIGHT(TEXT(AE103,"0.#"),1)=".",TRUE,FALSE)</formula>
    </cfRule>
  </conditionalFormatting>
  <conditionalFormatting sqref="AI103">
    <cfRule type="expression" dxfId="547" priority="629">
      <formula>IF(RIGHT(TEXT(AI103,"0.#"),1)=".",FALSE,TRUE)</formula>
    </cfRule>
    <cfRule type="expression" dxfId="546" priority="630">
      <formula>IF(RIGHT(TEXT(AI103,"0.#"),1)=".",TRUE,FALSE)</formula>
    </cfRule>
  </conditionalFormatting>
  <conditionalFormatting sqref="AM137">
    <cfRule type="expression" dxfId="545" priority="615">
      <formula>IF(RIGHT(TEXT(AM137,"0.#"),1)=".",FALSE,TRUE)</formula>
    </cfRule>
    <cfRule type="expression" dxfId="544" priority="616">
      <formula>IF(RIGHT(TEXT(AM137,"0.#"),1)=".",TRUE,FALSE)</formula>
    </cfRule>
  </conditionalFormatting>
  <conditionalFormatting sqref="AE138 AM138">
    <cfRule type="expression" dxfId="543" priority="613">
      <formula>IF(RIGHT(TEXT(AE138,"0.#"),1)=".",FALSE,TRUE)</formula>
    </cfRule>
    <cfRule type="expression" dxfId="542" priority="614">
      <formula>IF(RIGHT(TEXT(AE138,"0.#"),1)=".",TRUE,FALSE)</formula>
    </cfRule>
  </conditionalFormatting>
  <conditionalFormatting sqref="AI138">
    <cfRule type="expression" dxfId="541" priority="611">
      <formula>IF(RIGHT(TEXT(AI138,"0.#"),1)=".",FALSE,TRUE)</formula>
    </cfRule>
    <cfRule type="expression" dxfId="540" priority="612">
      <formula>IF(RIGHT(TEXT(AI138,"0.#"),1)=".",TRUE,FALSE)</formula>
    </cfRule>
  </conditionalFormatting>
  <conditionalFormatting sqref="AQ138">
    <cfRule type="expression" dxfId="539" priority="609">
      <formula>IF(RIGHT(TEXT(AQ138,"0.#"),1)=".",FALSE,TRUE)</formula>
    </cfRule>
    <cfRule type="expression" dxfId="538" priority="610">
      <formula>IF(RIGHT(TEXT(AQ138,"0.#"),1)=".",TRUE,FALSE)</formula>
    </cfRule>
  </conditionalFormatting>
  <conditionalFormatting sqref="AE137 AQ137">
    <cfRule type="expression" dxfId="537" priority="619">
      <formula>IF(RIGHT(TEXT(AE137,"0.#"),1)=".",FALSE,TRUE)</formula>
    </cfRule>
    <cfRule type="expression" dxfId="536" priority="620">
      <formula>IF(RIGHT(TEXT(AE137,"0.#"),1)=".",TRUE,FALSE)</formula>
    </cfRule>
  </conditionalFormatting>
  <conditionalFormatting sqref="AI137">
    <cfRule type="expression" dxfId="535" priority="617">
      <formula>IF(RIGHT(TEXT(AI137,"0.#"),1)=".",FALSE,TRUE)</formula>
    </cfRule>
    <cfRule type="expression" dxfId="534" priority="618">
      <formula>IF(RIGHT(TEXT(AI137,"0.#"),1)=".",TRUE,FALSE)</formula>
    </cfRule>
  </conditionalFormatting>
  <conditionalFormatting sqref="AM171">
    <cfRule type="expression" dxfId="533" priority="603">
      <formula>IF(RIGHT(TEXT(AM171,"0.#"),1)=".",FALSE,TRUE)</formula>
    </cfRule>
    <cfRule type="expression" dxfId="532" priority="604">
      <formula>IF(RIGHT(TEXT(AM171,"0.#"),1)=".",TRUE,FALSE)</formula>
    </cfRule>
  </conditionalFormatting>
  <conditionalFormatting sqref="AE172 AM172">
    <cfRule type="expression" dxfId="531" priority="601">
      <formula>IF(RIGHT(TEXT(AE172,"0.#"),1)=".",FALSE,TRUE)</formula>
    </cfRule>
    <cfRule type="expression" dxfId="530" priority="602">
      <formula>IF(RIGHT(TEXT(AE172,"0.#"),1)=".",TRUE,FALSE)</formula>
    </cfRule>
  </conditionalFormatting>
  <conditionalFormatting sqref="AI172">
    <cfRule type="expression" dxfId="529" priority="599">
      <formula>IF(RIGHT(TEXT(AI172,"0.#"),1)=".",FALSE,TRUE)</formula>
    </cfRule>
    <cfRule type="expression" dxfId="528" priority="600">
      <formula>IF(RIGHT(TEXT(AI172,"0.#"),1)=".",TRUE,FALSE)</formula>
    </cfRule>
  </conditionalFormatting>
  <conditionalFormatting sqref="AQ172">
    <cfRule type="expression" dxfId="527" priority="597">
      <formula>IF(RIGHT(TEXT(AQ172,"0.#"),1)=".",FALSE,TRUE)</formula>
    </cfRule>
    <cfRule type="expression" dxfId="526" priority="598">
      <formula>IF(RIGHT(TEXT(AQ172,"0.#"),1)=".",TRUE,FALSE)</formula>
    </cfRule>
  </conditionalFormatting>
  <conditionalFormatting sqref="AE171 AQ171">
    <cfRule type="expression" dxfId="525" priority="607">
      <formula>IF(RIGHT(TEXT(AE171,"0.#"),1)=".",FALSE,TRUE)</formula>
    </cfRule>
    <cfRule type="expression" dxfId="524" priority="608">
      <formula>IF(RIGHT(TEXT(AE171,"0.#"),1)=".",TRUE,FALSE)</formula>
    </cfRule>
  </conditionalFormatting>
  <conditionalFormatting sqref="AI171">
    <cfRule type="expression" dxfId="523" priority="605">
      <formula>IF(RIGHT(TEXT(AI171,"0.#"),1)=".",FALSE,TRUE)</formula>
    </cfRule>
    <cfRule type="expression" dxfId="522" priority="606">
      <formula>IF(RIGHT(TEXT(AI171,"0.#"),1)=".",TRUE,FALSE)</formula>
    </cfRule>
  </conditionalFormatting>
  <conditionalFormatting sqref="AE73">
    <cfRule type="expression" dxfId="521" priority="595">
      <formula>IF(RIGHT(TEXT(AE73,"0.#"),1)=".",FALSE,TRUE)</formula>
    </cfRule>
    <cfRule type="expression" dxfId="520" priority="596">
      <formula>IF(RIGHT(TEXT(AE73,"0.#"),1)=".",TRUE,FALSE)</formula>
    </cfRule>
  </conditionalFormatting>
  <conditionalFormatting sqref="AE74">
    <cfRule type="expression" dxfId="519" priority="593">
      <formula>IF(RIGHT(TEXT(AE74,"0.#"),1)=".",FALSE,TRUE)</formula>
    </cfRule>
    <cfRule type="expression" dxfId="518" priority="594">
      <formula>IF(RIGHT(TEXT(AE74,"0.#"),1)=".",TRUE,FALSE)</formula>
    </cfRule>
  </conditionalFormatting>
  <conditionalFormatting sqref="AE75">
    <cfRule type="expression" dxfId="517" priority="591">
      <formula>IF(RIGHT(TEXT(AE75,"0.#"),1)=".",FALSE,TRUE)</formula>
    </cfRule>
    <cfRule type="expression" dxfId="516" priority="592">
      <formula>IF(RIGHT(TEXT(AE75,"0.#"),1)=".",TRUE,FALSE)</formula>
    </cfRule>
  </conditionalFormatting>
  <conditionalFormatting sqref="AI75">
    <cfRule type="expression" dxfId="515" priority="589">
      <formula>IF(RIGHT(TEXT(AI75,"0.#"),1)=".",FALSE,TRUE)</formula>
    </cfRule>
    <cfRule type="expression" dxfId="514" priority="590">
      <formula>IF(RIGHT(TEXT(AI75,"0.#"),1)=".",TRUE,FALSE)</formula>
    </cfRule>
  </conditionalFormatting>
  <conditionalFormatting sqref="AI74">
    <cfRule type="expression" dxfId="513" priority="587">
      <formula>IF(RIGHT(TEXT(AI74,"0.#"),1)=".",FALSE,TRUE)</formula>
    </cfRule>
    <cfRule type="expression" dxfId="512" priority="588">
      <formula>IF(RIGHT(TEXT(AI74,"0.#"),1)=".",TRUE,FALSE)</formula>
    </cfRule>
  </conditionalFormatting>
  <conditionalFormatting sqref="AI73">
    <cfRule type="expression" dxfId="511" priority="585">
      <formula>IF(RIGHT(TEXT(AI73,"0.#"),1)=".",FALSE,TRUE)</formula>
    </cfRule>
    <cfRule type="expression" dxfId="510" priority="586">
      <formula>IF(RIGHT(TEXT(AI73,"0.#"),1)=".",TRUE,FALSE)</formula>
    </cfRule>
  </conditionalFormatting>
  <conditionalFormatting sqref="AM74">
    <cfRule type="expression" dxfId="509" priority="581">
      <formula>IF(RIGHT(TEXT(AM74,"0.#"),1)=".",FALSE,TRUE)</formula>
    </cfRule>
    <cfRule type="expression" dxfId="508" priority="582">
      <formula>IF(RIGHT(TEXT(AM74,"0.#"),1)=".",TRUE,FALSE)</formula>
    </cfRule>
  </conditionalFormatting>
  <conditionalFormatting sqref="AQ73:AQ75">
    <cfRule type="expression" dxfId="507" priority="577">
      <formula>IF(RIGHT(TEXT(AQ73,"0.#"),1)=".",FALSE,TRUE)</formula>
    </cfRule>
    <cfRule type="expression" dxfId="506" priority="578">
      <formula>IF(RIGHT(TEXT(AQ73,"0.#"),1)=".",TRUE,FALSE)</formula>
    </cfRule>
  </conditionalFormatting>
  <conditionalFormatting sqref="AU73:AU75">
    <cfRule type="expression" dxfId="505" priority="575">
      <formula>IF(RIGHT(TEXT(AU73,"0.#"),1)=".",FALSE,TRUE)</formula>
    </cfRule>
    <cfRule type="expression" dxfId="504" priority="576">
      <formula>IF(RIGHT(TEXT(AU73,"0.#"),1)=".",TRUE,FALSE)</formula>
    </cfRule>
  </conditionalFormatting>
  <conditionalFormatting sqref="AE107">
    <cfRule type="expression" dxfId="503" priority="573">
      <formula>IF(RIGHT(TEXT(AE107,"0.#"),1)=".",FALSE,TRUE)</formula>
    </cfRule>
    <cfRule type="expression" dxfId="502" priority="574">
      <formula>IF(RIGHT(TEXT(AE107,"0.#"),1)=".",TRUE,FALSE)</formula>
    </cfRule>
  </conditionalFormatting>
  <conditionalFormatting sqref="AE108">
    <cfRule type="expression" dxfId="501" priority="571">
      <formula>IF(RIGHT(TEXT(AE108,"0.#"),1)=".",FALSE,TRUE)</formula>
    </cfRule>
    <cfRule type="expression" dxfId="500" priority="572">
      <formula>IF(RIGHT(TEXT(AE108,"0.#"),1)=".",TRUE,FALSE)</formula>
    </cfRule>
  </conditionalFormatting>
  <conditionalFormatting sqref="AE109">
    <cfRule type="expression" dxfId="499" priority="569">
      <formula>IF(RIGHT(TEXT(AE109,"0.#"),1)=".",FALSE,TRUE)</formula>
    </cfRule>
    <cfRule type="expression" dxfId="498" priority="570">
      <formula>IF(RIGHT(TEXT(AE109,"0.#"),1)=".",TRUE,FALSE)</formula>
    </cfRule>
  </conditionalFormatting>
  <conditionalFormatting sqref="AI109">
    <cfRule type="expression" dxfId="497" priority="567">
      <formula>IF(RIGHT(TEXT(AI109,"0.#"),1)=".",FALSE,TRUE)</formula>
    </cfRule>
    <cfRule type="expression" dxfId="496" priority="568">
      <formula>IF(RIGHT(TEXT(AI109,"0.#"),1)=".",TRUE,FALSE)</formula>
    </cfRule>
  </conditionalFormatting>
  <conditionalFormatting sqref="AI108">
    <cfRule type="expression" dxfId="495" priority="565">
      <formula>IF(RIGHT(TEXT(AI108,"0.#"),1)=".",FALSE,TRUE)</formula>
    </cfRule>
    <cfRule type="expression" dxfId="494" priority="566">
      <formula>IF(RIGHT(TEXT(AI108,"0.#"),1)=".",TRUE,FALSE)</formula>
    </cfRule>
  </conditionalFormatting>
  <conditionalFormatting sqref="AI107">
    <cfRule type="expression" dxfId="493" priority="563">
      <formula>IF(RIGHT(TEXT(AI107,"0.#"),1)=".",FALSE,TRUE)</formula>
    </cfRule>
    <cfRule type="expression" dxfId="492" priority="564">
      <formula>IF(RIGHT(TEXT(AI107,"0.#"),1)=".",TRUE,FALSE)</formula>
    </cfRule>
  </conditionalFormatting>
  <conditionalFormatting sqref="AQ107:AQ109">
    <cfRule type="expression" dxfId="491" priority="555">
      <formula>IF(RIGHT(TEXT(AQ107,"0.#"),1)=".",FALSE,TRUE)</formula>
    </cfRule>
    <cfRule type="expression" dxfId="490" priority="556">
      <formula>IF(RIGHT(TEXT(AQ107,"0.#"),1)=".",TRUE,FALSE)</formula>
    </cfRule>
  </conditionalFormatting>
  <conditionalFormatting sqref="AU107:AU109">
    <cfRule type="expression" dxfId="489" priority="553">
      <formula>IF(RIGHT(TEXT(AU107,"0.#"),1)=".",FALSE,TRUE)</formula>
    </cfRule>
    <cfRule type="expression" dxfId="488" priority="554">
      <formula>IF(RIGHT(TEXT(AU107,"0.#"),1)=".",TRUE,FALSE)</formula>
    </cfRule>
  </conditionalFormatting>
  <conditionalFormatting sqref="AE141">
    <cfRule type="expression" dxfId="487" priority="551">
      <formula>IF(RIGHT(TEXT(AE141,"0.#"),1)=".",FALSE,TRUE)</formula>
    </cfRule>
    <cfRule type="expression" dxfId="486" priority="552">
      <formula>IF(RIGHT(TEXT(AE141,"0.#"),1)=".",TRUE,FALSE)</formula>
    </cfRule>
  </conditionalFormatting>
  <conditionalFormatting sqref="AE142">
    <cfRule type="expression" dxfId="485" priority="549">
      <formula>IF(RIGHT(TEXT(AE142,"0.#"),1)=".",FALSE,TRUE)</formula>
    </cfRule>
    <cfRule type="expression" dxfId="484" priority="550">
      <formula>IF(RIGHT(TEXT(AE142,"0.#"),1)=".",TRUE,FALSE)</formula>
    </cfRule>
  </conditionalFormatting>
  <conditionalFormatting sqref="AE143">
    <cfRule type="expression" dxfId="483" priority="547">
      <formula>IF(RIGHT(TEXT(AE143,"0.#"),1)=".",FALSE,TRUE)</formula>
    </cfRule>
    <cfRule type="expression" dxfId="482" priority="548">
      <formula>IF(RIGHT(TEXT(AE143,"0.#"),1)=".",TRUE,FALSE)</formula>
    </cfRule>
  </conditionalFormatting>
  <conditionalFormatting sqref="AI143">
    <cfRule type="expression" dxfId="481" priority="545">
      <formula>IF(RIGHT(TEXT(AI143,"0.#"),1)=".",FALSE,TRUE)</formula>
    </cfRule>
    <cfRule type="expression" dxfId="480" priority="546">
      <formula>IF(RIGHT(TEXT(AI143,"0.#"),1)=".",TRUE,FALSE)</formula>
    </cfRule>
  </conditionalFormatting>
  <conditionalFormatting sqref="AI142">
    <cfRule type="expression" dxfId="479" priority="543">
      <formula>IF(RIGHT(TEXT(AI142,"0.#"),1)=".",FALSE,TRUE)</formula>
    </cfRule>
    <cfRule type="expression" dxfId="478" priority="544">
      <formula>IF(RIGHT(TEXT(AI142,"0.#"),1)=".",TRUE,FALSE)</formula>
    </cfRule>
  </conditionalFormatting>
  <conditionalFormatting sqref="AI141">
    <cfRule type="expression" dxfId="477" priority="541">
      <formula>IF(RIGHT(TEXT(AI141,"0.#"),1)=".",FALSE,TRUE)</formula>
    </cfRule>
    <cfRule type="expression" dxfId="476" priority="542">
      <formula>IF(RIGHT(TEXT(AI141,"0.#"),1)=".",TRUE,FALSE)</formula>
    </cfRule>
  </conditionalFormatting>
  <conditionalFormatting sqref="AQ141:AQ143">
    <cfRule type="expression" dxfId="475" priority="533">
      <formula>IF(RIGHT(TEXT(AQ141,"0.#"),1)=".",FALSE,TRUE)</formula>
    </cfRule>
    <cfRule type="expression" dxfId="474" priority="534">
      <formula>IF(RIGHT(TEXT(AQ141,"0.#"),1)=".",TRUE,FALSE)</formula>
    </cfRule>
  </conditionalFormatting>
  <conditionalFormatting sqref="AU141:AU143">
    <cfRule type="expression" dxfId="473" priority="531">
      <formula>IF(RIGHT(TEXT(AU141,"0.#"),1)=".",FALSE,TRUE)</formula>
    </cfRule>
    <cfRule type="expression" dxfId="472" priority="532">
      <formula>IF(RIGHT(TEXT(AU141,"0.#"),1)=".",TRUE,FALSE)</formula>
    </cfRule>
  </conditionalFormatting>
  <conditionalFormatting sqref="AE175">
    <cfRule type="expression" dxfId="471" priority="529">
      <formula>IF(RIGHT(TEXT(AE175,"0.#"),1)=".",FALSE,TRUE)</formula>
    </cfRule>
    <cfRule type="expression" dxfId="470" priority="530">
      <formula>IF(RIGHT(TEXT(AE175,"0.#"),1)=".",TRUE,FALSE)</formula>
    </cfRule>
  </conditionalFormatting>
  <conditionalFormatting sqref="AE176">
    <cfRule type="expression" dxfId="469" priority="527">
      <formula>IF(RIGHT(TEXT(AE176,"0.#"),1)=".",FALSE,TRUE)</formula>
    </cfRule>
    <cfRule type="expression" dxfId="468" priority="528">
      <formula>IF(RIGHT(TEXT(AE176,"0.#"),1)=".",TRUE,FALSE)</formula>
    </cfRule>
  </conditionalFormatting>
  <conditionalFormatting sqref="AE177">
    <cfRule type="expression" dxfId="467" priority="525">
      <formula>IF(RIGHT(TEXT(AE177,"0.#"),1)=".",FALSE,TRUE)</formula>
    </cfRule>
    <cfRule type="expression" dxfId="466" priority="526">
      <formula>IF(RIGHT(TEXT(AE177,"0.#"),1)=".",TRUE,FALSE)</formula>
    </cfRule>
  </conditionalFormatting>
  <conditionalFormatting sqref="AI177">
    <cfRule type="expression" dxfId="465" priority="523">
      <formula>IF(RIGHT(TEXT(AI177,"0.#"),1)=".",FALSE,TRUE)</formula>
    </cfRule>
    <cfRule type="expression" dxfId="464" priority="524">
      <formula>IF(RIGHT(TEXT(AI177,"0.#"),1)=".",TRUE,FALSE)</formula>
    </cfRule>
  </conditionalFormatting>
  <conditionalFormatting sqref="AI175">
    <cfRule type="expression" dxfId="463" priority="519">
      <formula>IF(RIGHT(TEXT(AI175,"0.#"),1)=".",FALSE,TRUE)</formula>
    </cfRule>
    <cfRule type="expression" dxfId="462" priority="520">
      <formula>IF(RIGHT(TEXT(AI175,"0.#"),1)=".",TRUE,FALSE)</formula>
    </cfRule>
  </conditionalFormatting>
  <conditionalFormatting sqref="AQ175:AQ176">
    <cfRule type="expression" dxfId="461" priority="511">
      <formula>IF(RIGHT(TEXT(AQ175,"0.#"),1)=".",FALSE,TRUE)</formula>
    </cfRule>
    <cfRule type="expression" dxfId="460" priority="512">
      <formula>IF(RIGHT(TEXT(AQ175,"0.#"),1)=".",TRUE,FALSE)</formula>
    </cfRule>
  </conditionalFormatting>
  <conditionalFormatting sqref="AU176">
    <cfRule type="expression" dxfId="459" priority="509">
      <formula>IF(RIGHT(TEXT(AU176,"0.#"),1)=".",FALSE,TRUE)</formula>
    </cfRule>
    <cfRule type="expression" dxfId="458" priority="510">
      <formula>IF(RIGHT(TEXT(AU176,"0.#"),1)=".",TRUE,FALSE)</formula>
    </cfRule>
  </conditionalFormatting>
  <conditionalFormatting sqref="AE61">
    <cfRule type="expression" dxfId="457" priority="463">
      <formula>IF(RIGHT(TEXT(AE61,"0.#"),1)=".",FALSE,TRUE)</formula>
    </cfRule>
    <cfRule type="expression" dxfId="456" priority="464">
      <formula>IF(RIGHT(TEXT(AE61,"0.#"),1)=".",TRUE,FALSE)</formula>
    </cfRule>
  </conditionalFormatting>
  <conditionalFormatting sqref="AE62">
    <cfRule type="expression" dxfId="455" priority="461">
      <formula>IF(RIGHT(TEXT(AE62,"0.#"),1)=".",FALSE,TRUE)</formula>
    </cfRule>
    <cfRule type="expression" dxfId="454" priority="462">
      <formula>IF(RIGHT(TEXT(AE62,"0.#"),1)=".",TRUE,FALSE)</formula>
    </cfRule>
  </conditionalFormatting>
  <conditionalFormatting sqref="AM61">
    <cfRule type="expression" dxfId="453" priority="451">
      <formula>IF(RIGHT(TEXT(AM61,"0.#"),1)=".",FALSE,TRUE)</formula>
    </cfRule>
    <cfRule type="expression" dxfId="452" priority="452">
      <formula>IF(RIGHT(TEXT(AM61,"0.#"),1)=".",TRUE,FALSE)</formula>
    </cfRule>
  </conditionalFormatting>
  <conditionalFormatting sqref="AE63">
    <cfRule type="expression" dxfId="451" priority="459">
      <formula>IF(RIGHT(TEXT(AE63,"0.#"),1)=".",FALSE,TRUE)</formula>
    </cfRule>
    <cfRule type="expression" dxfId="450" priority="460">
      <formula>IF(RIGHT(TEXT(AE63,"0.#"),1)=".",TRUE,FALSE)</formula>
    </cfRule>
  </conditionalFormatting>
  <conditionalFormatting sqref="AI63">
    <cfRule type="expression" dxfId="449" priority="457">
      <formula>IF(RIGHT(TEXT(AI63,"0.#"),1)=".",FALSE,TRUE)</formula>
    </cfRule>
    <cfRule type="expression" dxfId="448" priority="458">
      <formula>IF(RIGHT(TEXT(AI63,"0.#"),1)=".",TRUE,FALSE)</formula>
    </cfRule>
  </conditionalFormatting>
  <conditionalFormatting sqref="AI62">
    <cfRule type="expression" dxfId="447" priority="455">
      <formula>IF(RIGHT(TEXT(AI62,"0.#"),1)=".",FALSE,TRUE)</formula>
    </cfRule>
    <cfRule type="expression" dxfId="446" priority="456">
      <formula>IF(RIGHT(TEXT(AI62,"0.#"),1)=".",TRUE,FALSE)</formula>
    </cfRule>
  </conditionalFormatting>
  <conditionalFormatting sqref="AI61">
    <cfRule type="expression" dxfId="445" priority="453">
      <formula>IF(RIGHT(TEXT(AI61,"0.#"),1)=".",FALSE,TRUE)</formula>
    </cfRule>
    <cfRule type="expression" dxfId="444" priority="454">
      <formula>IF(RIGHT(TEXT(AI61,"0.#"),1)=".",TRUE,FALSE)</formula>
    </cfRule>
  </conditionalFormatting>
  <conditionalFormatting sqref="AM62">
    <cfRule type="expression" dxfId="443" priority="449">
      <formula>IF(RIGHT(TEXT(AM62,"0.#"),1)=".",FALSE,TRUE)</formula>
    </cfRule>
    <cfRule type="expression" dxfId="442" priority="450">
      <formula>IF(RIGHT(TEXT(AM62,"0.#"),1)=".",TRUE,FALSE)</formula>
    </cfRule>
  </conditionalFormatting>
  <conditionalFormatting sqref="AM63">
    <cfRule type="expression" dxfId="441" priority="447">
      <formula>IF(RIGHT(TEXT(AM63,"0.#"),1)=".",FALSE,TRUE)</formula>
    </cfRule>
    <cfRule type="expression" dxfId="440" priority="448">
      <formula>IF(RIGHT(TEXT(AM63,"0.#"),1)=".",TRUE,FALSE)</formula>
    </cfRule>
  </conditionalFormatting>
  <conditionalFormatting sqref="AQ61:AQ63">
    <cfRule type="expression" dxfId="439" priority="445">
      <formula>IF(RIGHT(TEXT(AQ61,"0.#"),1)=".",FALSE,TRUE)</formula>
    </cfRule>
    <cfRule type="expression" dxfId="438" priority="446">
      <formula>IF(RIGHT(TEXT(AQ61,"0.#"),1)=".",TRUE,FALSE)</formula>
    </cfRule>
  </conditionalFormatting>
  <conditionalFormatting sqref="AU61:AU63">
    <cfRule type="expression" dxfId="437" priority="443">
      <formula>IF(RIGHT(TEXT(AU61,"0.#"),1)=".",FALSE,TRUE)</formula>
    </cfRule>
    <cfRule type="expression" dxfId="436" priority="444">
      <formula>IF(RIGHT(TEXT(AU61,"0.#"),1)=".",TRUE,FALSE)</formula>
    </cfRule>
  </conditionalFormatting>
  <conditionalFormatting sqref="AE95">
    <cfRule type="expression" dxfId="435" priority="441">
      <formula>IF(RIGHT(TEXT(AE95,"0.#"),1)=".",FALSE,TRUE)</formula>
    </cfRule>
    <cfRule type="expression" dxfId="434" priority="442">
      <formula>IF(RIGHT(TEXT(AE95,"0.#"),1)=".",TRUE,FALSE)</formula>
    </cfRule>
  </conditionalFormatting>
  <conditionalFormatting sqref="AE96">
    <cfRule type="expression" dxfId="433" priority="439">
      <formula>IF(RIGHT(TEXT(AE96,"0.#"),1)=".",FALSE,TRUE)</formula>
    </cfRule>
    <cfRule type="expression" dxfId="432" priority="440">
      <formula>IF(RIGHT(TEXT(AE96,"0.#"),1)=".",TRUE,FALSE)</formula>
    </cfRule>
  </conditionalFormatting>
  <conditionalFormatting sqref="AM95">
    <cfRule type="expression" dxfId="431" priority="429">
      <formula>IF(RIGHT(TEXT(AM95,"0.#"),1)=".",FALSE,TRUE)</formula>
    </cfRule>
    <cfRule type="expression" dxfId="430" priority="430">
      <formula>IF(RIGHT(TEXT(AM95,"0.#"),1)=".",TRUE,FALSE)</formula>
    </cfRule>
  </conditionalFormatting>
  <conditionalFormatting sqref="AE97">
    <cfRule type="expression" dxfId="429" priority="437">
      <formula>IF(RIGHT(TEXT(AE97,"0.#"),1)=".",FALSE,TRUE)</formula>
    </cfRule>
    <cfRule type="expression" dxfId="428" priority="438">
      <formula>IF(RIGHT(TEXT(AE97,"0.#"),1)=".",TRUE,FALSE)</formula>
    </cfRule>
  </conditionalFormatting>
  <conditionalFormatting sqref="AI97">
    <cfRule type="expression" dxfId="427" priority="435">
      <formula>IF(RIGHT(TEXT(AI97,"0.#"),1)=".",FALSE,TRUE)</formula>
    </cfRule>
    <cfRule type="expression" dxfId="426" priority="436">
      <formula>IF(RIGHT(TEXT(AI97,"0.#"),1)=".",TRUE,FALSE)</formula>
    </cfRule>
  </conditionalFormatting>
  <conditionalFormatting sqref="AI96">
    <cfRule type="expression" dxfId="425" priority="433">
      <formula>IF(RIGHT(TEXT(AI96,"0.#"),1)=".",FALSE,TRUE)</formula>
    </cfRule>
    <cfRule type="expression" dxfId="424" priority="434">
      <formula>IF(RIGHT(TEXT(AI96,"0.#"),1)=".",TRUE,FALSE)</formula>
    </cfRule>
  </conditionalFormatting>
  <conditionalFormatting sqref="AI95">
    <cfRule type="expression" dxfId="423" priority="431">
      <formula>IF(RIGHT(TEXT(AI95,"0.#"),1)=".",FALSE,TRUE)</formula>
    </cfRule>
    <cfRule type="expression" dxfId="422" priority="432">
      <formula>IF(RIGHT(TEXT(AI95,"0.#"),1)=".",TRUE,FALSE)</formula>
    </cfRule>
  </conditionalFormatting>
  <conditionalFormatting sqref="AM96">
    <cfRule type="expression" dxfId="421" priority="427">
      <formula>IF(RIGHT(TEXT(AM96,"0.#"),1)=".",FALSE,TRUE)</formula>
    </cfRule>
    <cfRule type="expression" dxfId="420" priority="428">
      <formula>IF(RIGHT(TEXT(AM96,"0.#"),1)=".",TRUE,FALSE)</formula>
    </cfRule>
  </conditionalFormatting>
  <conditionalFormatting sqref="AM97">
    <cfRule type="expression" dxfId="419" priority="425">
      <formula>IF(RIGHT(TEXT(AM97,"0.#"),1)=".",FALSE,TRUE)</formula>
    </cfRule>
    <cfRule type="expression" dxfId="418" priority="426">
      <formula>IF(RIGHT(TEXT(AM97,"0.#"),1)=".",TRUE,FALSE)</formula>
    </cfRule>
  </conditionalFormatting>
  <conditionalFormatting sqref="AQ95:AQ97">
    <cfRule type="expression" dxfId="417" priority="423">
      <formula>IF(RIGHT(TEXT(AQ95,"0.#"),1)=".",FALSE,TRUE)</formula>
    </cfRule>
    <cfRule type="expression" dxfId="416" priority="424">
      <formula>IF(RIGHT(TEXT(AQ95,"0.#"),1)=".",TRUE,FALSE)</formula>
    </cfRule>
  </conditionalFormatting>
  <conditionalFormatting sqref="AU95:AU97">
    <cfRule type="expression" dxfId="415" priority="421">
      <formula>IF(RIGHT(TEXT(AU95,"0.#"),1)=".",FALSE,TRUE)</formula>
    </cfRule>
    <cfRule type="expression" dxfId="414" priority="422">
      <formula>IF(RIGHT(TEXT(AU95,"0.#"),1)=".",TRUE,FALSE)</formula>
    </cfRule>
  </conditionalFormatting>
  <conditionalFormatting sqref="AE129">
    <cfRule type="expression" dxfId="413" priority="419">
      <formula>IF(RIGHT(TEXT(AE129,"0.#"),1)=".",FALSE,TRUE)</formula>
    </cfRule>
    <cfRule type="expression" dxfId="412" priority="420">
      <formula>IF(RIGHT(TEXT(AE129,"0.#"),1)=".",TRUE,FALSE)</formula>
    </cfRule>
  </conditionalFormatting>
  <conditionalFormatting sqref="AE130">
    <cfRule type="expression" dxfId="411" priority="417">
      <formula>IF(RIGHT(TEXT(AE130,"0.#"),1)=".",FALSE,TRUE)</formula>
    </cfRule>
    <cfRule type="expression" dxfId="410" priority="418">
      <formula>IF(RIGHT(TEXT(AE130,"0.#"),1)=".",TRUE,FALSE)</formula>
    </cfRule>
  </conditionalFormatting>
  <conditionalFormatting sqref="AM129">
    <cfRule type="expression" dxfId="409" priority="407">
      <formula>IF(RIGHT(TEXT(AM129,"0.#"),1)=".",FALSE,TRUE)</formula>
    </cfRule>
    <cfRule type="expression" dxfId="408" priority="408">
      <formula>IF(RIGHT(TEXT(AM129,"0.#"),1)=".",TRUE,FALSE)</formula>
    </cfRule>
  </conditionalFormatting>
  <conditionalFormatting sqref="AE131">
    <cfRule type="expression" dxfId="407" priority="415">
      <formula>IF(RIGHT(TEXT(AE131,"0.#"),1)=".",FALSE,TRUE)</formula>
    </cfRule>
    <cfRule type="expression" dxfId="406" priority="416">
      <formula>IF(RIGHT(TEXT(AE131,"0.#"),1)=".",TRUE,FALSE)</formula>
    </cfRule>
  </conditionalFormatting>
  <conditionalFormatting sqref="AI131">
    <cfRule type="expression" dxfId="405" priority="413">
      <formula>IF(RIGHT(TEXT(AI131,"0.#"),1)=".",FALSE,TRUE)</formula>
    </cfRule>
    <cfRule type="expression" dxfId="404" priority="414">
      <formula>IF(RIGHT(TEXT(AI131,"0.#"),1)=".",TRUE,FALSE)</formula>
    </cfRule>
  </conditionalFormatting>
  <conditionalFormatting sqref="AI130">
    <cfRule type="expression" dxfId="403" priority="411">
      <formula>IF(RIGHT(TEXT(AI130,"0.#"),1)=".",FALSE,TRUE)</formula>
    </cfRule>
    <cfRule type="expression" dxfId="402" priority="412">
      <formula>IF(RIGHT(TEXT(AI130,"0.#"),1)=".",TRUE,FALSE)</formula>
    </cfRule>
  </conditionalFormatting>
  <conditionalFormatting sqref="AI129">
    <cfRule type="expression" dxfId="401" priority="409">
      <formula>IF(RIGHT(TEXT(AI129,"0.#"),1)=".",FALSE,TRUE)</formula>
    </cfRule>
    <cfRule type="expression" dxfId="400" priority="410">
      <formula>IF(RIGHT(TEXT(AI129,"0.#"),1)=".",TRUE,FALSE)</formula>
    </cfRule>
  </conditionalFormatting>
  <conditionalFormatting sqref="AM130">
    <cfRule type="expression" dxfId="399" priority="405">
      <formula>IF(RIGHT(TEXT(AM130,"0.#"),1)=".",FALSE,TRUE)</formula>
    </cfRule>
    <cfRule type="expression" dxfId="398" priority="406">
      <formula>IF(RIGHT(TEXT(AM130,"0.#"),1)=".",TRUE,FALSE)</formula>
    </cfRule>
  </conditionalFormatting>
  <conditionalFormatting sqref="AM131">
    <cfRule type="expression" dxfId="397" priority="403">
      <formula>IF(RIGHT(TEXT(AM131,"0.#"),1)=".",FALSE,TRUE)</formula>
    </cfRule>
    <cfRule type="expression" dxfId="396" priority="404">
      <formula>IF(RIGHT(TEXT(AM131,"0.#"),1)=".",TRUE,FALSE)</formula>
    </cfRule>
  </conditionalFormatting>
  <conditionalFormatting sqref="AQ129:AQ131">
    <cfRule type="expression" dxfId="395" priority="401">
      <formula>IF(RIGHT(TEXT(AQ129,"0.#"),1)=".",FALSE,TRUE)</formula>
    </cfRule>
    <cfRule type="expression" dxfId="394" priority="402">
      <formula>IF(RIGHT(TEXT(AQ129,"0.#"),1)=".",TRUE,FALSE)</formula>
    </cfRule>
  </conditionalFormatting>
  <conditionalFormatting sqref="AU129:AU131">
    <cfRule type="expression" dxfId="393" priority="399">
      <formula>IF(RIGHT(TEXT(AU129,"0.#"),1)=".",FALSE,TRUE)</formula>
    </cfRule>
    <cfRule type="expression" dxfId="392" priority="400">
      <formula>IF(RIGHT(TEXT(AU129,"0.#"),1)=".",TRUE,FALSE)</formula>
    </cfRule>
  </conditionalFormatting>
  <conditionalFormatting sqref="AE163">
    <cfRule type="expression" dxfId="391" priority="397">
      <formula>IF(RIGHT(TEXT(AE163,"0.#"),1)=".",FALSE,TRUE)</formula>
    </cfRule>
    <cfRule type="expression" dxfId="390" priority="398">
      <formula>IF(RIGHT(TEXT(AE163,"0.#"),1)=".",TRUE,FALSE)</formula>
    </cfRule>
  </conditionalFormatting>
  <conditionalFormatting sqref="AE164">
    <cfRule type="expression" dxfId="389" priority="395">
      <formula>IF(RIGHT(TEXT(AE164,"0.#"),1)=".",FALSE,TRUE)</formula>
    </cfRule>
    <cfRule type="expression" dxfId="388" priority="396">
      <formula>IF(RIGHT(TEXT(AE164,"0.#"),1)=".",TRUE,FALSE)</formula>
    </cfRule>
  </conditionalFormatting>
  <conditionalFormatting sqref="AM163">
    <cfRule type="expression" dxfId="387" priority="385">
      <formula>IF(RIGHT(TEXT(AM163,"0.#"),1)=".",FALSE,TRUE)</formula>
    </cfRule>
    <cfRule type="expression" dxfId="386" priority="386">
      <formula>IF(RIGHT(TEXT(AM163,"0.#"),1)=".",TRUE,FALSE)</formula>
    </cfRule>
  </conditionalFormatting>
  <conditionalFormatting sqref="AE165">
    <cfRule type="expression" dxfId="385" priority="393">
      <formula>IF(RIGHT(TEXT(AE165,"0.#"),1)=".",FALSE,TRUE)</formula>
    </cfRule>
    <cfRule type="expression" dxfId="384" priority="394">
      <formula>IF(RIGHT(TEXT(AE165,"0.#"),1)=".",TRUE,FALSE)</formula>
    </cfRule>
  </conditionalFormatting>
  <conditionalFormatting sqref="AI165">
    <cfRule type="expression" dxfId="383" priority="391">
      <formula>IF(RIGHT(TEXT(AI165,"0.#"),1)=".",FALSE,TRUE)</formula>
    </cfRule>
    <cfRule type="expression" dxfId="382" priority="392">
      <formula>IF(RIGHT(TEXT(AI165,"0.#"),1)=".",TRUE,FALSE)</formula>
    </cfRule>
  </conditionalFormatting>
  <conditionalFormatting sqref="AI164">
    <cfRule type="expression" dxfId="381" priority="389">
      <formula>IF(RIGHT(TEXT(AI164,"0.#"),1)=".",FALSE,TRUE)</formula>
    </cfRule>
    <cfRule type="expression" dxfId="380" priority="390">
      <formula>IF(RIGHT(TEXT(AI164,"0.#"),1)=".",TRUE,FALSE)</formula>
    </cfRule>
  </conditionalFormatting>
  <conditionalFormatting sqref="AI163">
    <cfRule type="expression" dxfId="379" priority="387">
      <formula>IF(RIGHT(TEXT(AI163,"0.#"),1)=".",FALSE,TRUE)</formula>
    </cfRule>
    <cfRule type="expression" dxfId="378" priority="388">
      <formula>IF(RIGHT(TEXT(AI163,"0.#"),1)=".",TRUE,FALSE)</formula>
    </cfRule>
  </conditionalFormatting>
  <conditionalFormatting sqref="AM164">
    <cfRule type="expression" dxfId="377" priority="383">
      <formula>IF(RIGHT(TEXT(AM164,"0.#"),1)=".",FALSE,TRUE)</formula>
    </cfRule>
    <cfRule type="expression" dxfId="376" priority="384">
      <formula>IF(RIGHT(TEXT(AM164,"0.#"),1)=".",TRUE,FALSE)</formula>
    </cfRule>
  </conditionalFormatting>
  <conditionalFormatting sqref="AM165">
    <cfRule type="expression" dxfId="375" priority="381">
      <formula>IF(RIGHT(TEXT(AM165,"0.#"),1)=".",FALSE,TRUE)</formula>
    </cfRule>
    <cfRule type="expression" dxfId="374" priority="382">
      <formula>IF(RIGHT(TEXT(AM165,"0.#"),1)=".",TRUE,FALSE)</formula>
    </cfRule>
  </conditionalFormatting>
  <conditionalFormatting sqref="AQ163:AQ165">
    <cfRule type="expression" dxfId="373" priority="379">
      <formula>IF(RIGHT(TEXT(AQ163,"0.#"),1)=".",FALSE,TRUE)</formula>
    </cfRule>
    <cfRule type="expression" dxfId="372" priority="380">
      <formula>IF(RIGHT(TEXT(AQ163,"0.#"),1)=".",TRUE,FALSE)</formula>
    </cfRule>
  </conditionalFormatting>
  <conditionalFormatting sqref="AU163:AU165">
    <cfRule type="expression" dxfId="371" priority="377">
      <formula>IF(RIGHT(TEXT(AU163,"0.#"),1)=".",FALSE,TRUE)</formula>
    </cfRule>
    <cfRule type="expression" dxfId="370" priority="378">
      <formula>IF(RIGHT(TEXT(AU163,"0.#"),1)=".",TRUE,FALSE)</formula>
    </cfRule>
  </conditionalFormatting>
  <conditionalFormatting sqref="AE197">
    <cfRule type="expression" dxfId="369" priority="375">
      <formula>IF(RIGHT(TEXT(AE197,"0.#"),1)=".",FALSE,TRUE)</formula>
    </cfRule>
    <cfRule type="expression" dxfId="368" priority="376">
      <formula>IF(RIGHT(TEXT(AE197,"0.#"),1)=".",TRUE,FALSE)</formula>
    </cfRule>
  </conditionalFormatting>
  <conditionalFormatting sqref="AE198">
    <cfRule type="expression" dxfId="367" priority="373">
      <formula>IF(RIGHT(TEXT(AE198,"0.#"),1)=".",FALSE,TRUE)</formula>
    </cfRule>
    <cfRule type="expression" dxfId="366" priority="374">
      <formula>IF(RIGHT(TEXT(AE198,"0.#"),1)=".",TRUE,FALSE)</formula>
    </cfRule>
  </conditionalFormatting>
  <conditionalFormatting sqref="AM197">
    <cfRule type="expression" dxfId="365" priority="363">
      <formula>IF(RIGHT(TEXT(AM197,"0.#"),1)=".",FALSE,TRUE)</formula>
    </cfRule>
    <cfRule type="expression" dxfId="364" priority="364">
      <formula>IF(RIGHT(TEXT(AM197,"0.#"),1)=".",TRUE,FALSE)</formula>
    </cfRule>
  </conditionalFormatting>
  <conditionalFormatting sqref="AE199">
    <cfRule type="expression" dxfId="363" priority="371">
      <formula>IF(RIGHT(TEXT(AE199,"0.#"),1)=".",FALSE,TRUE)</formula>
    </cfRule>
    <cfRule type="expression" dxfId="362" priority="372">
      <formula>IF(RIGHT(TEXT(AE199,"0.#"),1)=".",TRUE,FALSE)</formula>
    </cfRule>
  </conditionalFormatting>
  <conditionalFormatting sqref="AI199">
    <cfRule type="expression" dxfId="361" priority="369">
      <formula>IF(RIGHT(TEXT(AI199,"0.#"),1)=".",FALSE,TRUE)</formula>
    </cfRule>
    <cfRule type="expression" dxfId="360" priority="370">
      <formula>IF(RIGHT(TEXT(AI199,"0.#"),1)=".",TRUE,FALSE)</formula>
    </cfRule>
  </conditionalFormatting>
  <conditionalFormatting sqref="AI198">
    <cfRule type="expression" dxfId="359" priority="367">
      <formula>IF(RIGHT(TEXT(AI198,"0.#"),1)=".",FALSE,TRUE)</formula>
    </cfRule>
    <cfRule type="expression" dxfId="358" priority="368">
      <formula>IF(RIGHT(TEXT(AI198,"0.#"),1)=".",TRUE,FALSE)</formula>
    </cfRule>
  </conditionalFormatting>
  <conditionalFormatting sqref="AI197">
    <cfRule type="expression" dxfId="357" priority="365">
      <formula>IF(RIGHT(TEXT(AI197,"0.#"),1)=".",FALSE,TRUE)</formula>
    </cfRule>
    <cfRule type="expression" dxfId="356" priority="366">
      <formula>IF(RIGHT(TEXT(AI197,"0.#"),1)=".",TRUE,FALSE)</formula>
    </cfRule>
  </conditionalFormatting>
  <conditionalFormatting sqref="AM198">
    <cfRule type="expression" dxfId="355" priority="361">
      <formula>IF(RIGHT(TEXT(AM198,"0.#"),1)=".",FALSE,TRUE)</formula>
    </cfRule>
    <cfRule type="expression" dxfId="354" priority="362">
      <formula>IF(RIGHT(TEXT(AM198,"0.#"),1)=".",TRUE,FALSE)</formula>
    </cfRule>
  </conditionalFormatting>
  <conditionalFormatting sqref="AM199">
    <cfRule type="expression" dxfId="353" priority="359">
      <formula>IF(RIGHT(TEXT(AM199,"0.#"),1)=".",FALSE,TRUE)</formula>
    </cfRule>
    <cfRule type="expression" dxfId="352" priority="360">
      <formula>IF(RIGHT(TEXT(AM199,"0.#"),1)=".",TRUE,FALSE)</formula>
    </cfRule>
  </conditionalFormatting>
  <conditionalFormatting sqref="AQ197:AQ199">
    <cfRule type="expression" dxfId="351" priority="357">
      <formula>IF(RIGHT(TEXT(AQ197,"0.#"),1)=".",FALSE,TRUE)</formula>
    </cfRule>
    <cfRule type="expression" dxfId="350" priority="358">
      <formula>IF(RIGHT(TEXT(AQ197,"0.#"),1)=".",TRUE,FALSE)</formula>
    </cfRule>
  </conditionalFormatting>
  <conditionalFormatting sqref="AU197:AU199">
    <cfRule type="expression" dxfId="349" priority="355">
      <formula>IF(RIGHT(TEXT(AU197,"0.#"),1)=".",FALSE,TRUE)</formula>
    </cfRule>
    <cfRule type="expression" dxfId="348" priority="356">
      <formula>IF(RIGHT(TEXT(AU197,"0.#"),1)=".",TRUE,FALSE)</formula>
    </cfRule>
  </conditionalFormatting>
  <conditionalFormatting sqref="AE134 AQ134">
    <cfRule type="expression" dxfId="347" priority="353">
      <formula>IF(RIGHT(TEXT(AE134,"0.#"),1)=".",FALSE,TRUE)</formula>
    </cfRule>
    <cfRule type="expression" dxfId="346" priority="354">
      <formula>IF(RIGHT(TEXT(AE134,"0.#"),1)=".",TRUE,FALSE)</formula>
    </cfRule>
  </conditionalFormatting>
  <conditionalFormatting sqref="AI134">
    <cfRule type="expression" dxfId="345" priority="351">
      <formula>IF(RIGHT(TEXT(AI134,"0.#"),1)=".",FALSE,TRUE)</formula>
    </cfRule>
    <cfRule type="expression" dxfId="344" priority="352">
      <formula>IF(RIGHT(TEXT(AI134,"0.#"),1)=".",TRUE,FALSE)</formula>
    </cfRule>
  </conditionalFormatting>
  <conditionalFormatting sqref="AM134">
    <cfRule type="expression" dxfId="343" priority="349">
      <formula>IF(RIGHT(TEXT(AM134,"0.#"),1)=".",FALSE,TRUE)</formula>
    </cfRule>
    <cfRule type="expression" dxfId="342" priority="350">
      <formula>IF(RIGHT(TEXT(AM134,"0.#"),1)=".",TRUE,FALSE)</formula>
    </cfRule>
  </conditionalFormatting>
  <conditionalFormatting sqref="AE135">
    <cfRule type="expression" dxfId="341" priority="347">
      <formula>IF(RIGHT(TEXT(AE135,"0.#"),1)=".",FALSE,TRUE)</formula>
    </cfRule>
    <cfRule type="expression" dxfId="340" priority="348">
      <formula>IF(RIGHT(TEXT(AE135,"0.#"),1)=".",TRUE,FALSE)</formula>
    </cfRule>
  </conditionalFormatting>
  <conditionalFormatting sqref="AI135">
    <cfRule type="expression" dxfId="339" priority="345">
      <formula>IF(RIGHT(TEXT(AI135,"0.#"),1)=".",FALSE,TRUE)</formula>
    </cfRule>
    <cfRule type="expression" dxfId="338" priority="346">
      <formula>IF(RIGHT(TEXT(AI135,"0.#"),1)=".",TRUE,FALSE)</formula>
    </cfRule>
  </conditionalFormatting>
  <conditionalFormatting sqref="AM135">
    <cfRule type="expression" dxfId="337" priority="343">
      <formula>IF(RIGHT(TEXT(AM135,"0.#"),1)=".",FALSE,TRUE)</formula>
    </cfRule>
    <cfRule type="expression" dxfId="336" priority="344">
      <formula>IF(RIGHT(TEXT(AM135,"0.#"),1)=".",TRUE,FALSE)</formula>
    </cfRule>
  </conditionalFormatting>
  <conditionalFormatting sqref="AQ135">
    <cfRule type="expression" dxfId="335" priority="341">
      <formula>IF(RIGHT(TEXT(AQ135,"0.#"),1)=".",FALSE,TRUE)</formula>
    </cfRule>
    <cfRule type="expression" dxfId="334" priority="342">
      <formula>IF(RIGHT(TEXT(AQ135,"0.#"),1)=".",TRUE,FALSE)</formula>
    </cfRule>
  </conditionalFormatting>
  <conditionalFormatting sqref="AU134">
    <cfRule type="expression" dxfId="333" priority="339">
      <formula>IF(RIGHT(TEXT(AU134,"0.#"),1)=".",FALSE,TRUE)</formula>
    </cfRule>
    <cfRule type="expression" dxfId="332" priority="340">
      <formula>IF(RIGHT(TEXT(AU134,"0.#"),1)=".",TRUE,FALSE)</formula>
    </cfRule>
  </conditionalFormatting>
  <conditionalFormatting sqref="AU135">
    <cfRule type="expression" dxfId="331" priority="337">
      <formula>IF(RIGHT(TEXT(AU135,"0.#"),1)=".",FALSE,TRUE)</formula>
    </cfRule>
    <cfRule type="expression" dxfId="330" priority="338">
      <formula>IF(RIGHT(TEXT(AU135,"0.#"),1)=".",TRUE,FALSE)</formula>
    </cfRule>
  </conditionalFormatting>
  <conditionalFormatting sqref="AE168 AQ168">
    <cfRule type="expression" dxfId="329" priority="335">
      <formula>IF(RIGHT(TEXT(AE168,"0.#"),1)=".",FALSE,TRUE)</formula>
    </cfRule>
    <cfRule type="expression" dxfId="328" priority="336">
      <formula>IF(RIGHT(TEXT(AE168,"0.#"),1)=".",TRUE,FALSE)</formula>
    </cfRule>
  </conditionalFormatting>
  <conditionalFormatting sqref="AI168">
    <cfRule type="expression" dxfId="327" priority="333">
      <formula>IF(RIGHT(TEXT(AI168,"0.#"),1)=".",FALSE,TRUE)</formula>
    </cfRule>
    <cfRule type="expression" dxfId="326" priority="334">
      <formula>IF(RIGHT(TEXT(AI168,"0.#"),1)=".",TRUE,FALSE)</formula>
    </cfRule>
  </conditionalFormatting>
  <conditionalFormatting sqref="AM168">
    <cfRule type="expression" dxfId="325" priority="331">
      <formula>IF(RIGHT(TEXT(AM168,"0.#"),1)=".",FALSE,TRUE)</formula>
    </cfRule>
    <cfRule type="expression" dxfId="324" priority="332">
      <formula>IF(RIGHT(TEXT(AM168,"0.#"),1)=".",TRUE,FALSE)</formula>
    </cfRule>
  </conditionalFormatting>
  <conditionalFormatting sqref="AE169">
    <cfRule type="expression" dxfId="323" priority="329">
      <formula>IF(RIGHT(TEXT(AE169,"0.#"),1)=".",FALSE,TRUE)</formula>
    </cfRule>
    <cfRule type="expression" dxfId="322" priority="330">
      <formula>IF(RIGHT(TEXT(AE169,"0.#"),1)=".",TRUE,FALSE)</formula>
    </cfRule>
  </conditionalFormatting>
  <conditionalFormatting sqref="AI169">
    <cfRule type="expression" dxfId="321" priority="327">
      <formula>IF(RIGHT(TEXT(AI169,"0.#"),1)=".",FALSE,TRUE)</formula>
    </cfRule>
    <cfRule type="expression" dxfId="320" priority="328">
      <formula>IF(RIGHT(TEXT(AI169,"0.#"),1)=".",TRUE,FALSE)</formula>
    </cfRule>
  </conditionalFormatting>
  <conditionalFormatting sqref="AM169">
    <cfRule type="expression" dxfId="319" priority="325">
      <formula>IF(RIGHT(TEXT(AM169,"0.#"),1)=".",FALSE,TRUE)</formula>
    </cfRule>
    <cfRule type="expression" dxfId="318" priority="326">
      <formula>IF(RIGHT(TEXT(AM169,"0.#"),1)=".",TRUE,FALSE)</formula>
    </cfRule>
  </conditionalFormatting>
  <conditionalFormatting sqref="AQ169">
    <cfRule type="expression" dxfId="317" priority="323">
      <formula>IF(RIGHT(TEXT(AQ169,"0.#"),1)=".",FALSE,TRUE)</formula>
    </cfRule>
    <cfRule type="expression" dxfId="316" priority="324">
      <formula>IF(RIGHT(TEXT(AQ169,"0.#"),1)=".",TRUE,FALSE)</formula>
    </cfRule>
  </conditionalFormatting>
  <conditionalFormatting sqref="AU168">
    <cfRule type="expression" dxfId="315" priority="321">
      <formula>IF(RIGHT(TEXT(AU168,"0.#"),1)=".",FALSE,TRUE)</formula>
    </cfRule>
    <cfRule type="expression" dxfId="314" priority="322">
      <formula>IF(RIGHT(TEXT(AU168,"0.#"),1)=".",TRUE,FALSE)</formula>
    </cfRule>
  </conditionalFormatting>
  <conditionalFormatting sqref="AU169">
    <cfRule type="expression" dxfId="313" priority="319">
      <formula>IF(RIGHT(TEXT(AU169,"0.#"),1)=".",FALSE,TRUE)</formula>
    </cfRule>
    <cfRule type="expression" dxfId="312" priority="320">
      <formula>IF(RIGHT(TEXT(AU169,"0.#"),1)=".",TRUE,FALSE)</formula>
    </cfRule>
  </conditionalFormatting>
  <conditionalFormatting sqref="AE90">
    <cfRule type="expression" dxfId="311" priority="317">
      <formula>IF(RIGHT(TEXT(AE90,"0.#"),1)=".",FALSE,TRUE)</formula>
    </cfRule>
    <cfRule type="expression" dxfId="310" priority="318">
      <formula>IF(RIGHT(TEXT(AE90,"0.#"),1)=".",TRUE,FALSE)</formula>
    </cfRule>
  </conditionalFormatting>
  <conditionalFormatting sqref="AE91">
    <cfRule type="expression" dxfId="309" priority="315">
      <formula>IF(RIGHT(TEXT(AE91,"0.#"),1)=".",FALSE,TRUE)</formula>
    </cfRule>
    <cfRule type="expression" dxfId="308" priority="316">
      <formula>IF(RIGHT(TEXT(AE91,"0.#"),1)=".",TRUE,FALSE)</formula>
    </cfRule>
  </conditionalFormatting>
  <conditionalFormatting sqref="AM90">
    <cfRule type="expression" dxfId="307" priority="305">
      <formula>IF(RIGHT(TEXT(AM90,"0.#"),1)=".",FALSE,TRUE)</formula>
    </cfRule>
    <cfRule type="expression" dxfId="306" priority="306">
      <formula>IF(RIGHT(TEXT(AM90,"0.#"),1)=".",TRUE,FALSE)</formula>
    </cfRule>
  </conditionalFormatting>
  <conditionalFormatting sqref="AE92">
    <cfRule type="expression" dxfId="305" priority="313">
      <formula>IF(RIGHT(TEXT(AE92,"0.#"),1)=".",FALSE,TRUE)</formula>
    </cfRule>
    <cfRule type="expression" dxfId="304" priority="314">
      <formula>IF(RIGHT(TEXT(AE92,"0.#"),1)=".",TRUE,FALSE)</formula>
    </cfRule>
  </conditionalFormatting>
  <conditionalFormatting sqref="AI92">
    <cfRule type="expression" dxfId="303" priority="311">
      <formula>IF(RIGHT(TEXT(AI92,"0.#"),1)=".",FALSE,TRUE)</formula>
    </cfRule>
    <cfRule type="expression" dxfId="302" priority="312">
      <formula>IF(RIGHT(TEXT(AI92,"0.#"),1)=".",TRUE,FALSE)</formula>
    </cfRule>
  </conditionalFormatting>
  <conditionalFormatting sqref="AI91">
    <cfRule type="expression" dxfId="301" priority="309">
      <formula>IF(RIGHT(TEXT(AI91,"0.#"),1)=".",FALSE,TRUE)</formula>
    </cfRule>
    <cfRule type="expression" dxfId="300" priority="310">
      <formula>IF(RIGHT(TEXT(AI91,"0.#"),1)=".",TRUE,FALSE)</formula>
    </cfRule>
  </conditionalFormatting>
  <conditionalFormatting sqref="AI90">
    <cfRule type="expression" dxfId="299" priority="307">
      <formula>IF(RIGHT(TEXT(AI90,"0.#"),1)=".",FALSE,TRUE)</formula>
    </cfRule>
    <cfRule type="expression" dxfId="298" priority="308">
      <formula>IF(RIGHT(TEXT(AI90,"0.#"),1)=".",TRUE,FALSE)</formula>
    </cfRule>
  </conditionalFormatting>
  <conditionalFormatting sqref="AM91">
    <cfRule type="expression" dxfId="297" priority="303">
      <formula>IF(RIGHT(TEXT(AM91,"0.#"),1)=".",FALSE,TRUE)</formula>
    </cfRule>
    <cfRule type="expression" dxfId="296" priority="304">
      <formula>IF(RIGHT(TEXT(AM91,"0.#"),1)=".",TRUE,FALSE)</formula>
    </cfRule>
  </conditionalFormatting>
  <conditionalFormatting sqref="AM92">
    <cfRule type="expression" dxfId="295" priority="301">
      <formula>IF(RIGHT(TEXT(AM92,"0.#"),1)=".",FALSE,TRUE)</formula>
    </cfRule>
    <cfRule type="expression" dxfId="294" priority="302">
      <formula>IF(RIGHT(TEXT(AM92,"0.#"),1)=".",TRUE,FALSE)</formula>
    </cfRule>
  </conditionalFormatting>
  <conditionalFormatting sqref="AQ90:AQ92">
    <cfRule type="expression" dxfId="293" priority="299">
      <formula>IF(RIGHT(TEXT(AQ90,"0.#"),1)=".",FALSE,TRUE)</formula>
    </cfRule>
    <cfRule type="expression" dxfId="292" priority="300">
      <formula>IF(RIGHT(TEXT(AQ90,"0.#"),1)=".",TRUE,FALSE)</formula>
    </cfRule>
  </conditionalFormatting>
  <conditionalFormatting sqref="AU90:AU92">
    <cfRule type="expression" dxfId="291" priority="297">
      <formula>IF(RIGHT(TEXT(AU90,"0.#"),1)=".",FALSE,TRUE)</formula>
    </cfRule>
    <cfRule type="expression" dxfId="290" priority="298">
      <formula>IF(RIGHT(TEXT(AU90,"0.#"),1)=".",TRUE,FALSE)</formula>
    </cfRule>
  </conditionalFormatting>
  <conditionalFormatting sqref="AE85">
    <cfRule type="expression" dxfId="289" priority="295">
      <formula>IF(RIGHT(TEXT(AE85,"0.#"),1)=".",FALSE,TRUE)</formula>
    </cfRule>
    <cfRule type="expression" dxfId="288" priority="296">
      <formula>IF(RIGHT(TEXT(AE85,"0.#"),1)=".",TRUE,FALSE)</formula>
    </cfRule>
  </conditionalFormatting>
  <conditionalFormatting sqref="AE86">
    <cfRule type="expression" dxfId="287" priority="293">
      <formula>IF(RIGHT(TEXT(AE86,"0.#"),1)=".",FALSE,TRUE)</formula>
    </cfRule>
    <cfRule type="expression" dxfId="286" priority="294">
      <formula>IF(RIGHT(TEXT(AE86,"0.#"),1)=".",TRUE,FALSE)</formula>
    </cfRule>
  </conditionalFormatting>
  <conditionalFormatting sqref="AM85">
    <cfRule type="expression" dxfId="285" priority="283">
      <formula>IF(RIGHT(TEXT(AM85,"0.#"),1)=".",FALSE,TRUE)</formula>
    </cfRule>
    <cfRule type="expression" dxfId="284" priority="284">
      <formula>IF(RIGHT(TEXT(AM85,"0.#"),1)=".",TRUE,FALSE)</formula>
    </cfRule>
  </conditionalFormatting>
  <conditionalFormatting sqref="AE87">
    <cfRule type="expression" dxfId="283" priority="291">
      <formula>IF(RIGHT(TEXT(AE87,"0.#"),1)=".",FALSE,TRUE)</formula>
    </cfRule>
    <cfRule type="expression" dxfId="282" priority="292">
      <formula>IF(RIGHT(TEXT(AE87,"0.#"),1)=".",TRUE,FALSE)</formula>
    </cfRule>
  </conditionalFormatting>
  <conditionalFormatting sqref="AI87">
    <cfRule type="expression" dxfId="281" priority="289">
      <formula>IF(RIGHT(TEXT(AI87,"0.#"),1)=".",FALSE,TRUE)</formula>
    </cfRule>
    <cfRule type="expression" dxfId="280" priority="290">
      <formula>IF(RIGHT(TEXT(AI87,"0.#"),1)=".",TRUE,FALSE)</formula>
    </cfRule>
  </conditionalFormatting>
  <conditionalFormatting sqref="AI86">
    <cfRule type="expression" dxfId="279" priority="287">
      <formula>IF(RIGHT(TEXT(AI86,"0.#"),1)=".",FALSE,TRUE)</formula>
    </cfRule>
    <cfRule type="expression" dxfId="278" priority="288">
      <formula>IF(RIGHT(TEXT(AI86,"0.#"),1)=".",TRUE,FALSE)</formula>
    </cfRule>
  </conditionalFormatting>
  <conditionalFormatting sqref="AI85">
    <cfRule type="expression" dxfId="277" priority="285">
      <formula>IF(RIGHT(TEXT(AI85,"0.#"),1)=".",FALSE,TRUE)</formula>
    </cfRule>
    <cfRule type="expression" dxfId="276" priority="286">
      <formula>IF(RIGHT(TEXT(AI85,"0.#"),1)=".",TRUE,FALSE)</formula>
    </cfRule>
  </conditionalFormatting>
  <conditionalFormatting sqref="AM86">
    <cfRule type="expression" dxfId="275" priority="281">
      <formula>IF(RIGHT(TEXT(AM86,"0.#"),1)=".",FALSE,TRUE)</formula>
    </cfRule>
    <cfRule type="expression" dxfId="274" priority="282">
      <formula>IF(RIGHT(TEXT(AM86,"0.#"),1)=".",TRUE,FALSE)</formula>
    </cfRule>
  </conditionalFormatting>
  <conditionalFormatting sqref="AM87">
    <cfRule type="expression" dxfId="273" priority="279">
      <formula>IF(RIGHT(TEXT(AM87,"0.#"),1)=".",FALSE,TRUE)</formula>
    </cfRule>
    <cfRule type="expression" dxfId="272" priority="280">
      <formula>IF(RIGHT(TEXT(AM87,"0.#"),1)=".",TRUE,FALSE)</formula>
    </cfRule>
  </conditionalFormatting>
  <conditionalFormatting sqref="AQ85:AQ87">
    <cfRule type="expression" dxfId="271" priority="277">
      <formula>IF(RIGHT(TEXT(AQ85,"0.#"),1)=".",FALSE,TRUE)</formula>
    </cfRule>
    <cfRule type="expression" dxfId="270" priority="278">
      <formula>IF(RIGHT(TEXT(AQ85,"0.#"),1)=".",TRUE,FALSE)</formula>
    </cfRule>
  </conditionalFormatting>
  <conditionalFormatting sqref="AU85:AU87">
    <cfRule type="expression" dxfId="269" priority="275">
      <formula>IF(RIGHT(TEXT(AU85,"0.#"),1)=".",FALSE,TRUE)</formula>
    </cfRule>
    <cfRule type="expression" dxfId="268" priority="276">
      <formula>IF(RIGHT(TEXT(AU85,"0.#"),1)=".",TRUE,FALSE)</formula>
    </cfRule>
  </conditionalFormatting>
  <conditionalFormatting sqref="AE124">
    <cfRule type="expression" dxfId="267" priority="273">
      <formula>IF(RIGHT(TEXT(AE124,"0.#"),1)=".",FALSE,TRUE)</formula>
    </cfRule>
    <cfRule type="expression" dxfId="266" priority="274">
      <formula>IF(RIGHT(TEXT(AE124,"0.#"),1)=".",TRUE,FALSE)</formula>
    </cfRule>
  </conditionalFormatting>
  <conditionalFormatting sqref="AE125">
    <cfRule type="expression" dxfId="265" priority="271">
      <formula>IF(RIGHT(TEXT(AE125,"0.#"),1)=".",FALSE,TRUE)</formula>
    </cfRule>
    <cfRule type="expression" dxfId="264" priority="272">
      <formula>IF(RIGHT(TEXT(AE125,"0.#"),1)=".",TRUE,FALSE)</formula>
    </cfRule>
  </conditionalFormatting>
  <conditionalFormatting sqref="AM124">
    <cfRule type="expression" dxfId="263" priority="261">
      <formula>IF(RIGHT(TEXT(AM124,"0.#"),1)=".",FALSE,TRUE)</formula>
    </cfRule>
    <cfRule type="expression" dxfId="262" priority="262">
      <formula>IF(RIGHT(TEXT(AM124,"0.#"),1)=".",TRUE,FALSE)</formula>
    </cfRule>
  </conditionalFormatting>
  <conditionalFormatting sqref="AE126">
    <cfRule type="expression" dxfId="261" priority="269">
      <formula>IF(RIGHT(TEXT(AE126,"0.#"),1)=".",FALSE,TRUE)</formula>
    </cfRule>
    <cfRule type="expression" dxfId="260" priority="270">
      <formula>IF(RIGHT(TEXT(AE126,"0.#"),1)=".",TRUE,FALSE)</formula>
    </cfRule>
  </conditionalFormatting>
  <conditionalFormatting sqref="AI126">
    <cfRule type="expression" dxfId="259" priority="267">
      <formula>IF(RIGHT(TEXT(AI126,"0.#"),1)=".",FALSE,TRUE)</formula>
    </cfRule>
    <cfRule type="expression" dxfId="258" priority="268">
      <formula>IF(RIGHT(TEXT(AI126,"0.#"),1)=".",TRUE,FALSE)</formula>
    </cfRule>
  </conditionalFormatting>
  <conditionalFormatting sqref="AI125">
    <cfRule type="expression" dxfId="257" priority="265">
      <formula>IF(RIGHT(TEXT(AI125,"0.#"),1)=".",FALSE,TRUE)</formula>
    </cfRule>
    <cfRule type="expression" dxfId="256" priority="266">
      <formula>IF(RIGHT(TEXT(AI125,"0.#"),1)=".",TRUE,FALSE)</formula>
    </cfRule>
  </conditionalFormatting>
  <conditionalFormatting sqref="AI124">
    <cfRule type="expression" dxfId="255" priority="263">
      <formula>IF(RIGHT(TEXT(AI124,"0.#"),1)=".",FALSE,TRUE)</formula>
    </cfRule>
    <cfRule type="expression" dxfId="254" priority="264">
      <formula>IF(RIGHT(TEXT(AI124,"0.#"),1)=".",TRUE,FALSE)</formula>
    </cfRule>
  </conditionalFormatting>
  <conditionalFormatting sqref="AM125">
    <cfRule type="expression" dxfId="253" priority="259">
      <formula>IF(RIGHT(TEXT(AM125,"0.#"),1)=".",FALSE,TRUE)</formula>
    </cfRule>
    <cfRule type="expression" dxfId="252" priority="260">
      <formula>IF(RIGHT(TEXT(AM125,"0.#"),1)=".",TRUE,FALSE)</formula>
    </cfRule>
  </conditionalFormatting>
  <conditionalFormatting sqref="AM126">
    <cfRule type="expression" dxfId="251" priority="257">
      <formula>IF(RIGHT(TEXT(AM126,"0.#"),1)=".",FALSE,TRUE)</formula>
    </cfRule>
    <cfRule type="expression" dxfId="250" priority="258">
      <formula>IF(RIGHT(TEXT(AM126,"0.#"),1)=".",TRUE,FALSE)</formula>
    </cfRule>
  </conditionalFormatting>
  <conditionalFormatting sqref="AQ124:AQ126">
    <cfRule type="expression" dxfId="249" priority="255">
      <formula>IF(RIGHT(TEXT(AQ124,"0.#"),1)=".",FALSE,TRUE)</formula>
    </cfRule>
    <cfRule type="expression" dxfId="248" priority="256">
      <formula>IF(RIGHT(TEXT(AQ124,"0.#"),1)=".",TRUE,FALSE)</formula>
    </cfRule>
  </conditionalFormatting>
  <conditionalFormatting sqref="AU124:AU126">
    <cfRule type="expression" dxfId="247" priority="253">
      <formula>IF(RIGHT(TEXT(AU124,"0.#"),1)=".",FALSE,TRUE)</formula>
    </cfRule>
    <cfRule type="expression" dxfId="246" priority="254">
      <formula>IF(RIGHT(TEXT(AU124,"0.#"),1)=".",TRUE,FALSE)</formula>
    </cfRule>
  </conditionalFormatting>
  <conditionalFormatting sqref="AE119">
    <cfRule type="expression" dxfId="245" priority="251">
      <formula>IF(RIGHT(TEXT(AE119,"0.#"),1)=".",FALSE,TRUE)</formula>
    </cfRule>
    <cfRule type="expression" dxfId="244" priority="252">
      <formula>IF(RIGHT(TEXT(AE119,"0.#"),1)=".",TRUE,FALSE)</formula>
    </cfRule>
  </conditionalFormatting>
  <conditionalFormatting sqref="AE120">
    <cfRule type="expression" dxfId="243" priority="249">
      <formula>IF(RIGHT(TEXT(AE120,"0.#"),1)=".",FALSE,TRUE)</formula>
    </cfRule>
    <cfRule type="expression" dxfId="242" priority="250">
      <formula>IF(RIGHT(TEXT(AE120,"0.#"),1)=".",TRUE,FALSE)</formula>
    </cfRule>
  </conditionalFormatting>
  <conditionalFormatting sqref="AM119">
    <cfRule type="expression" dxfId="241" priority="239">
      <formula>IF(RIGHT(TEXT(AM119,"0.#"),1)=".",FALSE,TRUE)</formula>
    </cfRule>
    <cfRule type="expression" dxfId="240" priority="240">
      <formula>IF(RIGHT(TEXT(AM119,"0.#"),1)=".",TRUE,FALSE)</formula>
    </cfRule>
  </conditionalFormatting>
  <conditionalFormatting sqref="AE121">
    <cfRule type="expression" dxfId="239" priority="247">
      <formula>IF(RIGHT(TEXT(AE121,"0.#"),1)=".",FALSE,TRUE)</formula>
    </cfRule>
    <cfRule type="expression" dxfId="238" priority="248">
      <formula>IF(RIGHT(TEXT(AE121,"0.#"),1)=".",TRUE,FALSE)</formula>
    </cfRule>
  </conditionalFormatting>
  <conditionalFormatting sqref="AI121">
    <cfRule type="expression" dxfId="237" priority="245">
      <formula>IF(RIGHT(TEXT(AI121,"0.#"),1)=".",FALSE,TRUE)</formula>
    </cfRule>
    <cfRule type="expression" dxfId="236" priority="246">
      <formula>IF(RIGHT(TEXT(AI121,"0.#"),1)=".",TRUE,FALSE)</formula>
    </cfRule>
  </conditionalFormatting>
  <conditionalFormatting sqref="AI120">
    <cfRule type="expression" dxfId="235" priority="243">
      <formula>IF(RIGHT(TEXT(AI120,"0.#"),1)=".",FALSE,TRUE)</formula>
    </cfRule>
    <cfRule type="expression" dxfId="234" priority="244">
      <formula>IF(RIGHT(TEXT(AI120,"0.#"),1)=".",TRUE,FALSE)</formula>
    </cfRule>
  </conditionalFormatting>
  <conditionalFormatting sqref="AI119">
    <cfRule type="expression" dxfId="233" priority="241">
      <formula>IF(RIGHT(TEXT(AI119,"0.#"),1)=".",FALSE,TRUE)</formula>
    </cfRule>
    <cfRule type="expression" dxfId="232" priority="242">
      <formula>IF(RIGHT(TEXT(AI119,"0.#"),1)=".",TRUE,FALSE)</formula>
    </cfRule>
  </conditionalFormatting>
  <conditionalFormatting sqref="AM120">
    <cfRule type="expression" dxfId="231" priority="237">
      <formula>IF(RIGHT(TEXT(AM120,"0.#"),1)=".",FALSE,TRUE)</formula>
    </cfRule>
    <cfRule type="expression" dxfId="230" priority="238">
      <formula>IF(RIGHT(TEXT(AM120,"0.#"),1)=".",TRUE,FALSE)</formula>
    </cfRule>
  </conditionalFormatting>
  <conditionalFormatting sqref="AM121">
    <cfRule type="expression" dxfId="229" priority="235">
      <formula>IF(RIGHT(TEXT(AM121,"0.#"),1)=".",FALSE,TRUE)</formula>
    </cfRule>
    <cfRule type="expression" dxfId="228" priority="236">
      <formula>IF(RIGHT(TEXT(AM121,"0.#"),1)=".",TRUE,FALSE)</formula>
    </cfRule>
  </conditionalFormatting>
  <conditionalFormatting sqref="AQ119:AQ121">
    <cfRule type="expression" dxfId="227" priority="233">
      <formula>IF(RIGHT(TEXT(AQ119,"0.#"),1)=".",FALSE,TRUE)</formula>
    </cfRule>
    <cfRule type="expression" dxfId="226" priority="234">
      <formula>IF(RIGHT(TEXT(AQ119,"0.#"),1)=".",TRUE,FALSE)</formula>
    </cfRule>
  </conditionalFormatting>
  <conditionalFormatting sqref="AU119:AU121">
    <cfRule type="expression" dxfId="225" priority="231">
      <formula>IF(RIGHT(TEXT(AU119,"0.#"),1)=".",FALSE,TRUE)</formula>
    </cfRule>
    <cfRule type="expression" dxfId="224" priority="232">
      <formula>IF(RIGHT(TEXT(AU119,"0.#"),1)=".",TRUE,FALSE)</formula>
    </cfRule>
  </conditionalFormatting>
  <conditionalFormatting sqref="AE158">
    <cfRule type="expression" dxfId="223" priority="229">
      <formula>IF(RIGHT(TEXT(AE158,"0.#"),1)=".",FALSE,TRUE)</formula>
    </cfRule>
    <cfRule type="expression" dxfId="222" priority="230">
      <formula>IF(RIGHT(TEXT(AE158,"0.#"),1)=".",TRUE,FALSE)</formula>
    </cfRule>
  </conditionalFormatting>
  <conditionalFormatting sqref="AE159">
    <cfRule type="expression" dxfId="221" priority="227">
      <formula>IF(RIGHT(TEXT(AE159,"0.#"),1)=".",FALSE,TRUE)</formula>
    </cfRule>
    <cfRule type="expression" dxfId="220" priority="228">
      <formula>IF(RIGHT(TEXT(AE159,"0.#"),1)=".",TRUE,FALSE)</formula>
    </cfRule>
  </conditionalFormatting>
  <conditionalFormatting sqref="AM158">
    <cfRule type="expression" dxfId="219" priority="217">
      <formula>IF(RIGHT(TEXT(AM158,"0.#"),1)=".",FALSE,TRUE)</formula>
    </cfRule>
    <cfRule type="expression" dxfId="218" priority="218">
      <formula>IF(RIGHT(TEXT(AM158,"0.#"),1)=".",TRUE,FALSE)</formula>
    </cfRule>
  </conditionalFormatting>
  <conditionalFormatting sqref="AE160">
    <cfRule type="expression" dxfId="217" priority="225">
      <formula>IF(RIGHT(TEXT(AE160,"0.#"),1)=".",FALSE,TRUE)</formula>
    </cfRule>
    <cfRule type="expression" dxfId="216" priority="226">
      <formula>IF(RIGHT(TEXT(AE160,"0.#"),1)=".",TRUE,FALSE)</formula>
    </cfRule>
  </conditionalFormatting>
  <conditionalFormatting sqref="AI160">
    <cfRule type="expression" dxfId="215" priority="223">
      <formula>IF(RIGHT(TEXT(AI160,"0.#"),1)=".",FALSE,TRUE)</formula>
    </cfRule>
    <cfRule type="expression" dxfId="214" priority="224">
      <formula>IF(RIGHT(TEXT(AI160,"0.#"),1)=".",TRUE,FALSE)</formula>
    </cfRule>
  </conditionalFormatting>
  <conditionalFormatting sqref="AI159">
    <cfRule type="expression" dxfId="213" priority="221">
      <formula>IF(RIGHT(TEXT(AI159,"0.#"),1)=".",FALSE,TRUE)</formula>
    </cfRule>
    <cfRule type="expression" dxfId="212" priority="222">
      <formula>IF(RIGHT(TEXT(AI159,"0.#"),1)=".",TRUE,FALSE)</formula>
    </cfRule>
  </conditionalFormatting>
  <conditionalFormatting sqref="AI158">
    <cfRule type="expression" dxfId="211" priority="219">
      <formula>IF(RIGHT(TEXT(AI158,"0.#"),1)=".",FALSE,TRUE)</formula>
    </cfRule>
    <cfRule type="expression" dxfId="210" priority="220">
      <formula>IF(RIGHT(TEXT(AI158,"0.#"),1)=".",TRUE,FALSE)</formula>
    </cfRule>
  </conditionalFormatting>
  <conditionalFormatting sqref="AM159">
    <cfRule type="expression" dxfId="209" priority="215">
      <formula>IF(RIGHT(TEXT(AM159,"0.#"),1)=".",FALSE,TRUE)</formula>
    </cfRule>
    <cfRule type="expression" dxfId="208" priority="216">
      <formula>IF(RIGHT(TEXT(AM159,"0.#"),1)=".",TRUE,FALSE)</formula>
    </cfRule>
  </conditionalFormatting>
  <conditionalFormatting sqref="AM160">
    <cfRule type="expression" dxfId="207" priority="213">
      <formula>IF(RIGHT(TEXT(AM160,"0.#"),1)=".",FALSE,TRUE)</formula>
    </cfRule>
    <cfRule type="expression" dxfId="206" priority="214">
      <formula>IF(RIGHT(TEXT(AM160,"0.#"),1)=".",TRUE,FALSE)</formula>
    </cfRule>
  </conditionalFormatting>
  <conditionalFormatting sqref="AQ158:AQ160">
    <cfRule type="expression" dxfId="205" priority="211">
      <formula>IF(RIGHT(TEXT(AQ158,"0.#"),1)=".",FALSE,TRUE)</formula>
    </cfRule>
    <cfRule type="expression" dxfId="204" priority="212">
      <formula>IF(RIGHT(TEXT(AQ158,"0.#"),1)=".",TRUE,FALSE)</formula>
    </cfRule>
  </conditionalFormatting>
  <conditionalFormatting sqref="AU158:AU160">
    <cfRule type="expression" dxfId="203" priority="209">
      <formula>IF(RIGHT(TEXT(AU158,"0.#"),1)=".",FALSE,TRUE)</formula>
    </cfRule>
    <cfRule type="expression" dxfId="202" priority="210">
      <formula>IF(RIGHT(TEXT(AU158,"0.#"),1)=".",TRUE,FALSE)</formula>
    </cfRule>
  </conditionalFormatting>
  <conditionalFormatting sqref="AE153">
    <cfRule type="expression" dxfId="201" priority="207">
      <formula>IF(RIGHT(TEXT(AE153,"0.#"),1)=".",FALSE,TRUE)</formula>
    </cfRule>
    <cfRule type="expression" dxfId="200" priority="208">
      <formula>IF(RIGHT(TEXT(AE153,"0.#"),1)=".",TRUE,FALSE)</formula>
    </cfRule>
  </conditionalFormatting>
  <conditionalFormatting sqref="AE154">
    <cfRule type="expression" dxfId="199" priority="205">
      <formula>IF(RIGHT(TEXT(AE154,"0.#"),1)=".",FALSE,TRUE)</formula>
    </cfRule>
    <cfRule type="expression" dxfId="198" priority="206">
      <formula>IF(RIGHT(TEXT(AE154,"0.#"),1)=".",TRUE,FALSE)</formula>
    </cfRule>
  </conditionalFormatting>
  <conditionalFormatting sqref="AM153">
    <cfRule type="expression" dxfId="197" priority="195">
      <formula>IF(RIGHT(TEXT(AM153,"0.#"),1)=".",FALSE,TRUE)</formula>
    </cfRule>
    <cfRule type="expression" dxfId="196" priority="196">
      <formula>IF(RIGHT(TEXT(AM153,"0.#"),1)=".",TRUE,FALSE)</formula>
    </cfRule>
  </conditionalFormatting>
  <conditionalFormatting sqref="AE155">
    <cfRule type="expression" dxfId="195" priority="203">
      <formula>IF(RIGHT(TEXT(AE155,"0.#"),1)=".",FALSE,TRUE)</formula>
    </cfRule>
    <cfRule type="expression" dxfId="194" priority="204">
      <formula>IF(RIGHT(TEXT(AE155,"0.#"),1)=".",TRUE,FALSE)</formula>
    </cfRule>
  </conditionalFormatting>
  <conditionalFormatting sqref="AI155">
    <cfRule type="expression" dxfId="193" priority="201">
      <formula>IF(RIGHT(TEXT(AI155,"0.#"),1)=".",FALSE,TRUE)</formula>
    </cfRule>
    <cfRule type="expression" dxfId="192" priority="202">
      <formula>IF(RIGHT(TEXT(AI155,"0.#"),1)=".",TRUE,FALSE)</formula>
    </cfRule>
  </conditionalFormatting>
  <conditionalFormatting sqref="AI154">
    <cfRule type="expression" dxfId="191" priority="199">
      <formula>IF(RIGHT(TEXT(AI154,"0.#"),1)=".",FALSE,TRUE)</formula>
    </cfRule>
    <cfRule type="expression" dxfId="190" priority="200">
      <formula>IF(RIGHT(TEXT(AI154,"0.#"),1)=".",TRUE,FALSE)</formula>
    </cfRule>
  </conditionalFormatting>
  <conditionalFormatting sqref="AI153">
    <cfRule type="expression" dxfId="189" priority="197">
      <formula>IF(RIGHT(TEXT(AI153,"0.#"),1)=".",FALSE,TRUE)</formula>
    </cfRule>
    <cfRule type="expression" dxfId="188" priority="198">
      <formula>IF(RIGHT(TEXT(AI153,"0.#"),1)=".",TRUE,FALSE)</formula>
    </cfRule>
  </conditionalFormatting>
  <conditionalFormatting sqref="AM154">
    <cfRule type="expression" dxfId="187" priority="193">
      <formula>IF(RIGHT(TEXT(AM154,"0.#"),1)=".",FALSE,TRUE)</formula>
    </cfRule>
    <cfRule type="expression" dxfId="186" priority="194">
      <formula>IF(RIGHT(TEXT(AM154,"0.#"),1)=".",TRUE,FALSE)</formula>
    </cfRule>
  </conditionalFormatting>
  <conditionalFormatting sqref="AM155">
    <cfRule type="expression" dxfId="185" priority="191">
      <formula>IF(RIGHT(TEXT(AM155,"0.#"),1)=".",FALSE,TRUE)</formula>
    </cfRule>
    <cfRule type="expression" dxfId="184" priority="192">
      <formula>IF(RIGHT(TEXT(AM155,"0.#"),1)=".",TRUE,FALSE)</formula>
    </cfRule>
  </conditionalFormatting>
  <conditionalFormatting sqref="AQ153:AQ155">
    <cfRule type="expression" dxfId="183" priority="189">
      <formula>IF(RIGHT(TEXT(AQ153,"0.#"),1)=".",FALSE,TRUE)</formula>
    </cfRule>
    <cfRule type="expression" dxfId="182" priority="190">
      <formula>IF(RIGHT(TEXT(AQ153,"0.#"),1)=".",TRUE,FALSE)</formula>
    </cfRule>
  </conditionalFormatting>
  <conditionalFormatting sqref="AU153:AU155">
    <cfRule type="expression" dxfId="181" priority="187">
      <formula>IF(RIGHT(TEXT(AU153,"0.#"),1)=".",FALSE,TRUE)</formula>
    </cfRule>
    <cfRule type="expression" dxfId="180" priority="188">
      <formula>IF(RIGHT(TEXT(AU153,"0.#"),1)=".",TRUE,FALSE)</formula>
    </cfRule>
  </conditionalFormatting>
  <conditionalFormatting sqref="AE192">
    <cfRule type="expression" dxfId="179" priority="185">
      <formula>IF(RIGHT(TEXT(AE192,"0.#"),1)=".",FALSE,TRUE)</formula>
    </cfRule>
    <cfRule type="expression" dxfId="178" priority="186">
      <formula>IF(RIGHT(TEXT(AE192,"0.#"),1)=".",TRUE,FALSE)</formula>
    </cfRule>
  </conditionalFormatting>
  <conditionalFormatting sqref="AE193">
    <cfRule type="expression" dxfId="177" priority="183">
      <formula>IF(RIGHT(TEXT(AE193,"0.#"),1)=".",FALSE,TRUE)</formula>
    </cfRule>
    <cfRule type="expression" dxfId="176" priority="184">
      <formula>IF(RIGHT(TEXT(AE193,"0.#"),1)=".",TRUE,FALSE)</formula>
    </cfRule>
  </conditionalFormatting>
  <conditionalFormatting sqref="AM192">
    <cfRule type="expression" dxfId="175" priority="173">
      <formula>IF(RIGHT(TEXT(AM192,"0.#"),1)=".",FALSE,TRUE)</formula>
    </cfRule>
    <cfRule type="expression" dxfId="174" priority="174">
      <formula>IF(RIGHT(TEXT(AM192,"0.#"),1)=".",TRUE,FALSE)</formula>
    </cfRule>
  </conditionalFormatting>
  <conditionalFormatting sqref="AE194">
    <cfRule type="expression" dxfId="173" priority="181">
      <formula>IF(RIGHT(TEXT(AE194,"0.#"),1)=".",FALSE,TRUE)</formula>
    </cfRule>
    <cfRule type="expression" dxfId="172" priority="182">
      <formula>IF(RIGHT(TEXT(AE194,"0.#"),1)=".",TRUE,FALSE)</formula>
    </cfRule>
  </conditionalFormatting>
  <conditionalFormatting sqref="AI194">
    <cfRule type="expression" dxfId="171" priority="179">
      <formula>IF(RIGHT(TEXT(AI194,"0.#"),1)=".",FALSE,TRUE)</formula>
    </cfRule>
    <cfRule type="expression" dxfId="170" priority="180">
      <formula>IF(RIGHT(TEXT(AI194,"0.#"),1)=".",TRUE,FALSE)</formula>
    </cfRule>
  </conditionalFormatting>
  <conditionalFormatting sqref="AI193">
    <cfRule type="expression" dxfId="169" priority="177">
      <formula>IF(RIGHT(TEXT(AI193,"0.#"),1)=".",FALSE,TRUE)</formula>
    </cfRule>
    <cfRule type="expression" dxfId="168" priority="178">
      <formula>IF(RIGHT(TEXT(AI193,"0.#"),1)=".",TRUE,FALSE)</formula>
    </cfRule>
  </conditionalFormatting>
  <conditionalFormatting sqref="AI192">
    <cfRule type="expression" dxfId="167" priority="175">
      <formula>IF(RIGHT(TEXT(AI192,"0.#"),1)=".",FALSE,TRUE)</formula>
    </cfRule>
    <cfRule type="expression" dxfId="166" priority="176">
      <formula>IF(RIGHT(TEXT(AI192,"0.#"),1)=".",TRUE,FALSE)</formula>
    </cfRule>
  </conditionalFormatting>
  <conditionalFormatting sqref="AM193">
    <cfRule type="expression" dxfId="165" priority="171">
      <formula>IF(RIGHT(TEXT(AM193,"0.#"),1)=".",FALSE,TRUE)</formula>
    </cfRule>
    <cfRule type="expression" dxfId="164" priority="172">
      <formula>IF(RIGHT(TEXT(AM193,"0.#"),1)=".",TRUE,FALSE)</formula>
    </cfRule>
  </conditionalFormatting>
  <conditionalFormatting sqref="AM194">
    <cfRule type="expression" dxfId="163" priority="169">
      <formula>IF(RIGHT(TEXT(AM194,"0.#"),1)=".",FALSE,TRUE)</formula>
    </cfRule>
    <cfRule type="expression" dxfId="162" priority="170">
      <formula>IF(RIGHT(TEXT(AM194,"0.#"),1)=".",TRUE,FALSE)</formula>
    </cfRule>
  </conditionalFormatting>
  <conditionalFormatting sqref="AQ192:AQ194">
    <cfRule type="expression" dxfId="161" priority="167">
      <formula>IF(RIGHT(TEXT(AQ192,"0.#"),1)=".",FALSE,TRUE)</formula>
    </cfRule>
    <cfRule type="expression" dxfId="160" priority="168">
      <formula>IF(RIGHT(TEXT(AQ192,"0.#"),1)=".",TRUE,FALSE)</formula>
    </cfRule>
  </conditionalFormatting>
  <conditionalFormatting sqref="AU192:AU194">
    <cfRule type="expression" dxfId="159" priority="165">
      <formula>IF(RIGHT(TEXT(AU192,"0.#"),1)=".",FALSE,TRUE)</formula>
    </cfRule>
    <cfRule type="expression" dxfId="158" priority="166">
      <formula>IF(RIGHT(TEXT(AU192,"0.#"),1)=".",TRUE,FALSE)</formula>
    </cfRule>
  </conditionalFormatting>
  <conditionalFormatting sqref="AE187">
    <cfRule type="expression" dxfId="157" priority="163">
      <formula>IF(RIGHT(TEXT(AE187,"0.#"),1)=".",FALSE,TRUE)</formula>
    </cfRule>
    <cfRule type="expression" dxfId="156" priority="164">
      <formula>IF(RIGHT(TEXT(AE187,"0.#"),1)=".",TRUE,FALSE)</formula>
    </cfRule>
  </conditionalFormatting>
  <conditionalFormatting sqref="AE188">
    <cfRule type="expression" dxfId="155" priority="161">
      <formula>IF(RIGHT(TEXT(AE188,"0.#"),1)=".",FALSE,TRUE)</formula>
    </cfRule>
    <cfRule type="expression" dxfId="154" priority="162">
      <formula>IF(RIGHT(TEXT(AE188,"0.#"),1)=".",TRUE,FALSE)</formula>
    </cfRule>
  </conditionalFormatting>
  <conditionalFormatting sqref="AM187">
    <cfRule type="expression" dxfId="153" priority="151">
      <formula>IF(RIGHT(TEXT(AM187,"0.#"),1)=".",FALSE,TRUE)</formula>
    </cfRule>
    <cfRule type="expression" dxfId="152" priority="152">
      <formula>IF(RIGHT(TEXT(AM187,"0.#"),1)=".",TRUE,FALSE)</formula>
    </cfRule>
  </conditionalFormatting>
  <conditionalFormatting sqref="AE189">
    <cfRule type="expression" dxfId="151" priority="159">
      <formula>IF(RIGHT(TEXT(AE189,"0.#"),1)=".",FALSE,TRUE)</formula>
    </cfRule>
    <cfRule type="expression" dxfId="150" priority="160">
      <formula>IF(RIGHT(TEXT(AE189,"0.#"),1)=".",TRUE,FALSE)</formula>
    </cfRule>
  </conditionalFormatting>
  <conditionalFormatting sqref="AI189">
    <cfRule type="expression" dxfId="149" priority="157">
      <formula>IF(RIGHT(TEXT(AI189,"0.#"),1)=".",FALSE,TRUE)</formula>
    </cfRule>
    <cfRule type="expression" dxfId="148" priority="158">
      <formula>IF(RIGHT(TEXT(AI189,"0.#"),1)=".",TRUE,FALSE)</formula>
    </cfRule>
  </conditionalFormatting>
  <conditionalFormatting sqref="AI188">
    <cfRule type="expression" dxfId="147" priority="155">
      <formula>IF(RIGHT(TEXT(AI188,"0.#"),1)=".",FALSE,TRUE)</formula>
    </cfRule>
    <cfRule type="expression" dxfId="146" priority="156">
      <formula>IF(RIGHT(TEXT(AI188,"0.#"),1)=".",TRUE,FALSE)</formula>
    </cfRule>
  </conditionalFormatting>
  <conditionalFormatting sqref="AI187">
    <cfRule type="expression" dxfId="145" priority="153">
      <formula>IF(RIGHT(TEXT(AI187,"0.#"),1)=".",FALSE,TRUE)</formula>
    </cfRule>
    <cfRule type="expression" dxfId="144" priority="154">
      <formula>IF(RIGHT(TEXT(AI187,"0.#"),1)=".",TRUE,FALSE)</formula>
    </cfRule>
  </conditionalFormatting>
  <conditionalFormatting sqref="AM188">
    <cfRule type="expression" dxfId="143" priority="149">
      <formula>IF(RIGHT(TEXT(AM188,"0.#"),1)=".",FALSE,TRUE)</formula>
    </cfRule>
    <cfRule type="expression" dxfId="142" priority="150">
      <formula>IF(RIGHT(TEXT(AM188,"0.#"),1)=".",TRUE,FALSE)</formula>
    </cfRule>
  </conditionalFormatting>
  <conditionalFormatting sqref="AM189">
    <cfRule type="expression" dxfId="141" priority="147">
      <formula>IF(RIGHT(TEXT(AM189,"0.#"),1)=".",FALSE,TRUE)</formula>
    </cfRule>
    <cfRule type="expression" dxfId="140" priority="148">
      <formula>IF(RIGHT(TEXT(AM189,"0.#"),1)=".",TRUE,FALSE)</formula>
    </cfRule>
  </conditionalFormatting>
  <conditionalFormatting sqref="AQ187:AQ189">
    <cfRule type="expression" dxfId="139" priority="145">
      <formula>IF(RIGHT(TEXT(AQ187,"0.#"),1)=".",FALSE,TRUE)</formula>
    </cfRule>
    <cfRule type="expression" dxfId="138" priority="146">
      <formula>IF(RIGHT(TEXT(AQ187,"0.#"),1)=".",TRUE,FALSE)</formula>
    </cfRule>
  </conditionalFormatting>
  <conditionalFormatting sqref="AU187:AU189">
    <cfRule type="expression" dxfId="137" priority="143">
      <formula>IF(RIGHT(TEXT(AU187,"0.#"),1)=".",FALSE,TRUE)</formula>
    </cfRule>
    <cfRule type="expression" dxfId="136" priority="144">
      <formula>IF(RIGHT(TEXT(AU187,"0.#"),1)=".",TRUE,FALSE)</formula>
    </cfRule>
  </conditionalFormatting>
  <conditionalFormatting sqref="AE56">
    <cfRule type="expression" dxfId="135" priority="141">
      <formula>IF(RIGHT(TEXT(AE56,"0.#"),1)=".",FALSE,TRUE)</formula>
    </cfRule>
    <cfRule type="expression" dxfId="134" priority="142">
      <formula>IF(RIGHT(TEXT(AE56,"0.#"),1)=".",TRUE,FALSE)</formula>
    </cfRule>
  </conditionalFormatting>
  <conditionalFormatting sqref="AE57">
    <cfRule type="expression" dxfId="133" priority="139">
      <formula>IF(RIGHT(TEXT(AE57,"0.#"),1)=".",FALSE,TRUE)</formula>
    </cfRule>
    <cfRule type="expression" dxfId="132" priority="140">
      <formula>IF(RIGHT(TEXT(AE57,"0.#"),1)=".",TRUE,FALSE)</formula>
    </cfRule>
  </conditionalFormatting>
  <conditionalFormatting sqref="AM56">
    <cfRule type="expression" dxfId="131" priority="129">
      <formula>IF(RIGHT(TEXT(AM56,"0.#"),1)=".",FALSE,TRUE)</formula>
    </cfRule>
    <cfRule type="expression" dxfId="130" priority="130">
      <formula>IF(RIGHT(TEXT(AM56,"0.#"),1)=".",TRUE,FALSE)</formula>
    </cfRule>
  </conditionalFormatting>
  <conditionalFormatting sqref="AE58">
    <cfRule type="expression" dxfId="129" priority="137">
      <formula>IF(RIGHT(TEXT(AE58,"0.#"),1)=".",FALSE,TRUE)</formula>
    </cfRule>
    <cfRule type="expression" dxfId="128" priority="138">
      <formula>IF(RIGHT(TEXT(AE58,"0.#"),1)=".",TRUE,FALSE)</formula>
    </cfRule>
  </conditionalFormatting>
  <conditionalFormatting sqref="AI58">
    <cfRule type="expression" dxfId="127" priority="135">
      <formula>IF(RIGHT(TEXT(AI58,"0.#"),1)=".",FALSE,TRUE)</formula>
    </cfRule>
    <cfRule type="expression" dxfId="126" priority="136">
      <formula>IF(RIGHT(TEXT(AI58,"0.#"),1)=".",TRUE,FALSE)</formula>
    </cfRule>
  </conditionalFormatting>
  <conditionalFormatting sqref="AI57">
    <cfRule type="expression" dxfId="125" priority="133">
      <formula>IF(RIGHT(TEXT(AI57,"0.#"),1)=".",FALSE,TRUE)</formula>
    </cfRule>
    <cfRule type="expression" dxfId="124" priority="134">
      <formula>IF(RIGHT(TEXT(AI57,"0.#"),1)=".",TRUE,FALSE)</formula>
    </cfRule>
  </conditionalFormatting>
  <conditionalFormatting sqref="AI56">
    <cfRule type="expression" dxfId="123" priority="131">
      <formula>IF(RIGHT(TEXT(AI56,"0.#"),1)=".",FALSE,TRUE)</formula>
    </cfRule>
    <cfRule type="expression" dxfId="122" priority="132">
      <formula>IF(RIGHT(TEXT(AI56,"0.#"),1)=".",TRUE,FALSE)</formula>
    </cfRule>
  </conditionalFormatting>
  <conditionalFormatting sqref="AM57">
    <cfRule type="expression" dxfId="121" priority="127">
      <formula>IF(RIGHT(TEXT(AM57,"0.#"),1)=".",FALSE,TRUE)</formula>
    </cfRule>
    <cfRule type="expression" dxfId="120" priority="128">
      <formula>IF(RIGHT(TEXT(AM57,"0.#"),1)=".",TRUE,FALSE)</formula>
    </cfRule>
  </conditionalFormatting>
  <conditionalFormatting sqref="AM58">
    <cfRule type="expression" dxfId="119" priority="125">
      <formula>IF(RIGHT(TEXT(AM58,"0.#"),1)=".",FALSE,TRUE)</formula>
    </cfRule>
    <cfRule type="expression" dxfId="118" priority="126">
      <formula>IF(RIGHT(TEXT(AM58,"0.#"),1)=".",TRUE,FALSE)</formula>
    </cfRule>
  </conditionalFormatting>
  <conditionalFormatting sqref="AQ56:AQ58">
    <cfRule type="expression" dxfId="117" priority="123">
      <formula>IF(RIGHT(TEXT(AQ56,"0.#"),1)=".",FALSE,TRUE)</formula>
    </cfRule>
    <cfRule type="expression" dxfId="116" priority="124">
      <formula>IF(RIGHT(TEXT(AQ56,"0.#"),1)=".",TRUE,FALSE)</formula>
    </cfRule>
  </conditionalFormatting>
  <conditionalFormatting sqref="AU56:AU58">
    <cfRule type="expression" dxfId="115" priority="121">
      <formula>IF(RIGHT(TEXT(AU56,"0.#"),1)=".",FALSE,TRUE)</formula>
    </cfRule>
    <cfRule type="expression" dxfId="114" priority="122">
      <formula>IF(RIGHT(TEXT(AU56,"0.#"),1)=".",TRUE,FALSE)</formula>
    </cfRule>
  </conditionalFormatting>
  <conditionalFormatting sqref="AE51">
    <cfRule type="expression" dxfId="113" priority="119">
      <formula>IF(RIGHT(TEXT(AE51,"0.#"),1)=".",FALSE,TRUE)</formula>
    </cfRule>
    <cfRule type="expression" dxfId="112" priority="120">
      <formula>IF(RIGHT(TEXT(AE51,"0.#"),1)=".",TRUE,FALSE)</formula>
    </cfRule>
  </conditionalFormatting>
  <conditionalFormatting sqref="AE52">
    <cfRule type="expression" dxfId="111" priority="117">
      <formula>IF(RIGHT(TEXT(AE52,"0.#"),1)=".",FALSE,TRUE)</formula>
    </cfRule>
    <cfRule type="expression" dxfId="110" priority="118">
      <formula>IF(RIGHT(TEXT(AE52,"0.#"),1)=".",TRUE,FALSE)</formula>
    </cfRule>
  </conditionalFormatting>
  <conditionalFormatting sqref="AM51">
    <cfRule type="expression" dxfId="109" priority="107">
      <formula>IF(RIGHT(TEXT(AM51,"0.#"),1)=".",FALSE,TRUE)</formula>
    </cfRule>
    <cfRule type="expression" dxfId="108" priority="108">
      <formula>IF(RIGHT(TEXT(AM51,"0.#"),1)=".",TRUE,FALSE)</formula>
    </cfRule>
  </conditionalFormatting>
  <conditionalFormatting sqref="AE53">
    <cfRule type="expression" dxfId="107" priority="115">
      <formula>IF(RIGHT(TEXT(AE53,"0.#"),1)=".",FALSE,TRUE)</formula>
    </cfRule>
    <cfRule type="expression" dxfId="106" priority="116">
      <formula>IF(RIGHT(TEXT(AE53,"0.#"),1)=".",TRUE,FALSE)</formula>
    </cfRule>
  </conditionalFormatting>
  <conditionalFormatting sqref="AI53">
    <cfRule type="expression" dxfId="105" priority="113">
      <formula>IF(RIGHT(TEXT(AI53,"0.#"),1)=".",FALSE,TRUE)</formula>
    </cfRule>
    <cfRule type="expression" dxfId="104" priority="114">
      <formula>IF(RIGHT(TEXT(AI53,"0.#"),1)=".",TRUE,FALSE)</formula>
    </cfRule>
  </conditionalFormatting>
  <conditionalFormatting sqref="AI52">
    <cfRule type="expression" dxfId="103" priority="111">
      <formula>IF(RIGHT(TEXT(AI52,"0.#"),1)=".",FALSE,TRUE)</formula>
    </cfRule>
    <cfRule type="expression" dxfId="102" priority="112">
      <formula>IF(RIGHT(TEXT(AI52,"0.#"),1)=".",TRUE,FALSE)</formula>
    </cfRule>
  </conditionalFormatting>
  <conditionalFormatting sqref="AI51">
    <cfRule type="expression" dxfId="101" priority="109">
      <formula>IF(RIGHT(TEXT(AI51,"0.#"),1)=".",FALSE,TRUE)</formula>
    </cfRule>
    <cfRule type="expression" dxfId="100" priority="110">
      <formula>IF(RIGHT(TEXT(AI51,"0.#"),1)=".",TRUE,FALSE)</formula>
    </cfRule>
  </conditionalFormatting>
  <conditionalFormatting sqref="AM52">
    <cfRule type="expression" dxfId="99" priority="105">
      <formula>IF(RIGHT(TEXT(AM52,"0.#"),1)=".",FALSE,TRUE)</formula>
    </cfRule>
    <cfRule type="expression" dxfId="98" priority="106">
      <formula>IF(RIGHT(TEXT(AM52,"0.#"),1)=".",TRUE,FALSE)</formula>
    </cfRule>
  </conditionalFormatting>
  <conditionalFormatting sqref="AM53">
    <cfRule type="expression" dxfId="97" priority="103">
      <formula>IF(RIGHT(TEXT(AM53,"0.#"),1)=".",FALSE,TRUE)</formula>
    </cfRule>
    <cfRule type="expression" dxfId="96" priority="104">
      <formula>IF(RIGHT(TEXT(AM53,"0.#"),1)=".",TRUE,FALSE)</formula>
    </cfRule>
  </conditionalFormatting>
  <conditionalFormatting sqref="AQ51:AQ53">
    <cfRule type="expression" dxfId="95" priority="101">
      <formula>IF(RIGHT(TEXT(AQ51,"0.#"),1)=".",FALSE,TRUE)</formula>
    </cfRule>
    <cfRule type="expression" dxfId="94" priority="102">
      <formula>IF(RIGHT(TEXT(AQ51,"0.#"),1)=".",TRUE,FALSE)</formula>
    </cfRule>
  </conditionalFormatting>
  <conditionalFormatting sqref="AU51:AU53">
    <cfRule type="expression" dxfId="93" priority="99">
      <formula>IF(RIGHT(TEXT(AU51,"0.#"),1)=".",FALSE,TRUE)</formula>
    </cfRule>
    <cfRule type="expression" dxfId="92" priority="100">
      <formula>IF(RIGHT(TEXT(AU51,"0.#"),1)=".",TRUE,FALSE)</formula>
    </cfRule>
  </conditionalFormatting>
  <conditionalFormatting sqref="Y368:Y375">
    <cfRule type="expression" dxfId="91" priority="97">
      <formula>IF(RIGHT(TEXT(Y368,"0.#"),1)=".",FALSE,TRUE)</formula>
    </cfRule>
    <cfRule type="expression" dxfId="90" priority="98">
      <formula>IF(RIGHT(TEXT(Y368,"0.#"),1)=".",TRUE,FALSE)</formula>
    </cfRule>
  </conditionalFormatting>
  <conditionalFormatting sqref="Y366:Y367">
    <cfRule type="expression" dxfId="89" priority="95">
      <formula>IF(RIGHT(TEXT(Y366,"0.#"),1)=".",FALSE,TRUE)</formula>
    </cfRule>
    <cfRule type="expression" dxfId="88" priority="96">
      <formula>IF(RIGHT(TEXT(Y366,"0.#"),1)=".",TRUE,FALSE)</formula>
    </cfRule>
  </conditionalFormatting>
  <conditionalFormatting sqref="AL366:AO366">
    <cfRule type="expression" dxfId="87" priority="91">
      <formula>IF(AND(AL366&gt;=0, RIGHT(TEXT(AL366,"0.#"),1)&lt;&gt;"."),TRUE,FALSE)</formula>
    </cfRule>
    <cfRule type="expression" dxfId="86" priority="92">
      <formula>IF(AND(AL366&gt;=0, RIGHT(TEXT(AL366,"0.#"),1)="."),TRUE,FALSE)</formula>
    </cfRule>
    <cfRule type="expression" dxfId="85" priority="93">
      <formula>IF(AND(AL366&lt;0, RIGHT(TEXT(AL366,"0.#"),1)&lt;&gt;"."),TRUE,FALSE)</formula>
    </cfRule>
    <cfRule type="expression" dxfId="84" priority="94">
      <formula>IF(AND(AL366&lt;0, RIGHT(TEXT(AL366,"0.#"),1)="."),TRUE,FALSE)</formula>
    </cfRule>
  </conditionalFormatting>
  <conditionalFormatting sqref="AL367:AO367">
    <cfRule type="expression" dxfId="83" priority="87">
      <formula>IF(AND(AL367&gt;=0, RIGHT(TEXT(AL367,"0.#"),1)&lt;&gt;"."),TRUE,FALSE)</formula>
    </cfRule>
    <cfRule type="expression" dxfId="82" priority="88">
      <formula>IF(AND(AL367&gt;=0, RIGHT(TEXT(AL367,"0.#"),1)="."),TRUE,FALSE)</formula>
    </cfRule>
    <cfRule type="expression" dxfId="81" priority="89">
      <formula>IF(AND(AL367&lt;0, RIGHT(TEXT(AL367,"0.#"),1)&lt;&gt;"."),TRUE,FALSE)</formula>
    </cfRule>
    <cfRule type="expression" dxfId="80" priority="90">
      <formula>IF(AND(AL367&lt;0, RIGHT(TEXT(AL367,"0.#"),1)="."),TRUE,FALSE)</formula>
    </cfRule>
  </conditionalFormatting>
  <conditionalFormatting sqref="AL368:AO368">
    <cfRule type="expression" dxfId="79" priority="83">
      <formula>IF(AND(AL368&gt;=0, RIGHT(TEXT(AL368,"0.#"),1)&lt;&gt;"."),TRUE,FALSE)</formula>
    </cfRule>
    <cfRule type="expression" dxfId="78" priority="84">
      <formula>IF(AND(AL368&gt;=0, RIGHT(TEXT(AL368,"0.#"),1)="."),TRUE,FALSE)</formula>
    </cfRule>
    <cfRule type="expression" dxfId="77" priority="85">
      <formula>IF(AND(AL368&lt;0, RIGHT(TEXT(AL368,"0.#"),1)&lt;&gt;"."),TRUE,FALSE)</formula>
    </cfRule>
    <cfRule type="expression" dxfId="76" priority="86">
      <formula>IF(AND(AL368&lt;0, RIGHT(TEXT(AL368,"0.#"),1)="."),TRUE,FALSE)</formula>
    </cfRule>
  </conditionalFormatting>
  <conditionalFormatting sqref="AL369:AO369">
    <cfRule type="expression" dxfId="75" priority="79">
      <formula>IF(AND(AL369&gt;=0, RIGHT(TEXT(AL369,"0.#"),1)&lt;&gt;"."),TRUE,FALSE)</formula>
    </cfRule>
    <cfRule type="expression" dxfId="74" priority="80">
      <formula>IF(AND(AL369&gt;=0, RIGHT(TEXT(AL369,"0.#"),1)="."),TRUE,FALSE)</formula>
    </cfRule>
    <cfRule type="expression" dxfId="73" priority="81">
      <formula>IF(AND(AL369&lt;0, RIGHT(TEXT(AL369,"0.#"),1)&lt;&gt;"."),TRUE,FALSE)</formula>
    </cfRule>
    <cfRule type="expression" dxfId="72" priority="82">
      <formula>IF(AND(AL369&lt;0, RIGHT(TEXT(AL369,"0.#"),1)="."),TRUE,FALSE)</formula>
    </cfRule>
  </conditionalFormatting>
  <conditionalFormatting sqref="AL370:AO370">
    <cfRule type="expression" dxfId="71" priority="75">
      <formula>IF(AND(AL370&gt;=0, RIGHT(TEXT(AL370,"0.#"),1)&lt;&gt;"."),TRUE,FALSE)</formula>
    </cfRule>
    <cfRule type="expression" dxfId="70" priority="76">
      <formula>IF(AND(AL370&gt;=0, RIGHT(TEXT(AL370,"0.#"),1)="."),TRUE,FALSE)</formula>
    </cfRule>
    <cfRule type="expression" dxfId="69" priority="77">
      <formula>IF(AND(AL370&lt;0, RIGHT(TEXT(AL370,"0.#"),1)&lt;&gt;"."),TRUE,FALSE)</formula>
    </cfRule>
    <cfRule type="expression" dxfId="68" priority="78">
      <formula>IF(AND(AL370&lt;0, RIGHT(TEXT(AL370,"0.#"),1)="."),TRUE,FALSE)</formula>
    </cfRule>
  </conditionalFormatting>
  <conditionalFormatting sqref="AL371:AO371">
    <cfRule type="expression" dxfId="67" priority="71">
      <formula>IF(AND(AL371&gt;=0, RIGHT(TEXT(AL371,"0.#"),1)&lt;&gt;"."),TRUE,FALSE)</formula>
    </cfRule>
    <cfRule type="expression" dxfId="66" priority="72">
      <formula>IF(AND(AL371&gt;=0, RIGHT(TEXT(AL371,"0.#"),1)="."),TRUE,FALSE)</formula>
    </cfRule>
    <cfRule type="expression" dxfId="65" priority="73">
      <formula>IF(AND(AL371&lt;0, RIGHT(TEXT(AL371,"0.#"),1)&lt;&gt;"."),TRUE,FALSE)</formula>
    </cfRule>
    <cfRule type="expression" dxfId="64" priority="74">
      <formula>IF(AND(AL371&lt;0, RIGHT(TEXT(AL371,"0.#"),1)="."),TRUE,FALSE)</formula>
    </cfRule>
  </conditionalFormatting>
  <conditionalFormatting sqref="AL372:AO372">
    <cfRule type="expression" dxfId="63" priority="67">
      <formula>IF(AND(AL372&gt;=0, RIGHT(TEXT(AL372,"0.#"),1)&lt;&gt;"."),TRUE,FALSE)</formula>
    </cfRule>
    <cfRule type="expression" dxfId="62" priority="68">
      <formula>IF(AND(AL372&gt;=0, RIGHT(TEXT(AL372,"0.#"),1)="."),TRUE,FALSE)</formula>
    </cfRule>
    <cfRule type="expression" dxfId="61" priority="69">
      <formula>IF(AND(AL372&lt;0, RIGHT(TEXT(AL372,"0.#"),1)&lt;&gt;"."),TRUE,FALSE)</formula>
    </cfRule>
    <cfRule type="expression" dxfId="60" priority="70">
      <formula>IF(AND(AL372&lt;0, RIGHT(TEXT(AL372,"0.#"),1)="."),TRUE,FALSE)</formula>
    </cfRule>
  </conditionalFormatting>
  <conditionalFormatting sqref="AL373:AO373">
    <cfRule type="expression" dxfId="59" priority="63">
      <formula>IF(AND(AL373&gt;=0, RIGHT(TEXT(AL373,"0.#"),1)&lt;&gt;"."),TRUE,FALSE)</formula>
    </cfRule>
    <cfRule type="expression" dxfId="58" priority="64">
      <formula>IF(AND(AL373&gt;=0, RIGHT(TEXT(AL373,"0.#"),1)="."),TRUE,FALSE)</formula>
    </cfRule>
    <cfRule type="expression" dxfId="57" priority="65">
      <formula>IF(AND(AL373&lt;0, RIGHT(TEXT(AL373,"0.#"),1)&lt;&gt;"."),TRUE,FALSE)</formula>
    </cfRule>
    <cfRule type="expression" dxfId="56" priority="66">
      <formula>IF(AND(AL373&lt;0, RIGHT(TEXT(AL373,"0.#"),1)="."),TRUE,FALSE)</formula>
    </cfRule>
  </conditionalFormatting>
  <conditionalFormatting sqref="AL374:AO374">
    <cfRule type="expression" dxfId="55" priority="59">
      <formula>IF(AND(AL374&gt;=0, RIGHT(TEXT(AL374,"0.#"),1)&lt;&gt;"."),TRUE,FALSE)</formula>
    </cfRule>
    <cfRule type="expression" dxfId="54" priority="60">
      <formula>IF(AND(AL374&gt;=0, RIGHT(TEXT(AL374,"0.#"),1)="."),TRUE,FALSE)</formula>
    </cfRule>
    <cfRule type="expression" dxfId="53" priority="61">
      <formula>IF(AND(AL374&lt;0, RIGHT(TEXT(AL374,"0.#"),1)&lt;&gt;"."),TRUE,FALSE)</formula>
    </cfRule>
    <cfRule type="expression" dxfId="52" priority="62">
      <formula>IF(AND(AL374&lt;0, RIGHT(TEXT(AL374,"0.#"),1)="."),TRUE,FALSE)</formula>
    </cfRule>
  </conditionalFormatting>
  <conditionalFormatting sqref="AL375:AO375">
    <cfRule type="expression" dxfId="51" priority="55">
      <formula>IF(AND(AL375&gt;=0, RIGHT(TEXT(AL375,"0.#"),1)&lt;&gt;"."),TRUE,FALSE)</formula>
    </cfRule>
    <cfRule type="expression" dxfId="50" priority="56">
      <formula>IF(AND(AL375&gt;=0, RIGHT(TEXT(AL375,"0.#"),1)="."),TRUE,FALSE)</formula>
    </cfRule>
    <cfRule type="expression" dxfId="49" priority="57">
      <formula>IF(AND(AL375&lt;0, RIGHT(TEXT(AL375,"0.#"),1)&lt;&gt;"."),TRUE,FALSE)</formula>
    </cfRule>
    <cfRule type="expression" dxfId="48" priority="58">
      <formula>IF(AND(AL375&lt;0, RIGHT(TEXT(AL375,"0.#"),1)="."),TRUE,FALSE)</formula>
    </cfRule>
  </conditionalFormatting>
  <conditionalFormatting sqref="Y310">
    <cfRule type="expression" dxfId="47" priority="53">
      <formula>IF(RIGHT(TEXT(Y310,"0.#"),1)=".",FALSE,TRUE)</formula>
    </cfRule>
    <cfRule type="expression" dxfId="46" priority="54">
      <formula>IF(RIGHT(TEXT(Y310,"0.#"),1)=".",TRUE,FALSE)</formula>
    </cfRule>
  </conditionalFormatting>
  <conditionalFormatting sqref="AL631:AO631">
    <cfRule type="expression" dxfId="45" priority="49">
      <formula>IF(AND(AL631&gt;=0, RIGHT(TEXT(AL631,"0.#"),1)&lt;&gt;"."),TRUE,FALSE)</formula>
    </cfRule>
    <cfRule type="expression" dxfId="44" priority="50">
      <formula>IF(AND(AL631&gt;=0, RIGHT(TEXT(AL631,"0.#"),1)="."),TRUE,FALSE)</formula>
    </cfRule>
    <cfRule type="expression" dxfId="43" priority="51">
      <formula>IF(AND(AL631&lt;0, RIGHT(TEXT(AL631,"0.#"),1)&lt;&gt;"."),TRUE,FALSE)</formula>
    </cfRule>
    <cfRule type="expression" dxfId="42" priority="52">
      <formula>IF(AND(AL631&lt;0, RIGHT(TEXT(AL631,"0.#"),1)="."),TRUE,FALSE)</formula>
    </cfRule>
  </conditionalFormatting>
  <conditionalFormatting sqref="Y631">
    <cfRule type="expression" dxfId="41" priority="47">
      <formula>IF(RIGHT(TEXT(Y631,"0.#"),1)=".",FALSE,TRUE)</formula>
    </cfRule>
    <cfRule type="expression" dxfId="40" priority="48">
      <formula>IF(RIGHT(TEXT(Y631,"0.#"),1)=".",TRUE,FALSE)</formula>
    </cfRule>
  </conditionalFormatting>
  <conditionalFormatting sqref="AM40">
    <cfRule type="expression" dxfId="39" priority="45">
      <formula>IF(RIGHT(TEXT(AM40,"0.#"),1)=".",FALSE,TRUE)</formula>
    </cfRule>
    <cfRule type="expression" dxfId="38" priority="46">
      <formula>IF(RIGHT(TEXT(AM40,"0.#"),1)=".",TRUE,FALSE)</formula>
    </cfRule>
  </conditionalFormatting>
  <conditionalFormatting sqref="AM39">
    <cfRule type="expression" dxfId="37" priority="43">
      <formula>IF(RIGHT(TEXT(AM39,"0.#"),1)=".",FALSE,TRUE)</formula>
    </cfRule>
    <cfRule type="expression" dxfId="36" priority="44">
      <formula>IF(RIGHT(TEXT(AM39,"0.#"),1)=".",TRUE,FALSE)</formula>
    </cfRule>
  </conditionalFormatting>
  <conditionalFormatting sqref="AM41">
    <cfRule type="expression" dxfId="35" priority="41">
      <formula>IF(RIGHT(TEXT(AM41,"0.#"),1)=".",FALSE,TRUE)</formula>
    </cfRule>
    <cfRule type="expression" dxfId="34" priority="42">
      <formula>IF(RIGHT(TEXT(AM41,"0.#"),1)=".",TRUE,FALSE)</formula>
    </cfRule>
  </conditionalFormatting>
  <conditionalFormatting sqref="AM73">
    <cfRule type="expression" dxfId="33" priority="39">
      <formula>IF(RIGHT(TEXT(AM73,"0.#"),1)=".",FALSE,TRUE)</formula>
    </cfRule>
    <cfRule type="expression" dxfId="32" priority="40">
      <formula>IF(RIGHT(TEXT(AM73,"0.#"),1)=".",TRUE,FALSE)</formula>
    </cfRule>
  </conditionalFormatting>
  <conditionalFormatting sqref="AM75">
    <cfRule type="expression" dxfId="31" priority="37">
      <formula>IF(RIGHT(TEXT(AM75,"0.#"),1)=".",FALSE,TRUE)</formula>
    </cfRule>
    <cfRule type="expression" dxfId="30" priority="38">
      <formula>IF(RIGHT(TEXT(AM75,"0.#"),1)=".",TRUE,FALSE)</formula>
    </cfRule>
  </conditionalFormatting>
  <conditionalFormatting sqref="AM109">
    <cfRule type="expression" dxfId="29" priority="35">
      <formula>IF(RIGHT(TEXT(AM109,"0.#"),1)=".",FALSE,TRUE)</formula>
    </cfRule>
    <cfRule type="expression" dxfId="28" priority="36">
      <formula>IF(RIGHT(TEXT(AM109,"0.#"),1)=".",TRUE,FALSE)</formula>
    </cfRule>
  </conditionalFormatting>
  <conditionalFormatting sqref="AM108">
    <cfRule type="expression" dxfId="27" priority="33">
      <formula>IF(RIGHT(TEXT(AM108,"0.#"),1)=".",FALSE,TRUE)</formula>
    </cfRule>
    <cfRule type="expression" dxfId="26" priority="34">
      <formula>IF(RIGHT(TEXT(AM108,"0.#"),1)=".",TRUE,FALSE)</formula>
    </cfRule>
  </conditionalFormatting>
  <conditionalFormatting sqref="AM107">
    <cfRule type="expression" dxfId="25" priority="31">
      <formula>IF(RIGHT(TEXT(AM107,"0.#"),1)=".",FALSE,TRUE)</formula>
    </cfRule>
    <cfRule type="expression" dxfId="24" priority="32">
      <formula>IF(RIGHT(TEXT(AM107,"0.#"),1)=".",TRUE,FALSE)</formula>
    </cfRule>
  </conditionalFormatting>
  <conditionalFormatting sqref="AM143">
    <cfRule type="expression" dxfId="23" priority="29">
      <formula>IF(RIGHT(TEXT(AM143,"0.#"),1)=".",FALSE,TRUE)</formula>
    </cfRule>
    <cfRule type="expression" dxfId="22" priority="30">
      <formula>IF(RIGHT(TEXT(AM143,"0.#"),1)=".",TRUE,FALSE)</formula>
    </cfRule>
  </conditionalFormatting>
  <conditionalFormatting sqref="AM142">
    <cfRule type="expression" dxfId="21" priority="27">
      <formula>IF(RIGHT(TEXT(AM142,"0.#"),1)=".",FALSE,TRUE)</formula>
    </cfRule>
    <cfRule type="expression" dxfId="20" priority="28">
      <formula>IF(RIGHT(TEXT(AM142,"0.#"),1)=".",TRUE,FALSE)</formula>
    </cfRule>
  </conditionalFormatting>
  <conditionalFormatting sqref="AM141">
    <cfRule type="expression" dxfId="19" priority="23">
      <formula>IF(RIGHT(TEXT(AM141,"0.#"),1)=".",FALSE,TRUE)</formula>
    </cfRule>
    <cfRule type="expression" dxfId="18" priority="24">
      <formula>IF(RIGHT(TEXT(AM141,"0.#"),1)=".",TRUE,FALSE)</formula>
    </cfRule>
  </conditionalFormatting>
  <conditionalFormatting sqref="AI176">
    <cfRule type="expression" dxfId="17" priority="21">
      <formula>IF(RIGHT(TEXT(AI176,"0.#"),1)=".",FALSE,TRUE)</formula>
    </cfRule>
    <cfRule type="expression" dxfId="16" priority="22">
      <formula>IF(RIGHT(TEXT(AI176,"0.#"),1)=".",TRUE,FALSE)</formula>
    </cfRule>
  </conditionalFormatting>
  <conditionalFormatting sqref="AM176">
    <cfRule type="expression" dxfId="15" priority="19">
      <formula>IF(RIGHT(TEXT(AM176,"0.#"),1)=".",FALSE,TRUE)</formula>
    </cfRule>
    <cfRule type="expression" dxfId="14" priority="20">
      <formula>IF(RIGHT(TEXT(AM176,"0.#"),1)=".",TRUE,FALSE)</formula>
    </cfRule>
  </conditionalFormatting>
  <conditionalFormatting sqref="AM175">
    <cfRule type="expression" dxfId="13" priority="17">
      <formula>IF(RIGHT(TEXT(AM175,"0.#"),1)=".",FALSE,TRUE)</formula>
    </cfRule>
    <cfRule type="expression" dxfId="12" priority="18">
      <formula>IF(RIGHT(TEXT(AM175,"0.#"),1)=".",TRUE,FALSE)</formula>
    </cfRule>
  </conditionalFormatting>
  <conditionalFormatting sqref="AM177">
    <cfRule type="expression" dxfId="11" priority="15">
      <formula>IF(RIGHT(TEXT(AM177,"0.#"),1)=".",FALSE,TRUE)</formula>
    </cfRule>
    <cfRule type="expression" dxfId="10" priority="16">
      <formula>IF(RIGHT(TEXT(AM177,"0.#"),1)=".",TRUE,FALSE)</formula>
    </cfRule>
  </conditionalFormatting>
  <conditionalFormatting sqref="AU175">
    <cfRule type="expression" dxfId="9" priority="9">
      <formula>IF(RIGHT(TEXT(AU175,"0.#"),1)=".",FALSE,TRUE)</formula>
    </cfRule>
    <cfRule type="expression" dxfId="8" priority="10">
      <formula>IF(RIGHT(TEXT(AU175,"0.#"),1)=".",TRUE,FALSE)</formula>
    </cfRule>
  </conditionalFormatting>
  <conditionalFormatting sqref="AQ177">
    <cfRule type="expression" dxfId="7" priority="7">
      <formula>IF(RIGHT(TEXT(AQ177,"0.#"),1)=".",FALSE,TRUE)</formula>
    </cfRule>
    <cfRule type="expression" dxfId="6" priority="8">
      <formula>IF(RIGHT(TEXT(AQ177,"0.#"),1)=".",TRUE,FALSE)</formula>
    </cfRule>
  </conditionalFormatting>
  <conditionalFormatting sqref="AU177">
    <cfRule type="expression" dxfId="5" priority="5">
      <formula>IF(RIGHT(TEXT(AU177,"0.#"),1)=".",FALSE,TRUE)</formula>
    </cfRule>
    <cfRule type="expression" dxfId="4" priority="6">
      <formula>IF(RIGHT(TEXT(AU177,"0.#"),1)=".",TRUE,FALSE)</formula>
    </cfRule>
  </conditionalFormatting>
  <conditionalFormatting sqref="AL399:AO399">
    <cfRule type="expression" dxfId="3" priority="1">
      <formula>IF(AND(AL399&gt;=0, RIGHT(TEXT(AL399,"0.#"),1)&lt;&gt;"."),TRUE,FALSE)</formula>
    </cfRule>
    <cfRule type="expression" dxfId="2" priority="2">
      <formula>IF(AND(AL399&gt;=0, RIGHT(TEXT(AL399,"0.#"),1)="."),TRUE,FALSE)</formula>
    </cfRule>
    <cfRule type="expression" dxfId="1" priority="3">
      <formula>IF(AND(AL399&lt;0, RIGHT(TEXT(AL399,"0.#"),1)&lt;&gt;"."),TRUE,FALSE)</formula>
    </cfRule>
    <cfRule type="expression" dxfId="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50" man="1"/>
    <brk id="362"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641</v>
      </c>
      <c r="H2" s="13" t="str">
        <f>IF(G2="","",F2)</f>
        <v>一般会計</v>
      </c>
      <c r="I2" s="13" t="str">
        <f>IF(H2="","",IF(I1&lt;&gt;"",CONCATENATE(I1,"、",H2),H2))</f>
        <v>一般会計</v>
      </c>
      <c r="K2" s="14" t="s">
        <v>97</v>
      </c>
      <c r="L2" s="15" t="s">
        <v>641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641</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2022-05-27T04:34:21Z</cp:lastPrinted>
  <dcterms:created xsi:type="dcterms:W3CDTF">2012-03-13T00:50:25Z</dcterms:created>
  <dcterms:modified xsi:type="dcterms:W3CDTF">2022-08-31T06:28:54Z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