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24" i="11" l="1"/>
  <c r="AY328" i="11"/>
  <c r="AY332" i="11"/>
  <c r="AY338" i="11"/>
  <c r="AY325" i="11"/>
  <c r="AY329" i="11"/>
  <c r="AY340"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42" i="11"/>
  <c r="AY141" i="11"/>
  <c r="AY139" i="11"/>
  <c r="AY144" i="11" s="1"/>
  <c r="AY166" i="11"/>
  <c r="AY161" i="11"/>
  <c r="AY162" i="11" s="1"/>
  <c r="AY156" i="11"/>
  <c r="AY158" i="11" s="1"/>
  <c r="AY153" i="11"/>
  <c r="AY152" i="11"/>
  <c r="AY146" i="11"/>
  <c r="AY150" i="11" s="1"/>
  <c r="AY130" i="11"/>
  <c r="AY129" i="11"/>
  <c r="AY127" i="11"/>
  <c r="AY128" i="11" s="1"/>
  <c r="AY122" i="11"/>
  <c r="AY125" i="11" s="1"/>
  <c r="AY121" i="11"/>
  <c r="AY119" i="11"/>
  <c r="AY115" i="11"/>
  <c r="AY114" i="11"/>
  <c r="AY112" i="11"/>
  <c r="AY120" i="11" s="1"/>
  <c r="AY99" i="11"/>
  <c r="AY101" i="11" s="1"/>
  <c r="AY98" i="11"/>
  <c r="AY102" i="11"/>
  <c r="AY104" i="11" s="1"/>
  <c r="AY100" i="11" l="1"/>
  <c r="AY164" i="11"/>
  <c r="AY135" i="11"/>
  <c r="AY117" i="11"/>
  <c r="AY155" i="11"/>
  <c r="AY176" i="11"/>
  <c r="AY198" i="11"/>
  <c r="AY113" i="11"/>
  <c r="AY118" i="11"/>
  <c r="AY151" i="11"/>
  <c r="AY211" i="11"/>
  <c r="AY126" i="11"/>
  <c r="AY172" i="11"/>
  <c r="AY123" i="11"/>
  <c r="AY131" i="11"/>
  <c r="AY143" i="11"/>
  <c r="AY138" i="11"/>
  <c r="AY177" i="11"/>
  <c r="AY204" i="11"/>
  <c r="AY21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1" i="11"/>
  <c r="AY96" i="11"/>
  <c r="AY84" i="11"/>
  <c r="AY49" i="11"/>
  <c r="AY85" i="11"/>
  <c r="AY89" i="11"/>
  <c r="AY97" i="11"/>
  <c r="AY86" i="11"/>
  <c r="AY90" i="11"/>
  <c r="AY94" i="11"/>
  <c r="AY92"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<sst xmlns="http://schemas.openxmlformats.org/spreadsheetml/2006/main" count="2051" uniqueCount="766">
  <si>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</si>
  <si>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</si>
  <si>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</si>
  <si>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</si>
  <si>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</si>
  <si>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</si>
  <si>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</si>
  <si>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</si>
  <si>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</si>
  <si>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</si>
  <si>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</si>
  <si>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</si>
  <si>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</si>
  <si>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</si>
  <si>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</si>
  <si>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</si>
  <si>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</si>
  <si>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</si>
  <si>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</si>
  <si>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</si>
  <si>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</si>
  <si>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</si>
  <si>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</si>
  <si>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</si>
  <si>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</si>
  <si>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</si>
  <si>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</si>
  <si>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</si>
  <si>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</si>
  <si>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</si>
  <si>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</si>
  <si>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</si>
  <si>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</si>
  <si>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</si>
  <si>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</si>
  <si>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</si>
  <si>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</si>
  <si>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</si>
  <si>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</si>
  <si>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</si>
  <si>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</si>
  <si>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</si>
  <si>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</si>
  <si>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</si>
  <si>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</si>
  <si>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</si>
  <si>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</si>
  <si>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</si>
  <si>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</si>
  <si>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</si>
  <si>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</si>
  <si>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</si>
  <si>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</si>
  <si>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</si>
  <si>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</si>
  <si>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</si>
  <si>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</si>
  <si>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</si>
  <si>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</si>
  <si>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</si>
  <si>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</si>
  <si>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</si>
  <si>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</si>
  <si>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</si>
  <si>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</si>
  <si>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</si>
  <si>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</si>
  <si>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</si>
  <si>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</si>
  <si>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</si>
  <si>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</si>
  <si>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</si>
  <si>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</si>
  <si>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</si>
  <si>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</si>
  <si>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</si>
  <si>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</si>
  <si>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</si>
  <si>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</si>
  <si>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</si>
  <si>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</si>
  <si>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</si>
  <si>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</si>
  <si>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</si>
  <si>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</si>
  <si>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</si>
  <si>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</si>
  <si>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</si>
  <si>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</si>
  <si>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</si>
  <si>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</si>
  <si>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</si>
  <si>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</si>
  <si>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</si>
  <si>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</si>
  <si>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</si>
  <si>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</si>
  <si>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</si>
  <si>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</si>
  <si>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</si>
  <si>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</si>
  <si>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</si>
  <si>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</si>
  <si>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</si>
  <si>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</si>
  <si>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</si>
  <si>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</si>
  <si>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</si>
  <si>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</si>
  <si>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</si>
  <si>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</si>
  <si>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</si>
  <si>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</si>
  <si>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</si>
  <si>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</si>
  <si>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</si>
  <si>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</si>
  <si>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</si>
  <si>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</si>
  <si>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</si>
  <si>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</si>
  <si>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</si>
  <si>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</si>
  <si>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</si>
  <si>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</si>
  <si>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</si>
  <si>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</si>
  <si>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</si>
  <si>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</si>
  <si>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</si>
  <si>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</si>
  <si>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</si>
  <si>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</si>
  <si>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</si>
  <si>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</si>
  <si>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</si>
  <si>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</si>
  <si>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</si>
  <si>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</si>
  <si>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</si>
  <si>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</si>
  <si>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</si>
  <si>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</si>
  <si>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</si>
  <si>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</si>
  <si>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</si>
  <si>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</si>
  <si>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</si>
  <si>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</si>
  <si>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</si>
  <si>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</si>
  <si>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</si>
  <si>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</si>
  <si>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</si>
  <si>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</si>
  <si>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</si>
  <si>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</si>
  <si>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</si>
  <si>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</si>
  <si>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</si>
  <si>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</si>
  <si>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</si>
  <si>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</si>
  <si>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</si>
  <si>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</si>
  <si>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</si>
  <si>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</si>
  <si>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</si>
  <si>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</si>
  <si>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</si>
  <si>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</si>
  <si>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</si>
  <si>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</si>
  <si>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</si>
  <si>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</si>
  <si>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</si>
  <si>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</si>
  <si>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</si>
  <si>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</si>
  <si>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</si>
  <si>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</si>
  <si>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</si>
  <si>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</si>
  <si>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</si>
  <si>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</si>
  <si>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</si>
  <si>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</si>
  <si>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</si>
  <si>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</si>
  <si>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</si>
  <si>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</si>
  <si>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</si>
  <si>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</si>
  <si>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</si>
  <si>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</si>
  <si>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</si>
  <si>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</si>
  <si>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</si>
  <si>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</si>
  <si>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</si>
  <si>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</si>
  <si>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</si>
  <si>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</si>
  <si>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</si>
  <si>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</si>
  <si>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</si>
  <si>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</si>
  <si>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</si>
  <si>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</si>
  <si>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</si>
  <si>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</si>
  <si>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</si>
  <si>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</si>
  <si>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</si>
  <si>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</si>
  <si>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</si>
  <si>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</si>
  <si>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</si>
  <si>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</si>
  <si>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</si>
  <si>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</si>
  <si>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</si>
  <si>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</si>
  <si>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</si>
  <si>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</si>
  <si>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</si>
  <si>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</si>
  <si>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</si>
  <si>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</si>
  <si>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</si>
  <si>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</si>
  <si>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</si>
  <si>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</si>
  <si>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</si>
  <si>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</si>
  <si>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</si>
  <si>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</si>
  <si>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</si>
  <si>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</si>
  <si>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</si>
  <si>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</si>
  <si>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</si>
  <si>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</si>
  <si>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</si>
  <si>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</si>
  <si>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</si>
  <si>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</si>
  <si>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</si>
  <si>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</si>
  <si>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</si>
  <si>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</si>
  <si>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</si>
  <si>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</si>
  <si>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</si>
  <si>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</si>
  <si>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</si>
  <si>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</si>
  <si>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</si>
  <si>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</si>
  <si>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</si>
  <si>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</si>
  <si>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</si>
  <si>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</si>
  <si>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</si>
  <si>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</si>
  <si>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</si>
  <si>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</si>
  <si>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</si>
  <si>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</si>
  <si>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</si>
  <si>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</si>
  <si>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</si>
  <si>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</si>
  <si>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</si>
  <si>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</si>
  <si>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</si>
  <si>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</si>
  <si>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</si>
  <si>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</si>
  <si>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</si>
  <si>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</si>
  <si>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</si>
  <si>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</si>
  <si>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</si>
  <si>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</si>
  <si>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</si>
  <si>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</si>
  <si>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</si>
  <si>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</si>
  <si>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</si>
  <si>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</si>
  <si>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</si>
  <si>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</si>
  <si>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</si>
  <si>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</si>
  <si>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</si>
  <si>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</si>
  <si>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</si>
  <si>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</si>
  <si>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</si>
  <si>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</si>
  <si>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</si>
  <si>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</si>
  <si>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</si>
  <si>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</si>
  <si>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</si>
  <si>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</si>
  <si>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</si>
  <si>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</si>
  <si>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</si>
  <si>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</si>
  <si>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</si>
  <si>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</si>
  <si>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</si>
  <si>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</si>
  <si>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</si>
  <si>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</si>
  <si>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</si>
  <si>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</si>
  <si>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</si>
  <si>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</si>
  <si>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</si>
  <si>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</si>
  <si>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</si>
  <si>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</si>
  <si>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</si>
  <si>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</si>
  <si>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</si>
  <si>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</si>
  <si>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</si>
  <si>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</si>
  <si>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</si>
  <si>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</si>
  <si>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</si>
  <si>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</si>
  <si>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</si>
  <si>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</si>
  <si>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</si>
  <si>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</si>
  <si>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</si>
  <si>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</si>
  <si>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</si>
  <si>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</si>
  <si>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</si>
  <si>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</si>
  <si>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</si>
  <si>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</si>
  <si>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</si>
  <si>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</si>
  <si>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</si>
  <si>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</si>
  <si>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</si>
  <si>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</si>
  <si>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</si>
  <si>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</si>
  <si>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</si>
  <si>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</si>
  <si>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</si>
  <si>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</si>
  <si>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</si>
  <si>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</si>
  <si>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</si>
  <si>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</si>
  <si>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</si>
  <si>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</si>
  <si>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</si>
  <si>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</si>
  <si>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</si>
  <si>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</si>
  <si>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</si>
  <si>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</si>
  <si>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</si>
  <si>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</si>
  <si>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</si>
  <si>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</si>
  <si>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</si>
  <si>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</si>
  <si>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</si>
  <si>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</si>
  <si>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</si>
  <si>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</si>
  <si>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</si>
  <si>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</si>
  <si>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</si>
  <si>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</si>
  <si>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</si>
  <si>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</si>
  <si>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</si>
  <si>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</si>
  <si>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</si>
  <si>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</si>
  <si>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</si>
  <si>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</si>
  <si>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</si>
  <si>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</si>
  <si>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</si>
  <si>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</si>
  <si>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</si>
  <si>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</si>
  <si>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</si>
  <si>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</si>
  <si>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</si>
  <si>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</si>
  <si>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</si>
  <si>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</si>
  <si>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</si>
  <si>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</si>
  <si>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</si>
  <si>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</si>
  <si>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</si>
  <si>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</si>
  <si>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</si>
  <si>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</si>
  <si>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</si>
  <si>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</si>
  <si>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</si>
  <si>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</si>
  <si>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</si>
  <si>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</si>
  <si>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</si>
  <si>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</si>
  <si>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</si>
  <si>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</si>
  <si>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</si>
  <si>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</si>
  <si>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</si>
  <si>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</si>
  <si>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</si>
  <si>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</si>
  <si>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</si>
  <si>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</si>
  <si>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</si>
  <si>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</si>
  <si>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</si>
  <si>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</si>
  <si>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</si>
  <si>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</si>
  <si>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</si>
  <si>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</si>
  <si>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</si>
  <si>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</si>
  <si>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</si>
  <si>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</si>
  <si>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</si>
  <si>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</si>
  <si>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</si>
  <si>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</si>
  <si>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</si>
  <si>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</si>
  <si>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</si>
  <si>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</si>
  <si>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</si>
  <si>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</si>
  <si>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</si>
  <si>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</si>
  <si>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</si>
  <si>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</si>
  <si>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</si>
  <si>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</si>
  <si>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</si>
  <si>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</si>
  <si>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</si>
  <si>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</si>
  <si>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</si>
  <si>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</si>
  <si>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</si>
  <si>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</si>
  <si>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</si>
  <si>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</si>
  <si>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</si>
  <si>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</si>
  <si>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</si>
  <si>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</si>
  <si>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</si>
  <si>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</si>
  <si>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</si>
  <si>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</si>
  <si>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</si>
  <si>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</si>
  <si>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</si>
  <si>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</si>
  <si>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</si>
  <si>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</si>
  <si>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</si>
  <si>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</si>
  <si>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</si>
  <si>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</si>
  <si>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</si>
  <si>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</si>
  <si>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</si>
  <si>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</si>
  <si>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</si>
  <si>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</si>
  <si>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</si>
  <si>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</si>
  <si>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</si>
  <si>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</si>
  <si>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</si>
  <si>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</si>
  <si>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</si>
  <si>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</si>
  <si>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</si>
  <si>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</si>
  <si>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</si>
  <si>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</si>
  <si>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</si>
  <si>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</si>
  <si>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</si>
  <si>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</si>
  <si>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</si>
  <si>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</si>
  <si>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</si>
  <si>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</si>
  <si>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</si>
  <si>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</si>
  <si>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</si>
  <si>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</si>
  <si>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</si>
  <si>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</si>
  <si>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</si>
  <si>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</si>
  <si>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</si>
  <si>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</si>
  <si>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</si>
  <si>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</si>
  <si>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</si>
  <si>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</si>
  <si>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</si>
  <si>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</si>
  <si>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</si>
  <si>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</si>
  <si>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</si>
  <si>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</si>
  <si>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</si>
  <si>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</si>
  <si>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</si>
  <si>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</si>
  <si>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</si>
  <si>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</si>
  <si>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</si>
  <si>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</si>
  <si>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</si>
  <si>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</si>
  <si>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</si>
  <si>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</si>
  <si>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</si>
  <si>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</si>
  <si>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</si>
  <si>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</si>
  <si>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</si>
  <si>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</si>
  <si>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</si>
  <si>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</si>
  <si>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</si>
  <si>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</si>
  <si>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</si>
  <si>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</si>
  <si>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</si>
  <si>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</si>
  <si>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</si>
  <si>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</si>
  <si>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</si>
  <si>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</si>
  <si>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</si>
  <si>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</si>
  <si>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</si>
  <si>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</si>
  <si>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</si>
  <si>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</si>
  <si>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</si>
  <si>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</si>
  <si>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</si>
  <si>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</si>
  <si>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</si>
  <si>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</si>
  <si>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</si>
  <si>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</si>
  <si>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</si>
  <si>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</si>
  <si>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</si>
  <si>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</si>
  <si>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</si>
  <si>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</si>
  <si>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</si>
  <si>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</si>
  <si>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</si>
  <si>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</si>
  <si>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</si>
  <si>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</si>
  <si>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</si>
  <si>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</si>
  <si>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</si>
  <si>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</si>
  <si>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</si>
  <si>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</si>
  <si>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</si>
  <si>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</si>
  <si>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</si>
  <si>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</si>
  <si>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</si>
  <si>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</si>
  <si>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</si>
  <si>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</si>
  <si>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</si>
  <si>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</si>
  <si>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</si>
  <si>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</si>
  <si>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</si>
  <si>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</si>
  <si>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</si>
  <si>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</si>
  <si>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</si>
  <si>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</si>
  <si>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</si>
  <si>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</si>
  <si>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</si>
  <si>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</si>
  <si>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</si>
  <si>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</si>
  <si>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</si>
  <si>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</si>
  <si>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</si>
  <si>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</si>
  <si>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</si>
  <si>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</si>
  <si>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</si>
  <si>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</si>
  <si>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</si>
  <si>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</si>
  <si>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</si>
  <si>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</si>
  <si>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</si>
  <si>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</si>
  <si>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</si>
  <si>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</si>
  <si>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</si>
  <si>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</si>
  <si>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</si>
  <si>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</si>
  <si>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</si>
  <si>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</si>
  <si>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</si>
  <si>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</si>
  <si>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</si>
  <si>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</si>
  <si>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</si>
  <si>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</si>
  <si>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</si>
  <si>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</si>
  <si>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</si>
  <si>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</si>
  <si>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</si>
  <si>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</si>
  <si>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</si>
  <si>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</si>
  <si>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</si>
  <si>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</si>
  <si>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</si>
  <si>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</si>
  <si>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</si>
  <si>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</si>
  <si>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</si>
  <si>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</si>
  <si>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</si>
  <si>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</si>
  <si>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</si>
  <si>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</si>
  <si>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</si>
  <si>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</si>
  <si>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</si>
  <si>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</si>
  <si>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</si>
  <si>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</si>
  <si>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</si>
  <si>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</si>
  <si>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</si>
  <si>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</si>
  <si>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</si>
  <si>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</si>
  <si>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</si>
  <si>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</si>
  <si>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</si>
  <si>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</si>
  <si>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</si>
  <si>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</si>
  <si>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</si>
  <si>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</si>
  <si>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</si>
  <si>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</si>
  <si>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</si>
  <si>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</si>
  <si>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</si>
  <si>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</si>
  <si>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離島歯科診療班運営事業</t>
  </si>
  <si>
    <t>医政局</t>
  </si>
  <si>
    <t>昭和５５年度</t>
  </si>
  <si>
    <t>終了予定なし</t>
  </si>
  <si>
    <t>歯科保健課</t>
  </si>
  <si>
    <t>-</t>
  </si>
  <si>
    <t>平成22年5月20日医政発0520第九「第十一次へき地保健医療計画等の策定について」</t>
  </si>
  <si>
    <t>医療施設運営費等補助金</t>
  </si>
  <si>
    <t>受診患者数</t>
  </si>
  <si>
    <t>人</t>
  </si>
  <si>
    <t>医療施設運営費等補助金実績報告書</t>
  </si>
  <si>
    <t>離島における巡回歯科診療地区数</t>
  </si>
  <si>
    <t>地区</t>
  </si>
  <si>
    <t>千円</t>
  </si>
  <si>
    <t>X／Y</t>
    <phoneticPr fontId="5"/>
  </si>
  <si>
    <t>0百万円/0</t>
  </si>
  <si>
    <t>／　</t>
    <phoneticPr fontId="5"/>
  </si>
  <si>
    <t>医師歯科医師等の派遣に必要な経費</t>
  </si>
  <si>
    <t>へき地歯科巡回診療車運営事業</t>
  </si>
  <si>
    <t>32</t>
  </si>
  <si>
    <t>33</t>
  </si>
  <si>
    <t>12</t>
  </si>
  <si>
    <t>10</t>
  </si>
  <si>
    <t>0010</t>
  </si>
  <si>
    <t>○</t>
  </si>
  <si>
    <t>-</t>
    <phoneticPr fontId="5"/>
  </si>
  <si>
    <t>厚労</t>
    <rPh sb="0" eb="2">
      <t>コウロウ</t>
    </rPh>
    <phoneticPr fontId="5"/>
  </si>
  <si>
    <t>離島における歯科医療の確保を図る</t>
    <phoneticPr fontId="5"/>
  </si>
  <si>
    <t>課長：小椋　正之</t>
    <rPh sb="3" eb="5">
      <t>オグラ</t>
    </rPh>
    <rPh sb="6" eb="8">
      <t>マサユキ</t>
    </rPh>
    <phoneticPr fontId="5"/>
  </si>
  <si>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</si>
  <si>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</si>
  <si>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補助金等交付</t>
  </si>
  <si>
    <t>高知県</t>
    <rPh sb="0" eb="3">
      <t>コウチケン</t>
    </rPh>
    <phoneticPr fontId="5"/>
  </si>
  <si>
    <t>-</t>
    <phoneticPr fontId="5"/>
  </si>
  <si>
    <t>－</t>
    <phoneticPr fontId="5"/>
  </si>
  <si>
    <t>旅費</t>
    <rPh sb="0" eb="2">
      <t>リョヒ</t>
    </rPh>
    <phoneticPr fontId="3"/>
  </si>
  <si>
    <t>歯科衛生士等の旅費</t>
    <rPh sb="0" eb="2">
      <t>シカ</t>
    </rPh>
    <rPh sb="2" eb="5">
      <t>エイセイシ</t>
    </rPh>
    <rPh sb="5" eb="6">
      <t>ナド</t>
    </rPh>
    <rPh sb="7" eb="9">
      <t>リョヒ</t>
    </rPh>
    <phoneticPr fontId="3"/>
  </si>
  <si>
    <t>人件費</t>
    <rPh sb="0" eb="3">
      <t>ジンケンヒ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</si>
  <si>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</si>
  <si>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A.北海道</t>
    <rPh sb="2" eb="5">
      <t>ホッカイドウ</t>
    </rPh>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</si>
  <si>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</si>
  <si>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</si>
  <si>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</si>
  <si>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</si>
  <si>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</si>
  <si>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</si>
  <si>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t>
  </si>
  <si>
    <t>無</t>
  </si>
  <si>
    <t>交付要綱において補助対象等を定めており、負担関係は妥当である。</t>
    <phoneticPr fontId="5"/>
  </si>
  <si>
    <t>必要以上のコスト削減は本事業の趣旨に反し水準は妥当である。</t>
    <rPh sb="11" eb="12">
      <t>ホン</t>
    </rPh>
    <rPh sb="12" eb="14">
      <t>ジギョウ</t>
    </rPh>
    <phoneticPr fontId="5"/>
  </si>
  <si>
    <t>各都道府県から事業計画書に必要経費を記載させ、事業目的に即したものか確認を行っている。</t>
    <phoneticPr fontId="5"/>
  </si>
  <si>
    <t>見込み通り巡回歯科診療を実施している。</t>
    <phoneticPr fontId="5"/>
  </si>
  <si>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phoneticPr fontId="5"/>
  </si>
  <si>
    <t>https://www.mhlw.go.jp/wp/seisaku/hyouka/dl/r03_jizenbunseki/I-1-1.pdf</t>
  </si>
  <si>
    <t>執行率はほぼ１００％で推移しており、引き続き適切な執行をして参りたい。</t>
    <rPh sb="18" eb="19">
      <t>ヒ</t>
    </rPh>
    <rPh sb="20" eb="21">
      <t>ツヅ</t>
    </rPh>
    <phoneticPr fontId="5"/>
  </si>
  <si>
    <t>-</t>
    <phoneticPr fontId="5"/>
  </si>
  <si>
    <t>前年度以前と同じ無歯科医地区における巡回歯科診療地区に巡回診療を実施しており、限られた予算内で適切な事業を実施することができている。</t>
    <rPh sb="39" eb="40">
      <t>カギ</t>
    </rPh>
    <rPh sb="43" eb="46">
      <t>ヨサンナイ</t>
    </rPh>
    <rPh sb="47" eb="49">
      <t>テキセツ</t>
    </rPh>
    <rPh sb="50" eb="52">
      <t>ジギョウ</t>
    </rPh>
    <rPh sb="53" eb="55">
      <t>ジッシ</t>
    </rPh>
    <phoneticPr fontId="5"/>
  </si>
  <si>
    <t>2百万円/405</t>
    <phoneticPr fontId="5"/>
  </si>
  <si>
    <t>単位当たりコスト ＝ Ｘ ／ Ｙ
X：「執行額（4年度は予算額）」
Y：「受診患者数（4年度は目標値）」</t>
    <phoneticPr fontId="5"/>
  </si>
  <si>
    <t>-</t>
    <phoneticPr fontId="5"/>
  </si>
  <si>
    <t>前年同程度巡回歯科診療を実施しており、成果目標に見合ったものである。</t>
    <phoneticPr fontId="5"/>
  </si>
  <si>
    <t>歯科医療を受ける機会に恵まれない離島に歯科診療班を派遣し、地域住民の歯科医療の確保。</t>
    <phoneticPr fontId="5"/>
  </si>
  <si>
    <t>-</t>
    <phoneticPr fontId="5"/>
  </si>
  <si>
    <t>歯科医療を受ける機会に恵まれない離島に歯科診療班を派遣し、地域住民の歯科医療の確保をすることは離島における歯科医療環境を守る上で重要であるが、事業の効果測定を適切に図れるよう、新たな成果指標を設定することとともに、より適切な活動指標を設定すること。</t>
    <rPh sb="60" eb="61">
      <t>マモ</t>
    </rPh>
    <rPh sb="62" eb="63">
      <t>ウエ</t>
    </rPh>
    <rPh sb="64" eb="66">
      <t>ジュウヨウ</t>
    </rPh>
    <phoneticPr fontId="5"/>
  </si>
  <si>
    <t>-</t>
    <phoneticPr fontId="5"/>
  </si>
  <si>
    <t>前年度同程度または前年度以下の人数の診察を行う。</t>
    <rPh sb="0" eb="3">
      <t>ゼンネンド</t>
    </rPh>
    <rPh sb="3" eb="6">
      <t>ドウテイド</t>
    </rPh>
    <rPh sb="9" eb="12">
      <t>ゼンネンド</t>
    </rPh>
    <rPh sb="12" eb="14">
      <t>イカ</t>
    </rPh>
    <rPh sb="15" eb="17">
      <t>ニンズウ</t>
    </rPh>
    <rPh sb="18" eb="20">
      <t>シンサツ</t>
    </rPh>
    <rPh sb="21" eb="22">
      <t>オコナ</t>
    </rPh>
    <phoneticPr fontId="5"/>
  </si>
  <si>
    <t>離島における歯科医療の確保を図るため、都道府県が行う歯科診療班の定期派遣及び随時派遣に必要な経費に対する財政支援を行う。
対象経費：報酬、給料、賃金、旅費、報償費、需用費等
補助率　 ：１／２（国1/2、都道府県1/2）</t>
    <rPh sb="32" eb="34">
      <t>テイキ</t>
    </rPh>
    <rPh sb="36" eb="37">
      <t>オヨ</t>
    </rPh>
    <rPh sb="38" eb="40">
      <t>ズイジ</t>
    </rPh>
    <rPh sb="40" eb="42">
      <t>ハケン</t>
    </rPh>
    <phoneticPr fontId="5"/>
  </si>
  <si>
    <t>離島における歯科医療の確保を図るため、離島歯科診療班を定期派遣する。</t>
    <rPh sb="27" eb="29">
      <t>テイキ</t>
    </rPh>
    <rPh sb="29" eb="31">
      <t>ハケン</t>
    </rPh>
    <phoneticPr fontId="5"/>
  </si>
  <si>
    <t>本事業は、必要不可欠な事業であると理解できるため、引き続き効率的、効果的な運営に努めること。ただし、人口減少している離島で成果指標に「前年度と同程度の人数の受診」とするのは不適切。せめて「前年度以下」としてはどうか。令和元年から令和２年にかけて地区が３分の２減っているなら、予算も３分の２に減額されるはず。また、概要には、派遣が定期か随時かの区別と、活動指標には予定回数と実施回数を加えることを提案する。なお、高齢者の咀嚼と口腔衛生は、健康寿命にも影響することから、関連事業には、類似事業に留まらず、予防歯科やその他福祉施策との連携策についても概要付記することが期待される。（元吉　由紀子）</t>
    <phoneticPr fontId="5"/>
  </si>
  <si>
    <t>成果指標については、外部有識者の所見を踏まえ、見直しを行いました。また、事業概要欄に定期派遣・随時派遣を記載するとともに、活動内容（アクティビティ）の欄には、定期派遣に対するレビューであることが分かる記載に変更を行いました。その他、派遣予定回数や実施回数を指標とすることについては、今後検討してまいりたい。</t>
    <phoneticPr fontId="5"/>
  </si>
  <si>
    <t>-</t>
    <phoneticPr fontId="5"/>
  </si>
  <si>
    <t>厚労</t>
  </si>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</sst>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89648</xdr:colOff>
      <xdr:row>269</xdr:row>
      <xdr:rowOff>169582</xdr:rowOff>
    </xdr:from>
    <xdr:to>
      <xdr:col>30</xdr:col>
      <xdr:colOff>114300</xdr:colOff>
      <xdr:row>271</xdr:row>
      <xdr:rowOff>76200</xdr:rowOff>
    </xdr:to>
    <xdr:sp macro="" textlink="">
      <xdr:nvSpPr>
        <xdr:cNvPr id="5" name="正方形/長方形 4"/>
        <xdr:cNvSpPr/>
      </xdr:nvSpPr>
      <xdr:spPr>
        <a:xfrm>
          <a:off x="2489948" y="39345907"/>
          <a:ext cx="3425077" cy="6114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ja-JP" altLang="en-US" sz="1100">
              <a:solidFill>
                <a:schemeClr val="tx1"/>
              </a:solidFill>
            </a:rPr>
            <a:t>百万円</a:t>
          </a:r>
        </a:p>
      </xdr:txBody>
    </xdr:sp>
    <xdr:clientData/>
  </xdr:twoCellAnchor>
  <xdr:twoCellAnchor>
    <xdr:from>
      <xdr:col>21</xdr:col>
      <xdr:colOff>65741</xdr:colOff>
      <xdr:row>274</xdr:row>
      <xdr:rowOff>106295</xdr:rowOff>
    </xdr:from>
    <xdr:to>
      <xdr:col>21</xdr:col>
      <xdr:colOff>76947</xdr:colOff>
      <xdr:row>276</xdr:row>
      <xdr:rowOff>105335</xdr:rowOff>
    </xdr:to>
    <xdr:cxnSp macro="">
      <xdr:nvCxnSpPr>
        <xdr:cNvPr id="6" name="直線矢印コネクタ 5"/>
        <xdr:cNvCxnSpPr/>
      </xdr:nvCxnSpPr>
      <xdr:spPr>
        <a:xfrm>
          <a:off x="4066241" y="41044745"/>
          <a:ext cx="11206"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126253</xdr:colOff>
      <xdr:row>277</xdr:row>
      <xdr:rowOff>88900</xdr:rowOff>
    </xdr:from>
    <xdr:to>
      <xdr:col>29</xdr:col>
      <xdr:colOff>126253</xdr:colOff>
      <xdr:row>279</xdr:row>
      <xdr:rowOff>241300</xdr:rowOff>
    </xdr:to>
    <xdr:sp macro="" textlink="">
      <xdr:nvSpPr>
        <xdr:cNvPr id="7" name="正方形/長方形 6"/>
        <xdr:cNvSpPr/>
      </xdr:nvSpPr>
      <xdr:spPr>
        <a:xfrm>
          <a:off x="2526553" y="42084625"/>
          <a:ext cx="3200400" cy="857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22</xdr:col>
      <xdr:colOff>54254</xdr:colOff>
      <xdr:row>274</xdr:row>
      <xdr:rowOff>189752</xdr:rowOff>
    </xdr:from>
    <xdr:to>
      <xdr:col>30</xdr:col>
      <xdr:colOff>76200</xdr:colOff>
      <xdr:row>275</xdr:row>
      <xdr:rowOff>152399</xdr:rowOff>
    </xdr:to>
    <xdr:sp macro="" textlink="">
      <xdr:nvSpPr>
        <xdr:cNvPr id="8" name="テキスト ボックス 7"/>
        <xdr:cNvSpPr txBox="1"/>
      </xdr:nvSpPr>
      <xdr:spPr>
        <a:xfrm>
          <a:off x="4254779" y="41128202"/>
          <a:ext cx="1622146" cy="315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139700</xdr:colOff>
      <xdr:row>271</xdr:row>
      <xdr:rowOff>260936</xdr:rowOff>
    </xdr:from>
    <xdr:to>
      <xdr:col>31</xdr:col>
      <xdr:colOff>76200</xdr:colOff>
      <xdr:row>274</xdr:row>
      <xdr:rowOff>50800</xdr:rowOff>
    </xdr:to>
    <xdr:sp macro="" textlink="">
      <xdr:nvSpPr>
        <xdr:cNvPr id="9" name="大かっこ 8"/>
        <xdr:cNvSpPr/>
      </xdr:nvSpPr>
      <xdr:spPr>
        <a:xfrm>
          <a:off x="2339975" y="40142111"/>
          <a:ext cx="3736975" cy="847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13</xdr:col>
      <xdr:colOff>10458</xdr:colOff>
      <xdr:row>279</xdr:row>
      <xdr:rowOff>347648</xdr:rowOff>
    </xdr:from>
    <xdr:to>
      <xdr:col>30</xdr:col>
      <xdr:colOff>63499</xdr:colOff>
      <xdr:row>281</xdr:row>
      <xdr:rowOff>4296</xdr:rowOff>
    </xdr:to>
    <xdr:sp macro="" textlink="">
      <xdr:nvSpPr>
        <xdr:cNvPr id="10" name="大かっこ 9"/>
        <xdr:cNvSpPr/>
      </xdr:nvSpPr>
      <xdr:spPr>
        <a:xfrm>
          <a:off x="2410758" y="43048223"/>
          <a:ext cx="3453466" cy="361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E242" sqref="E242:G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719</v>
      </c>
      <c r="AK2" s="854"/>
      <c r="AL2" s="854"/>
      <c r="AM2" s="854"/>
      <c r="AN2" s="90" t="s">
        <v>368</v>
      </c>
      <c r="AO2" s="854">
        <v>21</v>
      </c>
      <c r="AP2" s="854"/>
      <c r="AQ2" s="854"/>
      <c r="AR2" s="91" t="s">
        <v>368</v>
      </c>
      <c r="AS2" s="855">
        <v>10</v>
      </c>
      <c r="AT2" s="855"/>
      <c r="AU2" s="855"/>
      <c r="AV2" s="90" t="str">
        <f>IF(AW2="","","-")</f>
        <v/>
      </c>
      <c r="AW2" s="856"/>
      <c r="AX2" s="856"/>
    </row>
    <row r="3" spans="1:50" ht="21" customHeight="1" thickBot="1" x14ac:dyDescent="0.2">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692</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693</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694</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695</v>
      </c>
      <c r="H5" s="845"/>
      <c r="I5" s="845"/>
      <c r="J5" s="845"/>
      <c r="K5" s="845"/>
      <c r="L5" s="845"/>
      <c r="M5" s="846" t="s">
        <v>62</v>
      </c>
      <c r="N5" s="847"/>
      <c r="O5" s="847"/>
      <c r="P5" s="847"/>
      <c r="Q5" s="847"/>
      <c r="R5" s="848"/>
      <c r="S5" s="849" t="s">
        <v>696</v>
      </c>
      <c r="T5" s="845"/>
      <c r="U5" s="845"/>
      <c r="V5" s="845"/>
      <c r="W5" s="845"/>
      <c r="X5" s="850"/>
      <c r="Y5" s="851" t="s">
        <v>3</v>
      </c>
      <c r="Z5" s="852"/>
      <c r="AA5" s="852"/>
      <c r="AB5" s="852"/>
      <c r="AC5" s="852"/>
      <c r="AD5" s="853"/>
      <c r="AE5" s="874" t="s">
        <v>697</v>
      </c>
      <c r="AF5" s="874"/>
      <c r="AG5" s="874"/>
      <c r="AH5" s="874"/>
      <c r="AI5" s="874"/>
      <c r="AJ5" s="874"/>
      <c r="AK5" s="874"/>
      <c r="AL5" s="874"/>
      <c r="AM5" s="874"/>
      <c r="AN5" s="874"/>
      <c r="AO5" s="874"/>
      <c r="AP5" s="875"/>
      <c r="AQ5" s="876" t="s">
        <v>721</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698</v>
      </c>
      <c r="H7" s="885"/>
      <c r="I7" s="885"/>
      <c r="J7" s="885"/>
      <c r="K7" s="885"/>
      <c r="L7" s="885"/>
      <c r="M7" s="885"/>
      <c r="N7" s="885"/>
      <c r="O7" s="885"/>
      <c r="P7" s="885"/>
      <c r="Q7" s="885"/>
      <c r="R7" s="885"/>
      <c r="S7" s="885"/>
      <c r="T7" s="885"/>
      <c r="U7" s="885"/>
      <c r="V7" s="885"/>
      <c r="W7" s="885"/>
      <c r="X7" s="886"/>
      <c r="Y7" s="887" t="s">
        <v>353</v>
      </c>
      <c r="Z7" s="706"/>
      <c r="AA7" s="706"/>
      <c r="AB7" s="706"/>
      <c r="AC7" s="706"/>
      <c r="AD7" s="888"/>
      <c r="AE7" s="816" t="s">
        <v>699</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754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28</v>
      </c>
      <c r="B10" s="778"/>
      <c r="C10" s="778"/>
      <c r="D10" s="778"/>
      <c r="E10" s="778"/>
      <c r="F10" s="778"/>
      <c r="G10" s="779" t="s">
        <v>759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補助</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2"/>
    </row>
    <row r="13" spans="1:50" ht="21" customHeight="1" x14ac:dyDescent="0.15">
      <c r="A13" s="326"/>
      <c r="B13" s="327"/>
      <c r="C13" s="327"/>
      <c r="D13" s="327"/>
      <c r="E13" s="327"/>
      <c r="F13" s="328"/>
      <c r="G13" s="806" t="s">
        <v>6</v>
      </c>
      <c r="H13" s="807"/>
      <c r="I13" s="823" t="s">
        <v>7</v>
      </c>
      <c r="J13" s="824"/>
      <c r="K13" s="824"/>
      <c r="L13" s="824"/>
      <c r="M13" s="824"/>
      <c r="N13" s="824"/>
      <c r="O13" s="825"/>
      <c r="P13" s="717">
        <v>2</v>
      </c>
      <c r="Q13" s="718"/>
      <c r="R13" s="718"/>
      <c r="S13" s="718"/>
      <c r="T13" s="718"/>
      <c r="U13" s="718"/>
      <c r="V13" s="719"/>
      <c r="W13" s="717">
        <v>2</v>
      </c>
      <c r="X13" s="718"/>
      <c r="Y13" s="718"/>
      <c r="Z13" s="718"/>
      <c r="AA13" s="718"/>
      <c r="AB13" s="718"/>
      <c r="AC13" s="719"/>
      <c r="AD13" s="717">
        <v>2</v>
      </c>
      <c r="AE13" s="718"/>
      <c r="AF13" s="718"/>
      <c r="AG13" s="718"/>
      <c r="AH13" s="718"/>
      <c r="AI13" s="718"/>
      <c r="AJ13" s="719"/>
      <c r="AK13" s="717">
        <v>2</v>
      </c>
      <c r="AL13" s="718"/>
      <c r="AM13" s="718"/>
      <c r="AN13" s="718"/>
      <c r="AO13" s="718"/>
      <c r="AP13" s="718"/>
      <c r="AQ13" s="719"/>
      <c r="AR13" s="754">
        <v>2</v>
      </c>
      <c r="AS13" s="755"/>
      <c r="AT13" s="755"/>
      <c r="AU13" s="755"/>
      <c r="AV13" s="755"/>
      <c r="AW13" s="755"/>
      <c r="AX13" s="826"/>
    </row>
    <row r="14" spans="1:50" ht="21" customHeight="1" x14ac:dyDescent="0.15">
      <c r="A14" s="326"/>
      <c r="B14" s="327"/>
      <c r="C14" s="327"/>
      <c r="D14" s="327"/>
      <c r="E14" s="327"/>
      <c r="F14" s="328"/>
      <c r="G14" s="808"/>
      <c r="H14" s="809"/>
      <c r="I14" s="801" t="s">
        <v>8</v>
      </c>
      <c r="J14" s="802"/>
      <c r="K14" s="802"/>
      <c r="L14" s="802"/>
      <c r="M14" s="802"/>
      <c r="N14" s="802"/>
      <c r="O14" s="803"/>
      <c r="P14" s="717" t="s">
        <v>698</v>
      </c>
      <c r="Q14" s="718"/>
      <c r="R14" s="718"/>
      <c r="S14" s="718"/>
      <c r="T14" s="718"/>
      <c r="U14" s="718"/>
      <c r="V14" s="719"/>
      <c r="W14" s="717" t="s">
        <v>698</v>
      </c>
      <c r="X14" s="718"/>
      <c r="Y14" s="718"/>
      <c r="Z14" s="718"/>
      <c r="AA14" s="718"/>
      <c r="AB14" s="718"/>
      <c r="AC14" s="719"/>
      <c r="AD14" s="717" t="s">
        <v>718</v>
      </c>
      <c r="AE14" s="718"/>
      <c r="AF14" s="718"/>
      <c r="AG14" s="718"/>
      <c r="AH14" s="718"/>
      <c r="AI14" s="718"/>
      <c r="AJ14" s="719"/>
      <c r="AK14" s="717" t="s">
        <v>763</v>
      </c>
      <c r="AL14" s="718"/>
      <c r="AM14" s="718"/>
      <c r="AN14" s="718"/>
      <c r="AO14" s="718"/>
      <c r="AP14" s="718"/>
      <c r="AQ14" s="719"/>
      <c r="AR14" s="812"/>
      <c r="AS14" s="812"/>
      <c r="AT14" s="812"/>
      <c r="AU14" s="812"/>
      <c r="AV14" s="812"/>
      <c r="AW14" s="812"/>
      <c r="AX14" s="813"/>
    </row>
    <row r="15" spans="1:50" ht="21" customHeight="1" x14ac:dyDescent="0.15">
      <c r="A15" s="326"/>
      <c r="B15" s="327"/>
      <c r="C15" s="327"/>
      <c r="D15" s="327"/>
      <c r="E15" s="327"/>
      <c r="F15" s="328"/>
      <c r="G15" s="808"/>
      <c r="H15" s="809"/>
      <c r="I15" s="801" t="s">
        <v>48</v>
      </c>
      <c r="J15" s="814"/>
      <c r="K15" s="814"/>
      <c r="L15" s="814"/>
      <c r="M15" s="814"/>
      <c r="N15" s="814"/>
      <c r="O15" s="815"/>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t="s">
        <v>752</v>
      </c>
      <c r="AL15" s="718"/>
      <c r="AM15" s="718"/>
      <c r="AN15" s="718"/>
      <c r="AO15" s="718"/>
      <c r="AP15" s="718"/>
      <c r="AQ15" s="719"/>
      <c r="AR15" s="717" t="s">
        <v>763</v>
      </c>
      <c r="AS15" s="718"/>
      <c r="AT15" s="718"/>
      <c r="AU15" s="718"/>
      <c r="AV15" s="718"/>
      <c r="AW15" s="718"/>
      <c r="AX15" s="827"/>
    </row>
    <row r="16" spans="1:50" ht="21" customHeight="1" x14ac:dyDescent="0.15">
      <c r="A16" s="326"/>
      <c r="B16" s="327"/>
      <c r="C16" s="327"/>
      <c r="D16" s="327"/>
      <c r="E16" s="327"/>
      <c r="F16" s="328"/>
      <c r="G16" s="808"/>
      <c r="H16" s="809"/>
      <c r="I16" s="801" t="s">
        <v>49</v>
      </c>
      <c r="J16" s="814"/>
      <c r="K16" s="814"/>
      <c r="L16" s="814"/>
      <c r="M16" s="814"/>
      <c r="N16" s="814"/>
      <c r="O16" s="815"/>
      <c r="P16" s="717" t="s">
        <v>698</v>
      </c>
      <c r="Q16" s="718"/>
      <c r="R16" s="718"/>
      <c r="S16" s="718"/>
      <c r="T16" s="718"/>
      <c r="U16" s="718"/>
      <c r="V16" s="719"/>
      <c r="W16" s="717" t="s">
        <v>698</v>
      </c>
      <c r="X16" s="718"/>
      <c r="Y16" s="718"/>
      <c r="Z16" s="718"/>
      <c r="AA16" s="718"/>
      <c r="AB16" s="718"/>
      <c r="AC16" s="719"/>
      <c r="AD16" s="717" t="s">
        <v>752</v>
      </c>
      <c r="AE16" s="718"/>
      <c r="AF16" s="718"/>
      <c r="AG16" s="718"/>
      <c r="AH16" s="718"/>
      <c r="AI16" s="718"/>
      <c r="AJ16" s="719"/>
      <c r="AK16" s="717" t="s">
        <v>763</v>
      </c>
      <c r="AL16" s="718"/>
      <c r="AM16" s="718"/>
      <c r="AN16" s="718"/>
      <c r="AO16" s="718"/>
      <c r="AP16" s="718"/>
      <c r="AQ16" s="719"/>
      <c r="AR16" s="819"/>
      <c r="AS16" s="820"/>
      <c r="AT16" s="820"/>
      <c r="AU16" s="820"/>
      <c r="AV16" s="820"/>
      <c r="AW16" s="820"/>
      <c r="AX16" s="821"/>
    </row>
    <row r="17" spans="1:50" ht="24.75" customHeight="1" x14ac:dyDescent="0.15">
      <c r="A17" s="326"/>
      <c r="B17" s="327"/>
      <c r="C17" s="327"/>
      <c r="D17" s="327"/>
      <c r="E17" s="327"/>
      <c r="F17" s="328"/>
      <c r="G17" s="808"/>
      <c r="H17" s="809"/>
      <c r="I17" s="801" t="s">
        <v>47</v>
      </c>
      <c r="J17" s="802"/>
      <c r="K17" s="802"/>
      <c r="L17" s="802"/>
      <c r="M17" s="802"/>
      <c r="N17" s="802"/>
      <c r="O17" s="803"/>
      <c r="P17" s="717" t="s">
        <v>698</v>
      </c>
      <c r="Q17" s="718"/>
      <c r="R17" s="718"/>
      <c r="S17" s="718"/>
      <c r="T17" s="718"/>
      <c r="U17" s="718"/>
      <c r="V17" s="719"/>
      <c r="W17" s="717" t="s">
        <v>698</v>
      </c>
      <c r="X17" s="718"/>
      <c r="Y17" s="718"/>
      <c r="Z17" s="718"/>
      <c r="AA17" s="718"/>
      <c r="AB17" s="718"/>
      <c r="AC17" s="719"/>
      <c r="AD17" s="717" t="s">
        <v>718</v>
      </c>
      <c r="AE17" s="718"/>
      <c r="AF17" s="718"/>
      <c r="AG17" s="718"/>
      <c r="AH17" s="718"/>
      <c r="AI17" s="718"/>
      <c r="AJ17" s="719"/>
      <c r="AK17" s="717" t="s">
        <v>718</v>
      </c>
      <c r="AL17" s="718"/>
      <c r="AM17" s="718"/>
      <c r="AN17" s="718"/>
      <c r="AO17" s="718"/>
      <c r="AP17" s="718"/>
      <c r="AQ17" s="719"/>
      <c r="AR17" s="804"/>
      <c r="AS17" s="804"/>
      <c r="AT17" s="804"/>
      <c r="AU17" s="804"/>
      <c r="AV17" s="804"/>
      <c r="AW17" s="804"/>
      <c r="AX17" s="805"/>
    </row>
    <row r="18" spans="1:50" ht="24.75" customHeight="1" x14ac:dyDescent="0.15">
      <c r="A18" s="326"/>
      <c r="B18" s="327"/>
      <c r="C18" s="327"/>
      <c r="D18" s="327"/>
      <c r="E18" s="327"/>
      <c r="F18" s="328"/>
      <c r="G18" s="810"/>
      <c r="H18" s="811"/>
      <c r="I18" s="794" t="s">
        <v>18</v>
      </c>
      <c r="J18" s="795"/>
      <c r="K18" s="795"/>
      <c r="L18" s="795"/>
      <c r="M18" s="795"/>
      <c r="N18" s="795"/>
      <c r="O18" s="796"/>
      <c r="P18" s="797">
        <f>SUM(P13:V17)</f>
        <v>2</v>
      </c>
      <c r="Q18" s="798"/>
      <c r="R18" s="798"/>
      <c r="S18" s="798"/>
      <c r="T18" s="798"/>
      <c r="U18" s="798"/>
      <c r="V18" s="799"/>
      <c r="W18" s="797">
        <f>SUM(W13:AC17)</f>
        <v>2</v>
      </c>
      <c r="X18" s="798"/>
      <c r="Y18" s="798"/>
      <c r="Z18" s="798"/>
      <c r="AA18" s="798"/>
      <c r="AB18" s="798"/>
      <c r="AC18" s="799"/>
      <c r="AD18" s="797">
        <f>SUM(AD13:AJ17)</f>
        <v>2</v>
      </c>
      <c r="AE18" s="798"/>
      <c r="AF18" s="798"/>
      <c r="AG18" s="798"/>
      <c r="AH18" s="798"/>
      <c r="AI18" s="798"/>
      <c r="AJ18" s="799"/>
      <c r="AK18" s="797">
        <f>SUM(AK13:AQ17)</f>
        <v>2</v>
      </c>
      <c r="AL18" s="798"/>
      <c r="AM18" s="798"/>
      <c r="AN18" s="798"/>
      <c r="AO18" s="798"/>
      <c r="AP18" s="798"/>
      <c r="AQ18" s="799"/>
      <c r="AR18" s="797">
        <f>SUM(AR13:AX17)</f>
        <v>2</v>
      </c>
      <c r="AS18" s="798"/>
      <c r="AT18" s="798"/>
      <c r="AU18" s="798"/>
      <c r="AV18" s="798"/>
      <c r="AW18" s="798"/>
      <c r="AX18" s="800"/>
    </row>
    <row r="19" spans="1:50" ht="24.75" customHeight="1" x14ac:dyDescent="0.15">
      <c r="A19" s="326"/>
      <c r="B19" s="327"/>
      <c r="C19" s="327"/>
      <c r="D19" s="327"/>
      <c r="E19" s="327"/>
      <c r="F19" s="328"/>
      <c r="G19" s="769" t="s">
        <v>9</v>
      </c>
      <c r="H19" s="770"/>
      <c r="I19" s="770"/>
      <c r="J19" s="770"/>
      <c r="K19" s="770"/>
      <c r="L19" s="770"/>
      <c r="M19" s="770"/>
      <c r="N19" s="770"/>
      <c r="O19" s="770"/>
      <c r="P19" s="717">
        <v>2</v>
      </c>
      <c r="Q19" s="718"/>
      <c r="R19" s="718"/>
      <c r="S19" s="718"/>
      <c r="T19" s="718"/>
      <c r="U19" s="718"/>
      <c r="V19" s="719"/>
      <c r="W19" s="717">
        <v>2</v>
      </c>
      <c r="X19" s="718"/>
      <c r="Y19" s="718"/>
      <c r="Z19" s="718"/>
      <c r="AA19" s="718"/>
      <c r="AB19" s="718"/>
      <c r="AC19" s="719"/>
      <c r="AD19" s="717">
        <v>2</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26"/>
      <c r="B20" s="327"/>
      <c r="C20" s="327"/>
      <c r="D20" s="327"/>
      <c r="E20" s="327"/>
      <c r="F20" s="328"/>
      <c r="G20" s="769" t="s">
        <v>10</v>
      </c>
      <c r="H20" s="770"/>
      <c r="I20" s="770"/>
      <c r="J20" s="770"/>
      <c r="K20" s="770"/>
      <c r="L20" s="770"/>
      <c r="M20" s="770"/>
      <c r="N20" s="770"/>
      <c r="O20" s="770"/>
      <c r="P20" s="765">
        <f>IF(P18=0, "-", SUM(P19)/P18)</f>
        <v>1</v>
      </c>
      <c r="Q20" s="765"/>
      <c r="R20" s="765"/>
      <c r="S20" s="765"/>
      <c r="T20" s="765"/>
      <c r="U20" s="765"/>
      <c r="V20" s="765"/>
      <c r="W20" s="765">
        <f>IF(W18=0, "-", SUM(W19)/W18)</f>
        <v>1</v>
      </c>
      <c r="X20" s="765"/>
      <c r="Y20" s="765"/>
      <c r="Z20" s="765"/>
      <c r="AA20" s="765"/>
      <c r="AB20" s="765"/>
      <c r="AC20" s="765"/>
      <c r="AD20" s="765">
        <f>IF(AD18=0, "-", SUM(AD19)/AD18)</f>
        <v>1</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320</v>
      </c>
      <c r="H21" s="764"/>
      <c r="I21" s="764"/>
      <c r="J21" s="764"/>
      <c r="K21" s="764"/>
      <c r="L21" s="764"/>
      <c r="M21" s="764"/>
      <c r="N21" s="764"/>
      <c r="O21" s="764"/>
      <c r="P21" s="765">
        <f>IF(P19=0, "-", SUM(P19)/SUM(P13,P14))</f>
        <v>1</v>
      </c>
      <c r="Q21" s="765"/>
      <c r="R21" s="765"/>
      <c r="S21" s="765"/>
      <c r="T21" s="765"/>
      <c r="U21" s="765"/>
      <c r="V21" s="765"/>
      <c r="W21" s="765">
        <f>IF(W19=0, "-", SUM(W19)/SUM(W13,W14))</f>
        <v>1</v>
      </c>
      <c r="X21" s="765"/>
      <c r="Y21" s="765"/>
      <c r="Z21" s="765"/>
      <c r="AA21" s="765"/>
      <c r="AB21" s="765"/>
      <c r="AC21" s="765"/>
      <c r="AD21" s="765">
        <f>IF(AD19=0, "-", SUM(AD19)/SUM(AD13,AD14))</f>
        <v>1</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677</v>
      </c>
      <c r="B22" s="724"/>
      <c r="C22" s="724"/>
      <c r="D22" s="724"/>
      <c r="E22" s="724"/>
      <c r="F22" s="725"/>
      <c r="G22" s="729" t="s">
        <v>309</v>
      </c>
      <c r="H22" s="569"/>
      <c r="I22" s="569"/>
      <c r="J22" s="569"/>
      <c r="K22" s="569"/>
      <c r="L22" s="569"/>
      <c r="M22" s="569"/>
      <c r="N22" s="569"/>
      <c r="O22" s="570"/>
      <c r="P22" s="730" t="s">
        <v>675</v>
      </c>
      <c r="Q22" s="569"/>
      <c r="R22" s="569"/>
      <c r="S22" s="569"/>
      <c r="T22" s="569"/>
      <c r="U22" s="569"/>
      <c r="V22" s="570"/>
      <c r="W22" s="730" t="s">
        <v>676</v>
      </c>
      <c r="X22" s="569"/>
      <c r="Y22" s="569"/>
      <c r="Z22" s="569"/>
      <c r="AA22" s="569"/>
      <c r="AB22" s="569"/>
      <c r="AC22" s="570"/>
      <c r="AD22" s="730" t="s">
        <v>308</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15">
      <c r="A23" s="726"/>
      <c r="B23" s="727"/>
      <c r="C23" s="727"/>
      <c r="D23" s="727"/>
      <c r="E23" s="727"/>
      <c r="F23" s="728"/>
      <c r="G23" s="751" t="s">
        <v>700</v>
      </c>
      <c r="H23" s="752"/>
      <c r="I23" s="752"/>
      <c r="J23" s="752"/>
      <c r="K23" s="752"/>
      <c r="L23" s="752"/>
      <c r="M23" s="752"/>
      <c r="N23" s="752"/>
      <c r="O23" s="753"/>
      <c r="P23" s="754">
        <v>2</v>
      </c>
      <c r="Q23" s="755"/>
      <c r="R23" s="755"/>
      <c r="S23" s="755"/>
      <c r="T23" s="755"/>
      <c r="U23" s="755"/>
      <c r="V23" s="756"/>
      <c r="W23" s="754">
        <v>2</v>
      </c>
      <c r="X23" s="755"/>
      <c r="Y23" s="755"/>
      <c r="Z23" s="755"/>
      <c r="AA23" s="755"/>
      <c r="AB23" s="755"/>
      <c r="AC23" s="756"/>
      <c r="AD23" s="757"/>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17" t="s">
        <v>18</v>
      </c>
      <c r="H29" s="737"/>
      <c r="I29" s="737"/>
      <c r="J29" s="737"/>
      <c r="K29" s="737"/>
      <c r="L29" s="737"/>
      <c r="M29" s="737"/>
      <c r="N29" s="737"/>
      <c r="O29" s="738"/>
      <c r="P29" s="739">
        <f>AK13</f>
        <v>2</v>
      </c>
      <c r="Q29" s="740"/>
      <c r="R29" s="740"/>
      <c r="S29" s="740"/>
      <c r="T29" s="740"/>
      <c r="U29" s="740"/>
      <c r="V29" s="741"/>
      <c r="W29" s="742">
        <f>AR13</f>
        <v>2</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5" t="s">
        <v>664</v>
      </c>
      <c r="B30" s="746"/>
      <c r="C30" s="746"/>
      <c r="D30" s="746"/>
      <c r="E30" s="746"/>
      <c r="F30" s="747"/>
      <c r="G30" s="748" t="s">
        <v>760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5" t="s">
        <v>11</v>
      </c>
      <c r="AC31" s="645"/>
      <c r="AD31" s="645"/>
      <c r="AE31" s="131" t="s">
        <v>501</v>
      </c>
      <c r="AF31" s="715"/>
      <c r="AG31" s="715"/>
      <c r="AH31" s="716"/>
      <c r="AI31" s="131" t="s">
        <v>653</v>
      </c>
      <c r="AJ31" s="715"/>
      <c r="AK31" s="715"/>
      <c r="AL31" s="716"/>
      <c r="AM31" s="131" t="s">
        <v>469</v>
      </c>
      <c r="AN31" s="715"/>
      <c r="AO31" s="715"/>
      <c r="AP31" s="716"/>
      <c r="AQ31" s="642" t="s">
        <v>500</v>
      </c>
      <c r="AR31" s="643"/>
      <c r="AS31" s="643"/>
      <c r="AT31" s="644"/>
      <c r="AU31" s="642" t="s">
        <v>678</v>
      </c>
      <c r="AV31" s="643"/>
      <c r="AW31" s="643"/>
      <c r="AX31" s="652"/>
    </row>
    <row r="32" spans="1:50" ht="23.25" customHeight="1" x14ac:dyDescent="0.15">
      <c r="A32" s="667"/>
      <c r="B32" s="168"/>
      <c r="C32" s="168"/>
      <c r="D32" s="168"/>
      <c r="E32" s="168"/>
      <c r="F32" s="169"/>
      <c r="G32" s="749" t="s">
        <v>720</v>
      </c>
      <c r="H32" s="654"/>
      <c r="I32" s="654"/>
      <c r="J32" s="654"/>
      <c r="K32" s="654"/>
      <c r="L32" s="654"/>
      <c r="M32" s="654"/>
      <c r="N32" s="654"/>
      <c r="O32" s="654"/>
      <c r="P32" s="657" t="s">
        <v>704</v>
      </c>
      <c r="Q32" s="658"/>
      <c r="R32" s="658"/>
      <c r="S32" s="658"/>
      <c r="T32" s="658"/>
      <c r="U32" s="658"/>
      <c r="V32" s="658"/>
      <c r="W32" s="658"/>
      <c r="X32" s="659"/>
      <c r="Y32" s="663" t="s">
        <v>52</v>
      </c>
      <c r="Z32" s="664"/>
      <c r="AA32" s="665"/>
      <c r="AB32" s="666" t="s">
        <v>705</v>
      </c>
      <c r="AC32" s="666"/>
      <c r="AD32" s="666"/>
      <c r="AE32" s="635">
        <v>3</v>
      </c>
      <c r="AF32" s="635"/>
      <c r="AG32" s="635"/>
      <c r="AH32" s="635"/>
      <c r="AI32" s="635">
        <v>2</v>
      </c>
      <c r="AJ32" s="635"/>
      <c r="AK32" s="635"/>
      <c r="AL32" s="635"/>
      <c r="AM32" s="635">
        <v>2</v>
      </c>
      <c r="AN32" s="635"/>
      <c r="AO32" s="635"/>
      <c r="AP32" s="635"/>
      <c r="AQ32" s="681" t="s">
        <v>757</v>
      </c>
      <c r="AR32" s="635"/>
      <c r="AS32" s="635"/>
      <c r="AT32" s="635"/>
      <c r="AU32" s="108" t="s">
        <v>757</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705</v>
      </c>
      <c r="AC33" s="666"/>
      <c r="AD33" s="666"/>
      <c r="AE33" s="635">
        <v>3</v>
      </c>
      <c r="AF33" s="635"/>
      <c r="AG33" s="635"/>
      <c r="AH33" s="635"/>
      <c r="AI33" s="635">
        <v>3</v>
      </c>
      <c r="AJ33" s="635"/>
      <c r="AK33" s="635"/>
      <c r="AL33" s="635"/>
      <c r="AM33" s="635">
        <v>2</v>
      </c>
      <c r="AN33" s="635"/>
      <c r="AO33" s="635"/>
      <c r="AP33" s="635"/>
      <c r="AQ33" s="635">
        <v>2</v>
      </c>
      <c r="AR33" s="635"/>
      <c r="AS33" s="635"/>
      <c r="AT33" s="635"/>
      <c r="AU33" s="636">
        <v>2</v>
      </c>
      <c r="AV33" s="637"/>
      <c r="AW33" s="637"/>
      <c r="AX33" s="638"/>
    </row>
    <row r="34" spans="1:51" ht="23.25" customHeight="1" x14ac:dyDescent="0.15">
      <c r="A34" s="699" t="s">
        <v>666</v>
      </c>
      <c r="B34" s="700"/>
      <c r="C34" s="700"/>
      <c r="D34" s="700"/>
      <c r="E34" s="700"/>
      <c r="F34" s="701"/>
      <c r="G34" s="191" t="s">
        <v>667</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501</v>
      </c>
      <c r="AF34" s="191"/>
      <c r="AG34" s="191"/>
      <c r="AH34" s="192"/>
      <c r="AI34" s="190" t="s">
        <v>653</v>
      </c>
      <c r="AJ34" s="191"/>
      <c r="AK34" s="191"/>
      <c r="AL34" s="192"/>
      <c r="AM34" s="190" t="s">
        <v>469</v>
      </c>
      <c r="AN34" s="191"/>
      <c r="AO34" s="191"/>
      <c r="AP34" s="192"/>
      <c r="AQ34" s="646" t="s">
        <v>679</v>
      </c>
      <c r="AR34" s="647"/>
      <c r="AS34" s="647"/>
      <c r="AT34" s="647"/>
      <c r="AU34" s="647"/>
      <c r="AV34" s="647"/>
      <c r="AW34" s="647"/>
      <c r="AX34" s="648"/>
    </row>
    <row r="35" spans="1:51" ht="23.25" customHeight="1" x14ac:dyDescent="0.15">
      <c r="A35" s="702"/>
      <c r="B35" s="703"/>
      <c r="C35" s="703"/>
      <c r="D35" s="703"/>
      <c r="E35" s="703"/>
      <c r="F35" s="704"/>
      <c r="G35" s="671" t="s">
        <v>751</v>
      </c>
      <c r="H35" s="672"/>
      <c r="I35" s="672"/>
      <c r="J35" s="672"/>
      <c r="K35" s="672"/>
      <c r="L35" s="672"/>
      <c r="M35" s="672"/>
      <c r="N35" s="672"/>
      <c r="O35" s="672"/>
      <c r="P35" s="672"/>
      <c r="Q35" s="672"/>
      <c r="R35" s="672"/>
      <c r="S35" s="672"/>
      <c r="T35" s="672"/>
      <c r="U35" s="672"/>
      <c r="V35" s="672"/>
      <c r="W35" s="672"/>
      <c r="X35" s="672"/>
      <c r="Y35" s="675" t="s">
        <v>666</v>
      </c>
      <c r="Z35" s="676"/>
      <c r="AA35" s="677"/>
      <c r="AB35" s="678" t="s">
        <v>706</v>
      </c>
      <c r="AC35" s="679"/>
      <c r="AD35" s="680"/>
      <c r="AE35" s="681">
        <v>0</v>
      </c>
      <c r="AF35" s="681"/>
      <c r="AG35" s="681"/>
      <c r="AH35" s="681"/>
      <c r="AI35" s="681">
        <v>0</v>
      </c>
      <c r="AJ35" s="681"/>
      <c r="AK35" s="681"/>
      <c r="AL35" s="681"/>
      <c r="AM35" s="681">
        <v>0</v>
      </c>
      <c r="AN35" s="681"/>
      <c r="AO35" s="681"/>
      <c r="AP35" s="681"/>
      <c r="AQ35" s="108">
        <v>4.9000000000000004</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669</v>
      </c>
      <c r="Z36" s="668"/>
      <c r="AA36" s="669"/>
      <c r="AB36" s="631" t="s">
        <v>707</v>
      </c>
      <c r="AC36" s="632"/>
      <c r="AD36" s="633"/>
      <c r="AE36" s="634" t="s">
        <v>708</v>
      </c>
      <c r="AF36" s="634"/>
      <c r="AG36" s="634"/>
      <c r="AH36" s="634"/>
      <c r="AI36" s="634" t="s">
        <v>708</v>
      </c>
      <c r="AJ36" s="634"/>
      <c r="AK36" s="634"/>
      <c r="AL36" s="634"/>
      <c r="AM36" s="634" t="s">
        <v>708</v>
      </c>
      <c r="AN36" s="634"/>
      <c r="AO36" s="634"/>
      <c r="AP36" s="634"/>
      <c r="AQ36" s="634" t="s">
        <v>750</v>
      </c>
      <c r="AR36" s="634"/>
      <c r="AS36" s="634"/>
      <c r="AT36" s="634"/>
      <c r="AU36" s="634"/>
      <c r="AV36" s="634"/>
      <c r="AW36" s="634"/>
      <c r="AX36" s="670"/>
    </row>
    <row r="37" spans="1:51" ht="18.75" customHeight="1" x14ac:dyDescent="0.15">
      <c r="A37" s="687" t="s">
        <v>316</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501</v>
      </c>
      <c r="AF37" s="629"/>
      <c r="AG37" s="629"/>
      <c r="AH37" s="630"/>
      <c r="AI37" s="697" t="s">
        <v>653</v>
      </c>
      <c r="AJ37" s="697"/>
      <c r="AK37" s="697"/>
      <c r="AL37" s="628"/>
      <c r="AM37" s="697" t="s">
        <v>469</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698</v>
      </c>
      <c r="AR38" s="527"/>
      <c r="AS38" s="142" t="s">
        <v>224</v>
      </c>
      <c r="AT38" s="143"/>
      <c r="AU38" s="141">
        <v>4</v>
      </c>
      <c r="AV38" s="141"/>
      <c r="AW38" s="123" t="s">
        <v>170</v>
      </c>
      <c r="AX38" s="144"/>
    </row>
    <row r="39" spans="1:51" ht="23.25" customHeight="1" x14ac:dyDescent="0.15">
      <c r="A39" s="693"/>
      <c r="B39" s="691"/>
      <c r="C39" s="691"/>
      <c r="D39" s="691"/>
      <c r="E39" s="691"/>
      <c r="F39" s="692"/>
      <c r="G39" s="193" t="s">
        <v>758</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405</v>
      </c>
      <c r="AF40" s="102"/>
      <c r="AG40" s="102"/>
      <c r="AH40" s="102"/>
      <c r="AI40" s="108">
        <v>405</v>
      </c>
      <c r="AJ40" s="102"/>
      <c r="AK40" s="102"/>
      <c r="AL40" s="102"/>
      <c r="AM40" s="108">
        <v>405</v>
      </c>
      <c r="AN40" s="102"/>
      <c r="AO40" s="102"/>
      <c r="AP40" s="102"/>
      <c r="AQ40" s="109" t="s">
        <v>698</v>
      </c>
      <c r="AR40" s="110"/>
      <c r="AS40" s="110"/>
      <c r="AT40" s="111"/>
      <c r="AU40" s="102">
        <v>405</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t="s">
        <v>755</v>
      </c>
      <c r="AF41" s="102"/>
      <c r="AG41" s="102"/>
      <c r="AH41" s="102"/>
      <c r="AI41" s="108" t="s">
        <v>698</v>
      </c>
      <c r="AJ41" s="102"/>
      <c r="AK41" s="102"/>
      <c r="AL41" s="102"/>
      <c r="AM41" s="108" t="s">
        <v>368</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664</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5" t="s">
        <v>11</v>
      </c>
      <c r="AC65" s="645"/>
      <c r="AD65" s="645"/>
      <c r="AE65" s="131" t="s">
        <v>501</v>
      </c>
      <c r="AF65" s="715"/>
      <c r="AG65" s="715"/>
      <c r="AH65" s="716"/>
      <c r="AI65" s="131" t="s">
        <v>653</v>
      </c>
      <c r="AJ65" s="715"/>
      <c r="AK65" s="715"/>
      <c r="AL65" s="716"/>
      <c r="AM65" s="131" t="s">
        <v>469</v>
      </c>
      <c r="AN65" s="715"/>
      <c r="AO65" s="715"/>
      <c r="AP65" s="716"/>
      <c r="AQ65" s="642" t="s">
        <v>500</v>
      </c>
      <c r="AR65" s="643"/>
      <c r="AS65" s="643"/>
      <c r="AT65" s="644"/>
      <c r="AU65" s="642" t="s">
        <v>678</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666</v>
      </c>
      <c r="B68" s="700"/>
      <c r="C68" s="700"/>
      <c r="D68" s="700"/>
      <c r="E68" s="700"/>
      <c r="F68" s="701"/>
      <c r="G68" s="191" t="s">
        <v>667</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501</v>
      </c>
      <c r="AF68" s="134"/>
      <c r="AG68" s="134"/>
      <c r="AH68" s="134"/>
      <c r="AI68" s="134" t="s">
        <v>653</v>
      </c>
      <c r="AJ68" s="134"/>
      <c r="AK68" s="134"/>
      <c r="AL68" s="134"/>
      <c r="AM68" s="134" t="s">
        <v>469</v>
      </c>
      <c r="AN68" s="134"/>
      <c r="AO68" s="134"/>
      <c r="AP68" s="134"/>
      <c r="AQ68" s="646" t="s">
        <v>679</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709</v>
      </c>
      <c r="H69" s="672"/>
      <c r="I69" s="672"/>
      <c r="J69" s="672"/>
      <c r="K69" s="672"/>
      <c r="L69" s="672"/>
      <c r="M69" s="672"/>
      <c r="N69" s="672"/>
      <c r="O69" s="672"/>
      <c r="P69" s="672"/>
      <c r="Q69" s="672"/>
      <c r="R69" s="672"/>
      <c r="S69" s="672"/>
      <c r="T69" s="672"/>
      <c r="U69" s="672"/>
      <c r="V69" s="672"/>
      <c r="W69" s="672"/>
      <c r="X69" s="672"/>
      <c r="Y69" s="675" t="s">
        <v>666</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669</v>
      </c>
      <c r="Z70" s="668"/>
      <c r="AA70" s="669"/>
      <c r="AB70" s="631" t="s">
        <v>670</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5" t="s">
        <v>11</v>
      </c>
      <c r="AC99" s="645"/>
      <c r="AD99" s="645"/>
      <c r="AE99" s="134" t="s">
        <v>501</v>
      </c>
      <c r="AF99" s="134"/>
      <c r="AG99" s="134"/>
      <c r="AH99" s="134"/>
      <c r="AI99" s="134" t="s">
        <v>653</v>
      </c>
      <c r="AJ99" s="134"/>
      <c r="AK99" s="134"/>
      <c r="AL99" s="134"/>
      <c r="AM99" s="134" t="s">
        <v>469</v>
      </c>
      <c r="AN99" s="134"/>
      <c r="AO99" s="134"/>
      <c r="AP99" s="134"/>
      <c r="AQ99" s="642" t="s">
        <v>500</v>
      </c>
      <c r="AR99" s="643"/>
      <c r="AS99" s="643"/>
      <c r="AT99" s="644"/>
      <c r="AU99" s="642" t="s">
        <v>678</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t="s">
        <v>698</v>
      </c>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666</v>
      </c>
      <c r="B102" s="120"/>
      <c r="C102" s="120"/>
      <c r="D102" s="120"/>
      <c r="E102" s="120"/>
      <c r="F102" s="682"/>
      <c r="G102" s="191" t="s">
        <v>667</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501</v>
      </c>
      <c r="AF102" s="134"/>
      <c r="AG102" s="134"/>
      <c r="AH102" s="134"/>
      <c r="AI102" s="134" t="s">
        <v>653</v>
      </c>
      <c r="AJ102" s="134"/>
      <c r="AK102" s="134"/>
      <c r="AL102" s="134"/>
      <c r="AM102" s="134" t="s">
        <v>469</v>
      </c>
      <c r="AN102" s="134"/>
      <c r="AO102" s="134"/>
      <c r="AP102" s="134"/>
      <c r="AQ102" s="646" t="s">
        <v>679</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668</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669</v>
      </c>
      <c r="Z104" s="668"/>
      <c r="AA104" s="669"/>
      <c r="AB104" s="631" t="s">
        <v>670</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5" t="s">
        <v>11</v>
      </c>
      <c r="AC133" s="645"/>
      <c r="AD133" s="645"/>
      <c r="AE133" s="134" t="s">
        <v>501</v>
      </c>
      <c r="AF133" s="134"/>
      <c r="AG133" s="134"/>
      <c r="AH133" s="134"/>
      <c r="AI133" s="134" t="s">
        <v>653</v>
      </c>
      <c r="AJ133" s="134"/>
      <c r="AK133" s="134"/>
      <c r="AL133" s="134"/>
      <c r="AM133" s="134" t="s">
        <v>469</v>
      </c>
      <c r="AN133" s="134"/>
      <c r="AO133" s="134"/>
      <c r="AP133" s="134"/>
      <c r="AQ133" s="642" t="s">
        <v>500</v>
      </c>
      <c r="AR133" s="643"/>
      <c r="AS133" s="643"/>
      <c r="AT133" s="644"/>
      <c r="AU133" s="642" t="s">
        <v>678</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666</v>
      </c>
      <c r="B136" s="120"/>
      <c r="C136" s="120"/>
      <c r="D136" s="120"/>
      <c r="E136" s="120"/>
      <c r="F136" s="682"/>
      <c r="G136" s="191" t="s">
        <v>667</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501</v>
      </c>
      <c r="AF136" s="134"/>
      <c r="AG136" s="134"/>
      <c r="AH136" s="134"/>
      <c r="AI136" s="134" t="s">
        <v>653</v>
      </c>
      <c r="AJ136" s="134"/>
      <c r="AK136" s="134"/>
      <c r="AL136" s="134"/>
      <c r="AM136" s="134" t="s">
        <v>469</v>
      </c>
      <c r="AN136" s="134"/>
      <c r="AO136" s="134"/>
      <c r="AP136" s="134"/>
      <c r="AQ136" s="646" t="s">
        <v>679</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668</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1" t="s">
        <v>670</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5" t="s">
        <v>11</v>
      </c>
      <c r="AC167" s="645"/>
      <c r="AD167" s="645"/>
      <c r="AE167" s="134" t="s">
        <v>501</v>
      </c>
      <c r="AF167" s="134"/>
      <c r="AG167" s="134"/>
      <c r="AH167" s="134"/>
      <c r="AI167" s="134" t="s">
        <v>653</v>
      </c>
      <c r="AJ167" s="134"/>
      <c r="AK167" s="134"/>
      <c r="AL167" s="134"/>
      <c r="AM167" s="134" t="s">
        <v>469</v>
      </c>
      <c r="AN167" s="134"/>
      <c r="AO167" s="134"/>
      <c r="AP167" s="134"/>
      <c r="AQ167" s="642" t="s">
        <v>500</v>
      </c>
      <c r="AR167" s="643"/>
      <c r="AS167" s="643"/>
      <c r="AT167" s="644"/>
      <c r="AU167" s="642" t="s">
        <v>678</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666</v>
      </c>
      <c r="B170" s="120"/>
      <c r="C170" s="120"/>
      <c r="D170" s="120"/>
      <c r="E170" s="120"/>
      <c r="F170" s="682"/>
      <c r="G170" s="191" t="s">
        <v>667</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501</v>
      </c>
      <c r="AF170" s="134"/>
      <c r="AG170" s="134"/>
      <c r="AH170" s="134"/>
      <c r="AI170" s="134" t="s">
        <v>653</v>
      </c>
      <c r="AJ170" s="134"/>
      <c r="AK170" s="134"/>
      <c r="AL170" s="134"/>
      <c r="AM170" s="134" t="s">
        <v>469</v>
      </c>
      <c r="AN170" s="134"/>
      <c r="AO170" s="134"/>
      <c r="AP170" s="134"/>
      <c r="AQ170" s="646" t="s">
        <v>679</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1" t="s">
        <v>670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334</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334</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335</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333</v>
      </c>
      <c r="X205" s="562"/>
      <c r="Y205" s="567" t="s">
        <v>12</v>
      </c>
      <c r="Z205" s="567"/>
      <c r="AA205" s="568"/>
      <c r="AB205" s="577" t="s">
        <v>334</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334</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335</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347</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661</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312</v>
      </c>
      <c r="AP214" s="439"/>
      <c r="AQ214" s="439"/>
      <c r="AR214" s="96" t="s">
        <v>311</v>
      </c>
      <c r="AS214" s="438"/>
      <c r="AT214" s="439"/>
      <c r="AU214" s="439"/>
      <c r="AV214" s="439"/>
      <c r="AW214" s="439"/>
      <c r="AX214" s="440"/>
      <c r="AY214">
        <f>COUNTIF($AR$214,"☑")</f>
        <v>0</v>
      </c>
    </row>
    <row r="215" spans="1:51" ht="45" customHeight="1" x14ac:dyDescent="0.15">
      <c r="A215" s="425" t="s">
        <v>367</v>
      </c>
      <c r="B215" s="426"/>
      <c r="C215" s="429" t="s">
        <v>227</v>
      </c>
      <c r="D215" s="426"/>
      <c r="E215" s="431" t="s">
        <v>243</v>
      </c>
      <c r="F215" s="432"/>
      <c r="G215" s="433" t="s">
        <v>734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735</v>
      </c>
      <c r="H216" s="146"/>
      <c r="I216" s="146"/>
      <c r="J216" s="146"/>
      <c r="K216" s="146"/>
      <c r="L216" s="146"/>
      <c r="M216" s="146"/>
      <c r="N216" s="146"/>
      <c r="O216" s="146"/>
      <c r="P216" s="146"/>
      <c r="Q216" s="146"/>
      <c r="R216" s="146"/>
      <c r="S216" s="146"/>
      <c r="T216" s="146"/>
      <c r="U216" s="146"/>
      <c r="V216" s="147"/>
      <c r="W216" s="501" t="s">
        <v>671</v>
      </c>
      <c r="X216" s="502"/>
      <c r="Y216" s="502"/>
      <c r="Z216" s="502"/>
      <c r="AA216" s="503"/>
      <c r="AB216" s="504" t="s">
        <v>746</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672</v>
      </c>
      <c r="X217" s="508"/>
      <c r="Y217" s="508"/>
      <c r="Z217" s="508"/>
      <c r="AA217" s="509"/>
      <c r="AB217" s="504" t="s">
        <v>748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684</v>
      </c>
      <c r="D218" s="511"/>
      <c r="E218" s="164" t="s">
        <v>363</v>
      </c>
      <c r="F218" s="166"/>
      <c r="G218" s="491" t="s">
        <v>230</v>
      </c>
      <c r="H218" s="492"/>
      <c r="I218" s="492"/>
      <c r="J218" s="512" t="s">
        <v>698</v>
      </c>
      <c r="K218" s="513"/>
      <c r="L218" s="513"/>
      <c r="M218" s="513"/>
      <c r="N218" s="513"/>
      <c r="O218" s="513"/>
      <c r="P218" s="513"/>
      <c r="Q218" s="513"/>
      <c r="R218" s="513"/>
      <c r="S218" s="513"/>
      <c r="T218" s="514"/>
      <c r="U218" s="489" t="s">
        <v>748</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685</v>
      </c>
      <c r="H219" s="492"/>
      <c r="I219" s="492"/>
      <c r="J219" s="492"/>
      <c r="K219" s="492"/>
      <c r="L219" s="492"/>
      <c r="M219" s="492"/>
      <c r="N219" s="492"/>
      <c r="O219" s="492"/>
      <c r="P219" s="492"/>
      <c r="Q219" s="492"/>
      <c r="R219" s="492"/>
      <c r="S219" s="492"/>
      <c r="T219" s="492"/>
      <c r="U219" s="488" t="s">
        <v>748</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672</v>
      </c>
      <c r="H220" s="492"/>
      <c r="I220" s="492"/>
      <c r="J220" s="492"/>
      <c r="K220" s="492"/>
      <c r="L220" s="492"/>
      <c r="M220" s="492"/>
      <c r="N220" s="492"/>
      <c r="O220" s="492"/>
      <c r="P220" s="492"/>
      <c r="Q220" s="492"/>
      <c r="R220" s="492"/>
      <c r="S220" s="492"/>
      <c r="T220" s="492"/>
      <c r="U220" s="828" t="s">
        <v>748</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717</v>
      </c>
      <c r="AE223" s="471"/>
      <c r="AF223" s="471"/>
      <c r="AG223" s="472" t="s">
        <v>736</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717</v>
      </c>
      <c r="AE224" s="384"/>
      <c r="AF224" s="384"/>
      <c r="AG224" s="378" t="s">
        <v>737</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717</v>
      </c>
      <c r="AE225" s="421"/>
      <c r="AF225" s="421"/>
      <c r="AG225" s="406" t="s">
        <v>738</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739</v>
      </c>
      <c r="AE226" s="402"/>
      <c r="AF226" s="402"/>
      <c r="AG226" s="404" t="s">
        <v>368</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345</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740</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740</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717</v>
      </c>
      <c r="AE229" s="368"/>
      <c r="AF229" s="368"/>
      <c r="AG229" s="370" t="s">
        <v>741</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717</v>
      </c>
      <c r="AE230" s="384"/>
      <c r="AF230" s="384"/>
      <c r="AG230" s="378" t="s">
        <v>742</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739</v>
      </c>
      <c r="AE231" s="384"/>
      <c r="AF231" s="384"/>
      <c r="AG231" s="378" t="s">
        <v>368</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717</v>
      </c>
      <c r="AE232" s="384"/>
      <c r="AF232" s="384"/>
      <c r="AG232" s="378" t="s">
        <v>743</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739</v>
      </c>
      <c r="AE233" s="421"/>
      <c r="AF233" s="421"/>
      <c r="AG233" s="422" t="s">
        <v>368</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739</v>
      </c>
      <c r="AE234" s="384"/>
      <c r="AF234" s="453"/>
      <c r="AG234" s="378" t="s">
        <v>368</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739</v>
      </c>
      <c r="AE235" s="414"/>
      <c r="AF235" s="415"/>
      <c r="AG235" s="416" t="s">
        <v>368</v>
      </c>
      <c r="AH235" s="417"/>
      <c r="AI235" s="417"/>
      <c r="AJ235" s="417"/>
      <c r="AK235" s="417"/>
      <c r="AL235" s="417"/>
      <c r="AM235" s="417"/>
      <c r="AN235" s="417"/>
      <c r="AO235" s="417"/>
      <c r="AP235" s="417"/>
      <c r="AQ235" s="417"/>
      <c r="AR235" s="417"/>
      <c r="AS235" s="417"/>
      <c r="AT235" s="417"/>
      <c r="AU235" s="417"/>
      <c r="AV235" s="417"/>
      <c r="AW235" s="417"/>
      <c r="AX235" s="418"/>
    </row>
    <row r="236" spans="1:50" ht="45"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717</v>
      </c>
      <c r="AE236" s="368"/>
      <c r="AF236" s="369"/>
      <c r="AG236" s="370" t="s">
        <v>753</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739</v>
      </c>
      <c r="AE237" s="377"/>
      <c r="AF237" s="377"/>
      <c r="AG237" s="378" t="s">
        <v>368</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717</v>
      </c>
      <c r="AE238" s="384"/>
      <c r="AF238" s="384"/>
      <c r="AG238" s="378" t="s">
        <v>744</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739</v>
      </c>
      <c r="AE239" s="384"/>
      <c r="AF239" s="384"/>
      <c r="AG239" s="408" t="s">
        <v>368</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717</v>
      </c>
      <c r="AE240" s="402"/>
      <c r="AF240" s="403"/>
      <c r="AG240" s="404" t="s">
        <v>745</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91">
        <v>2022</v>
      </c>
      <c r="D242" s="892"/>
      <c r="E242" s="387" t="s">
        <v>765</v>
      </c>
      <c r="F242" s="387"/>
      <c r="G242" s="387"/>
      <c r="H242" s="388">
        <v>21</v>
      </c>
      <c r="I242" s="388"/>
      <c r="J242" s="893">
        <v>73</v>
      </c>
      <c r="K242" s="893"/>
      <c r="L242" s="893"/>
      <c r="M242" s="388"/>
      <c r="N242" s="894"/>
      <c r="O242" s="895" t="s">
        <v>710</v>
      </c>
      <c r="P242" s="896"/>
      <c r="Q242" s="896"/>
      <c r="R242" s="896"/>
      <c r="S242" s="896"/>
      <c r="T242" s="896"/>
      <c r="U242" s="896"/>
      <c r="V242" s="896"/>
      <c r="W242" s="896"/>
      <c r="X242" s="896"/>
      <c r="Y242" s="896"/>
      <c r="Z242" s="896"/>
      <c r="AA242" s="896"/>
      <c r="AB242" s="896"/>
      <c r="AC242" s="896"/>
      <c r="AD242" s="896"/>
      <c r="AE242" s="896"/>
      <c r="AF242" s="897"/>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15">
      <c r="A243" s="394"/>
      <c r="B243" s="395"/>
      <c r="C243" s="385">
        <v>2022</v>
      </c>
      <c r="D243" s="386"/>
      <c r="E243" s="387" t="s">
        <v>764</v>
      </c>
      <c r="F243" s="387"/>
      <c r="G243" s="387"/>
      <c r="H243" s="388">
        <v>21</v>
      </c>
      <c r="I243" s="388"/>
      <c r="J243" s="389">
        <v>9</v>
      </c>
      <c r="K243" s="389"/>
      <c r="L243" s="389"/>
      <c r="M243" s="390"/>
      <c r="N243" s="391"/>
      <c r="O243" s="898" t="s">
        <v>711</v>
      </c>
      <c r="P243" s="899"/>
      <c r="Q243" s="899"/>
      <c r="R243" s="899"/>
      <c r="S243" s="899"/>
      <c r="T243" s="899"/>
      <c r="U243" s="899"/>
      <c r="V243" s="899"/>
      <c r="W243" s="899"/>
      <c r="X243" s="899"/>
      <c r="Y243" s="899"/>
      <c r="Z243" s="899"/>
      <c r="AA243" s="899"/>
      <c r="AB243" s="899"/>
      <c r="AC243" s="899"/>
      <c r="AD243" s="899"/>
      <c r="AE243" s="899"/>
      <c r="AF243" s="900"/>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hidden="1" customHeight="1" x14ac:dyDescent="0.15">
      <c r="A244" s="394"/>
      <c r="B244" s="395"/>
      <c r="C244" s="385"/>
      <c r="D244" s="386"/>
      <c r="E244" s="387"/>
      <c r="F244" s="387"/>
      <c r="G244" s="387"/>
      <c r="H244" s="388"/>
      <c r="I244" s="388"/>
      <c r="J244" s="389"/>
      <c r="K244" s="389"/>
      <c r="L244" s="389"/>
      <c r="M244" s="390"/>
      <c r="N244" s="391"/>
      <c r="O244" s="898"/>
      <c r="P244" s="899"/>
      <c r="Q244" s="899"/>
      <c r="R244" s="899"/>
      <c r="S244" s="899"/>
      <c r="T244" s="899"/>
      <c r="U244" s="899"/>
      <c r="V244" s="899"/>
      <c r="W244" s="899"/>
      <c r="X244" s="899"/>
      <c r="Y244" s="899"/>
      <c r="Z244" s="899"/>
      <c r="AA244" s="899"/>
      <c r="AB244" s="899"/>
      <c r="AC244" s="899"/>
      <c r="AD244" s="899"/>
      <c r="AE244" s="899"/>
      <c r="AF244" s="900"/>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15">
      <c r="A245" s="394"/>
      <c r="B245" s="395"/>
      <c r="C245" s="385"/>
      <c r="D245" s="386"/>
      <c r="E245" s="387"/>
      <c r="F245" s="387"/>
      <c r="G245" s="387"/>
      <c r="H245" s="388"/>
      <c r="I245" s="388"/>
      <c r="J245" s="389"/>
      <c r="K245" s="389"/>
      <c r="L245" s="389"/>
      <c r="M245" s="390"/>
      <c r="N245" s="391"/>
      <c r="O245" s="898"/>
      <c r="P245" s="899"/>
      <c r="Q245" s="899"/>
      <c r="R245" s="899"/>
      <c r="S245" s="899"/>
      <c r="T245" s="899"/>
      <c r="U245" s="899"/>
      <c r="V245" s="899"/>
      <c r="W245" s="899"/>
      <c r="X245" s="899"/>
      <c r="Y245" s="899"/>
      <c r="Z245" s="899"/>
      <c r="AA245" s="899"/>
      <c r="AB245" s="899"/>
      <c r="AC245" s="899"/>
      <c r="AD245" s="899"/>
      <c r="AE245" s="899"/>
      <c r="AF245" s="900"/>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15">
      <c r="A246" s="396"/>
      <c r="B246" s="397"/>
      <c r="C246" s="410"/>
      <c r="D246" s="411"/>
      <c r="E246" s="387"/>
      <c r="F246" s="387"/>
      <c r="G246" s="387"/>
      <c r="H246" s="388"/>
      <c r="I246" s="388"/>
      <c r="J246" s="412"/>
      <c r="K246" s="412"/>
      <c r="L246" s="412"/>
      <c r="M246" s="889"/>
      <c r="N246" s="890"/>
      <c r="O246" s="901"/>
      <c r="P246" s="902"/>
      <c r="Q246" s="902"/>
      <c r="R246" s="902"/>
      <c r="S246" s="902"/>
      <c r="T246" s="902"/>
      <c r="U246" s="902"/>
      <c r="V246" s="902"/>
      <c r="W246" s="902"/>
      <c r="X246" s="902"/>
      <c r="Y246" s="902"/>
      <c r="Z246" s="902"/>
      <c r="AA246" s="902"/>
      <c r="AB246" s="902"/>
      <c r="AC246" s="902"/>
      <c r="AD246" s="902"/>
      <c r="AE246" s="902"/>
      <c r="AF246" s="903"/>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15">
      <c r="A247" s="358" t="s">
        <v>46</v>
      </c>
      <c r="B247" s="919"/>
      <c r="C247" s="317" t="s">
        <v>50</v>
      </c>
      <c r="D247" s="737"/>
      <c r="E247" s="737"/>
      <c r="F247" s="738"/>
      <c r="G247" s="922" t="s">
        <v>749</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747</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81" customHeight="1" thickBot="1" x14ac:dyDescent="0.2">
      <c r="A250" s="912" t="s">
        <v>761</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39.950000000000003" customHeight="1" thickBot="1" x14ac:dyDescent="0.2">
      <c r="A252" s="342" t="s">
        <v>132</v>
      </c>
      <c r="B252" s="343"/>
      <c r="C252" s="343"/>
      <c r="D252" s="343"/>
      <c r="E252" s="344"/>
      <c r="F252" s="918" t="s">
        <v>756</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9.75" customHeight="1" thickBot="1" x14ac:dyDescent="0.2">
      <c r="A254" s="342" t="s">
        <v>349</v>
      </c>
      <c r="B254" s="343"/>
      <c r="C254" s="343"/>
      <c r="D254" s="343"/>
      <c r="E254" s="344"/>
      <c r="F254" s="345" t="s">
        <v>762</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39.950000000000003" customHeight="1" thickBot="1" x14ac:dyDescent="0.2">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361</v>
      </c>
      <c r="B258" s="105"/>
      <c r="C258" s="105"/>
      <c r="D258" s="106"/>
      <c r="E258" s="338" t="s">
        <v>712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360</v>
      </c>
      <c r="B259" s="271"/>
      <c r="C259" s="271"/>
      <c r="D259" s="271"/>
      <c r="E259" s="338" t="s">
        <v>713</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359</v>
      </c>
      <c r="B260" s="271"/>
      <c r="C260" s="271"/>
      <c r="D260" s="271"/>
      <c r="E260" s="338" t="s">
        <v>714</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358</v>
      </c>
      <c r="B261" s="271"/>
      <c r="C261" s="271"/>
      <c r="D261" s="271"/>
      <c r="E261" s="338" t="s">
        <v>714</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357</v>
      </c>
      <c r="B262" s="271"/>
      <c r="C262" s="271"/>
      <c r="D262" s="271"/>
      <c r="E262" s="338" t="s">
        <v>715</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356</v>
      </c>
      <c r="B263" s="271"/>
      <c r="C263" s="271"/>
      <c r="D263" s="271"/>
      <c r="E263" s="338" t="s">
        <v>715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355</v>
      </c>
      <c r="B264" s="271"/>
      <c r="C264" s="271"/>
      <c r="D264" s="271"/>
      <c r="E264" s="338" t="s">
        <v>716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354</v>
      </c>
      <c r="B265" s="271"/>
      <c r="C265" s="271"/>
      <c r="D265" s="271"/>
      <c r="E265" s="338" t="s">
        <v>716</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501</v>
      </c>
      <c r="B266" s="271"/>
      <c r="C266" s="271"/>
      <c r="D266" s="271"/>
      <c r="E266" s="115" t="s">
        <v>692</v>
      </c>
      <c r="F266" s="101"/>
      <c r="G266" s="101"/>
      <c r="H266" s="92" t="str">
        <f>IF(E266="","","-")</f>
        <v>-</v>
      </c>
      <c r="I266" s="101"/>
      <c r="J266" s="101"/>
      <c r="K266" s="92" t="str">
        <f>IF(I266="","","-")</f>
        <v/>
      </c>
      <c r="L266" s="116">
        <v>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719</v>
      </c>
      <c r="H268" s="101"/>
      <c r="I268" s="101"/>
      <c r="J268" s="100">
        <v>20</v>
      </c>
      <c r="K268" s="100"/>
      <c r="L268" s="116">
        <v>10</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332" t="s">
        <v>350</v>
      </c>
      <c r="B308" s="333"/>
      <c r="C308" s="333"/>
      <c r="D308" s="333"/>
      <c r="E308" s="333"/>
      <c r="F308" s="334"/>
      <c r="G308" s="313" t="s">
        <v>732</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30"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30" customHeight="1" x14ac:dyDescent="0.15">
      <c r="A310" s="335"/>
      <c r="B310" s="336"/>
      <c r="C310" s="336"/>
      <c r="D310" s="336"/>
      <c r="E310" s="336"/>
      <c r="F310" s="337"/>
      <c r="G310" s="303" t="s">
        <v>728</v>
      </c>
      <c r="H310" s="304"/>
      <c r="I310" s="304"/>
      <c r="J310" s="304"/>
      <c r="K310" s="305"/>
      <c r="L310" s="306" t="s">
        <v>729</v>
      </c>
      <c r="M310" s="307"/>
      <c r="N310" s="307"/>
      <c r="O310" s="307"/>
      <c r="P310" s="307"/>
      <c r="Q310" s="307"/>
      <c r="R310" s="307"/>
      <c r="S310" s="307"/>
      <c r="T310" s="307"/>
      <c r="U310" s="307"/>
      <c r="V310" s="307"/>
      <c r="W310" s="307"/>
      <c r="X310" s="308"/>
      <c r="Y310" s="309">
        <v>1</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30" customHeight="1" x14ac:dyDescent="0.15">
      <c r="A311" s="335"/>
      <c r="B311" s="336"/>
      <c r="C311" s="336"/>
      <c r="D311" s="336"/>
      <c r="E311" s="336"/>
      <c r="F311" s="337"/>
      <c r="G311" s="293" t="s">
        <v>730</v>
      </c>
      <c r="H311" s="294"/>
      <c r="I311" s="294"/>
      <c r="J311" s="294"/>
      <c r="K311" s="295"/>
      <c r="L311" s="296" t="s">
        <v>731</v>
      </c>
      <c r="M311" s="297"/>
      <c r="N311" s="297"/>
      <c r="O311" s="297"/>
      <c r="P311" s="297"/>
      <c r="Q311" s="297"/>
      <c r="R311" s="297"/>
      <c r="S311" s="297"/>
      <c r="T311" s="297"/>
      <c r="U311" s="297"/>
      <c r="V311" s="297"/>
      <c r="W311" s="297"/>
      <c r="X311" s="298"/>
      <c r="Y311" s="299">
        <v>1</v>
      </c>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30"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2</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722</v>
      </c>
      <c r="D366" s="266"/>
      <c r="E366" s="266"/>
      <c r="F366" s="266"/>
      <c r="G366" s="266"/>
      <c r="H366" s="266"/>
      <c r="I366" s="266"/>
      <c r="J366" s="248">
        <v>7000020010006</v>
      </c>
      <c r="K366" s="249"/>
      <c r="L366" s="249"/>
      <c r="M366" s="249"/>
      <c r="N366" s="249"/>
      <c r="O366" s="249"/>
      <c r="P366" s="275" t="s">
        <v>723</v>
      </c>
      <c r="Q366" s="276"/>
      <c r="R366" s="276"/>
      <c r="S366" s="276"/>
      <c r="T366" s="276"/>
      <c r="U366" s="276"/>
      <c r="V366" s="276"/>
      <c r="W366" s="276"/>
      <c r="X366" s="276"/>
      <c r="Y366" s="251">
        <v>2</v>
      </c>
      <c r="Z366" s="252"/>
      <c r="AA366" s="252"/>
      <c r="AB366" s="253"/>
      <c r="AC366" s="277" t="s">
        <v>724</v>
      </c>
      <c r="AD366" s="278"/>
      <c r="AE366" s="278"/>
      <c r="AF366" s="278"/>
      <c r="AG366" s="278"/>
      <c r="AH366" s="268" t="s">
        <v>726</v>
      </c>
      <c r="AI366" s="269"/>
      <c r="AJ366" s="269"/>
      <c r="AK366" s="269"/>
      <c r="AL366" s="241" t="s">
        <v>726</v>
      </c>
      <c r="AM366" s="242"/>
      <c r="AN366" s="242"/>
      <c r="AO366" s="243"/>
      <c r="AP366" s="244" t="s">
        <v>727</v>
      </c>
      <c r="AQ366" s="244"/>
      <c r="AR366" s="244"/>
      <c r="AS366" s="244"/>
      <c r="AT366" s="244"/>
      <c r="AU366" s="244"/>
      <c r="AV366" s="244"/>
      <c r="AW366" s="244"/>
      <c r="AX366" s="244"/>
    </row>
    <row r="367" spans="1:51" ht="30" customHeight="1" x14ac:dyDescent="0.15">
      <c r="A367" s="245">
        <v>2</v>
      </c>
      <c r="B367" s="245">
        <v>1</v>
      </c>
      <c r="C367" s="267" t="s">
        <v>725</v>
      </c>
      <c r="D367" s="266"/>
      <c r="E367" s="266"/>
      <c r="F367" s="266"/>
      <c r="G367" s="266"/>
      <c r="H367" s="266"/>
      <c r="I367" s="266"/>
      <c r="J367" s="248">
        <v>5000020390003</v>
      </c>
      <c r="K367" s="249"/>
      <c r="L367" s="249"/>
      <c r="M367" s="249"/>
      <c r="N367" s="249"/>
      <c r="O367" s="249"/>
      <c r="P367" s="275" t="s">
        <v>723</v>
      </c>
      <c r="Q367" s="276"/>
      <c r="R367" s="276"/>
      <c r="S367" s="276"/>
      <c r="T367" s="276"/>
      <c r="U367" s="276"/>
      <c r="V367" s="276"/>
      <c r="W367" s="276"/>
      <c r="X367" s="276"/>
      <c r="Y367" s="251">
        <v>0.1</v>
      </c>
      <c r="Z367" s="252"/>
      <c r="AA367" s="252"/>
      <c r="AB367" s="253"/>
      <c r="AC367" s="277" t="s">
        <v>724</v>
      </c>
      <c r="AD367" s="278"/>
      <c r="AE367" s="278"/>
      <c r="AF367" s="278"/>
      <c r="AG367" s="278"/>
      <c r="AH367" s="268" t="s">
        <v>726</v>
      </c>
      <c r="AI367" s="269"/>
      <c r="AJ367" s="269"/>
      <c r="AK367" s="269"/>
      <c r="AL367" s="241" t="s">
        <v>726</v>
      </c>
      <c r="AM367" s="242"/>
      <c r="AN367" s="242"/>
      <c r="AO367" s="243"/>
      <c r="AP367" s="244" t="s">
        <v>727</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733</v>
      </c>
      <c r="F631" s="247"/>
      <c r="G631" s="247"/>
      <c r="H631" s="247"/>
      <c r="I631" s="247"/>
      <c r="J631" s="248" t="s">
        <v>733</v>
      </c>
      <c r="K631" s="249"/>
      <c r="L631" s="249"/>
      <c r="M631" s="249"/>
      <c r="N631" s="249"/>
      <c r="O631" s="249"/>
      <c r="P631" s="260" t="s">
        <v>733</v>
      </c>
      <c r="Q631" s="250"/>
      <c r="R631" s="250"/>
      <c r="S631" s="250"/>
      <c r="T631" s="250"/>
      <c r="U631" s="250"/>
      <c r="V631" s="250"/>
      <c r="W631" s="250"/>
      <c r="X631" s="250"/>
      <c r="Y631" s="251" t="s">
        <v>733</v>
      </c>
      <c r="Z631" s="252"/>
      <c r="AA631" s="252"/>
      <c r="AB631" s="253"/>
      <c r="AC631" s="237"/>
      <c r="AD631" s="238"/>
      <c r="AE631" s="238"/>
      <c r="AF631" s="238"/>
      <c r="AG631" s="238"/>
      <c r="AH631" s="239" t="s">
        <v>733</v>
      </c>
      <c r="AI631" s="240"/>
      <c r="AJ631" s="240"/>
      <c r="AK631" s="240"/>
      <c r="AL631" s="241" t="s">
        <v>733</v>
      </c>
      <c r="AM631" s="242"/>
      <c r="AN631" s="242"/>
      <c r="AO631" s="243"/>
      <c r="AP631" s="244" t="s">
        <v>733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57">
      <formula>IF(RIGHT(TEXT(P14,"0.#"),1)=".",FALSE,TRUE)</formula>
    </cfRule>
    <cfRule type="expression" dxfId="1498" priority="958">
      <formula>IF(RIGHT(TEXT(P14,"0.#"),1)=".",TRUE,FALSE)</formula>
    </cfRule>
  </conditionalFormatting>
  <conditionalFormatting sqref="P18:AX18">
    <cfRule type="expression" dxfId="1497" priority="955">
      <formula>IF(RIGHT(TEXT(P18,"0.#"),1)=".",FALSE,TRUE)</formula>
    </cfRule>
    <cfRule type="expression" dxfId="1496" priority="956">
      <formula>IF(RIGHT(TEXT(P18,"0.#"),1)=".",TRUE,FALSE)</formula>
    </cfRule>
  </conditionalFormatting>
  <conditionalFormatting sqref="Y320">
    <cfRule type="expression" dxfId="1495" priority="951">
      <formula>IF(RIGHT(TEXT(Y320,"0.#"),1)=".",FALSE,TRUE)</formula>
    </cfRule>
    <cfRule type="expression" dxfId="1494" priority="952">
      <formula>IF(RIGHT(TEXT(Y320,"0.#"),1)=".",TRUE,FALSE)</formula>
    </cfRule>
  </conditionalFormatting>
  <conditionalFormatting sqref="Y351:Y358 Y349 Y338:Y345 Y336 Y325:Y332 Y323">
    <cfRule type="expression" dxfId="1493" priority="931">
      <formula>IF(RIGHT(TEXT(Y323,"0.#"),1)=".",FALSE,TRUE)</formula>
    </cfRule>
    <cfRule type="expression" dxfId="1492" priority="932">
      <formula>IF(RIGHT(TEXT(Y323,"0.#"),1)=".",TRUE,FALSE)</formula>
    </cfRule>
  </conditionalFormatting>
  <conditionalFormatting sqref="P16:AQ17 P15:AX15 P13:AX13">
    <cfRule type="expression" dxfId="1491" priority="949">
      <formula>IF(RIGHT(TEXT(P13,"0.#"),1)=".",FALSE,TRUE)</formula>
    </cfRule>
    <cfRule type="expression" dxfId="1490" priority="950">
      <formula>IF(RIGHT(TEXT(P13,"0.#"),1)=".",TRUE,FALSE)</formula>
    </cfRule>
  </conditionalFormatting>
  <conditionalFormatting sqref="P19:AJ19">
    <cfRule type="expression" dxfId="1489" priority="947">
      <formula>IF(RIGHT(TEXT(P19,"0.#"),1)=".",FALSE,TRUE)</formula>
    </cfRule>
    <cfRule type="expression" dxfId="1488" priority="948">
      <formula>IF(RIGHT(TEXT(P19,"0.#"),1)=".",TRUE,FALSE)</formula>
    </cfRule>
  </conditionalFormatting>
  <conditionalFormatting sqref="Y312:Y319">
    <cfRule type="expression" dxfId="1487" priority="943">
      <formula>IF(RIGHT(TEXT(Y312,"0.#"),1)=".",FALSE,TRUE)</formula>
    </cfRule>
    <cfRule type="expression" dxfId="1486" priority="944">
      <formula>IF(RIGHT(TEXT(Y312,"0.#"),1)=".",TRUE,FALSE)</formula>
    </cfRule>
  </conditionalFormatting>
  <conditionalFormatting sqref="AU311">
    <cfRule type="expression" dxfId="1485" priority="941">
      <formula>IF(RIGHT(TEXT(AU311,"0.#"),1)=".",FALSE,TRUE)</formula>
    </cfRule>
    <cfRule type="expression" dxfId="1484" priority="942">
      <formula>IF(RIGHT(TEXT(AU311,"0.#"),1)=".",TRUE,FALSE)</formula>
    </cfRule>
  </conditionalFormatting>
  <conditionalFormatting sqref="AU320">
    <cfRule type="expression" dxfId="1483" priority="939">
      <formula>IF(RIGHT(TEXT(AU320,"0.#"),1)=".",FALSE,TRUE)</formula>
    </cfRule>
    <cfRule type="expression" dxfId="1482" priority="940">
      <formula>IF(RIGHT(TEXT(AU320,"0.#"),1)=".",TRUE,FALSE)</formula>
    </cfRule>
  </conditionalFormatting>
  <conditionalFormatting sqref="AU312:AU319 AU310">
    <cfRule type="expression" dxfId="1481" priority="937">
      <formula>IF(RIGHT(TEXT(AU310,"0.#"),1)=".",FALSE,TRUE)</formula>
    </cfRule>
    <cfRule type="expression" dxfId="1480" priority="938">
      <formula>IF(RIGHT(TEXT(AU310,"0.#"),1)=".",TRUE,FALSE)</formula>
    </cfRule>
  </conditionalFormatting>
  <conditionalFormatting sqref="Y350 Y337 Y324">
    <cfRule type="expression" dxfId="1479" priority="935">
      <formula>IF(RIGHT(TEXT(Y324,"0.#"),1)=".",FALSE,TRUE)</formula>
    </cfRule>
    <cfRule type="expression" dxfId="1478" priority="936">
      <formula>IF(RIGHT(TEXT(Y324,"0.#"),1)=".",TRUE,FALSE)</formula>
    </cfRule>
  </conditionalFormatting>
  <conditionalFormatting sqref="Y359 Y346 Y333">
    <cfRule type="expression" dxfId="1477" priority="933">
      <formula>IF(RIGHT(TEXT(Y333,"0.#"),1)=".",FALSE,TRUE)</formula>
    </cfRule>
    <cfRule type="expression" dxfId="1476" priority="934">
      <formula>IF(RIGHT(TEXT(Y333,"0.#"),1)=".",TRUE,FALSE)</formula>
    </cfRule>
  </conditionalFormatting>
  <conditionalFormatting sqref="AU350 AU337 AU324">
    <cfRule type="expression" dxfId="1475" priority="929">
      <formula>IF(RIGHT(TEXT(AU324,"0.#"),1)=".",FALSE,TRUE)</formula>
    </cfRule>
    <cfRule type="expression" dxfId="1474" priority="930">
      <formula>IF(RIGHT(TEXT(AU324,"0.#"),1)=".",TRUE,FALSE)</formula>
    </cfRule>
  </conditionalFormatting>
  <conditionalFormatting sqref="AU359 AU346 AU333">
    <cfRule type="expression" dxfId="1473" priority="927">
      <formula>IF(RIGHT(TEXT(AU333,"0.#"),1)=".",FALSE,TRUE)</formula>
    </cfRule>
    <cfRule type="expression" dxfId="1472" priority="928">
      <formula>IF(RIGHT(TEXT(AU333,"0.#"),1)=".",TRUE,FALSE)</formula>
    </cfRule>
  </conditionalFormatting>
  <conditionalFormatting sqref="AU351:AU358 AU349 AU338:AU345 AU336 AU325:AU332 AU323">
    <cfRule type="expression" dxfId="1471" priority="925">
      <formula>IF(RIGHT(TEXT(AU323,"0.#"),1)=".",FALSE,TRUE)</formula>
    </cfRule>
    <cfRule type="expression" dxfId="1470" priority="926">
      <formula>IF(RIGHT(TEXT(AU323,"0.#"),1)=".",TRUE,FALSE)</formula>
    </cfRule>
  </conditionalFormatting>
  <conditionalFormatting sqref="AE210">
    <cfRule type="expression" dxfId="1469" priority="911">
      <formula>IF(RIGHT(TEXT(AE210,"0.#"),1)=".",FALSE,TRUE)</formula>
    </cfRule>
    <cfRule type="expression" dxfId="1468" priority="912">
      <formula>IF(RIGHT(TEXT(AE210,"0.#"),1)=".",TRUE,FALSE)</formula>
    </cfRule>
  </conditionalFormatting>
  <conditionalFormatting sqref="AE211">
    <cfRule type="expression" dxfId="1467" priority="909">
      <formula>IF(RIGHT(TEXT(AE211,"0.#"),1)=".",FALSE,TRUE)</formula>
    </cfRule>
    <cfRule type="expression" dxfId="1466" priority="910">
      <formula>IF(RIGHT(TEXT(AE211,"0.#"),1)=".",TRUE,FALSE)</formula>
    </cfRule>
  </conditionalFormatting>
  <conditionalFormatting sqref="AE212">
    <cfRule type="expression" dxfId="1465" priority="907">
      <formula>IF(RIGHT(TEXT(AE212,"0.#"),1)=".",FALSE,TRUE)</formula>
    </cfRule>
    <cfRule type="expression" dxfId="1464" priority="908">
      <formula>IF(RIGHT(TEXT(AE212,"0.#"),1)=".",TRUE,FALSE)</formula>
    </cfRule>
  </conditionalFormatting>
  <conditionalFormatting sqref="AI212">
    <cfRule type="expression" dxfId="1463" priority="905">
      <formula>IF(RIGHT(TEXT(AI212,"0.#"),1)=".",FALSE,TRUE)</formula>
    </cfRule>
    <cfRule type="expression" dxfId="1462" priority="906">
      <formula>IF(RIGHT(TEXT(AI212,"0.#"),1)=".",TRUE,FALSE)</formula>
    </cfRule>
  </conditionalFormatting>
  <conditionalFormatting sqref="AI211">
    <cfRule type="expression" dxfId="1461" priority="903">
      <formula>IF(RIGHT(TEXT(AI211,"0.#"),1)=".",FALSE,TRUE)</formula>
    </cfRule>
    <cfRule type="expression" dxfId="1460" priority="904">
      <formula>IF(RIGHT(TEXT(AI211,"0.#"),1)=".",TRUE,FALSE)</formula>
    </cfRule>
  </conditionalFormatting>
  <conditionalFormatting sqref="AI210">
    <cfRule type="expression" dxfId="1459" priority="901">
      <formula>IF(RIGHT(TEXT(AI210,"0.#"),1)=".",FALSE,TRUE)</formula>
    </cfRule>
    <cfRule type="expression" dxfId="1458" priority="902">
      <formula>IF(RIGHT(TEXT(AI210,"0.#"),1)=".",TRUE,FALSE)</formula>
    </cfRule>
  </conditionalFormatting>
  <conditionalFormatting sqref="AM210">
    <cfRule type="expression" dxfId="1457" priority="899">
      <formula>IF(RIGHT(TEXT(AM210,"0.#"),1)=".",FALSE,TRUE)</formula>
    </cfRule>
    <cfRule type="expression" dxfId="1456" priority="900">
      <formula>IF(RIGHT(TEXT(AM210,"0.#"),1)=".",TRUE,FALSE)</formula>
    </cfRule>
  </conditionalFormatting>
  <conditionalFormatting sqref="AM211">
    <cfRule type="expression" dxfId="1455" priority="897">
      <formula>IF(RIGHT(TEXT(AM211,"0.#"),1)=".",FALSE,TRUE)</formula>
    </cfRule>
    <cfRule type="expression" dxfId="1454" priority="898">
      <formula>IF(RIGHT(TEXT(AM211,"0.#"),1)=".",TRUE,FALSE)</formula>
    </cfRule>
  </conditionalFormatting>
  <conditionalFormatting sqref="AM212">
    <cfRule type="expression" dxfId="1453" priority="895">
      <formula>IF(RIGHT(TEXT(AM212,"0.#"),1)=".",FALSE,TRUE)</formula>
    </cfRule>
    <cfRule type="expression" dxfId="1452" priority="896">
      <formula>IF(RIGHT(TEXT(AM212,"0.#"),1)=".",TRUE,FALSE)</formula>
    </cfRule>
  </conditionalFormatting>
  <conditionalFormatting sqref="AL368:AO395">
    <cfRule type="expression" dxfId="1451" priority="891">
      <formula>IF(AND(AL368&gt;=0, RIGHT(TEXT(AL368,"0.#"),1)&lt;&gt;"."),TRUE,FALSE)</formula>
    </cfRule>
    <cfRule type="expression" dxfId="1450" priority="892">
      <formula>IF(AND(AL368&gt;=0, RIGHT(TEXT(AL368,"0.#"),1)="."),TRUE,FALSE)</formula>
    </cfRule>
    <cfRule type="expression" dxfId="1449" priority="893">
      <formula>IF(AND(AL368&lt;0, RIGHT(TEXT(AL368,"0.#"),1)&lt;&gt;"."),TRUE,FALSE)</formula>
    </cfRule>
    <cfRule type="expression" dxfId="1448" priority="894">
      <formula>IF(AND(AL368&lt;0, RIGHT(TEXT(AL368,"0.#"),1)="."),TRUE,FALSE)</formula>
    </cfRule>
  </conditionalFormatting>
  <conditionalFormatting sqref="AQ210:AQ212">
    <cfRule type="expression" dxfId="1447" priority="889">
      <formula>IF(RIGHT(TEXT(AQ210,"0.#"),1)=".",FALSE,TRUE)</formula>
    </cfRule>
    <cfRule type="expression" dxfId="1446" priority="890">
      <formula>IF(RIGHT(TEXT(AQ210,"0.#"),1)=".",TRUE,FALSE)</formula>
    </cfRule>
  </conditionalFormatting>
  <conditionalFormatting sqref="AU210:AU212">
    <cfRule type="expression" dxfId="1445" priority="887">
      <formula>IF(RIGHT(TEXT(AU210,"0.#"),1)=".",FALSE,TRUE)</formula>
    </cfRule>
    <cfRule type="expression" dxfId="1444" priority="888">
      <formula>IF(RIGHT(TEXT(AU210,"0.#"),1)=".",TRUE,FALSE)</formula>
    </cfRule>
  </conditionalFormatting>
  <conditionalFormatting sqref="Y368:Y395">
    <cfRule type="expression" dxfId="1443" priority="885">
      <formula>IF(RIGHT(TEXT(Y368,"0.#"),1)=".",FALSE,TRUE)</formula>
    </cfRule>
    <cfRule type="expression" dxfId="1442" priority="886">
      <formula>IF(RIGHT(TEXT(Y368,"0.#"),1)=".",TRUE,FALSE)</formula>
    </cfRule>
  </conditionalFormatting>
  <conditionalFormatting sqref="AL631:AO660">
    <cfRule type="expression" dxfId="1441" priority="881">
      <formula>IF(AND(AL631&gt;=0, RIGHT(TEXT(AL631,"0.#"),1)&lt;&gt;"."),TRUE,FALSE)</formula>
    </cfRule>
    <cfRule type="expression" dxfId="1440" priority="882">
      <formula>IF(AND(AL631&gt;=0, RIGHT(TEXT(AL631,"0.#"),1)="."),TRUE,FALSE)</formula>
    </cfRule>
    <cfRule type="expression" dxfId="1439" priority="883">
      <formula>IF(AND(AL631&lt;0, RIGHT(TEXT(AL631,"0.#"),1)&lt;&gt;"."),TRUE,FALSE)</formula>
    </cfRule>
    <cfRule type="expression" dxfId="1438" priority="884">
      <formula>IF(AND(AL631&lt;0, RIGHT(TEXT(AL631,"0.#"),1)="."),TRUE,FALSE)</formula>
    </cfRule>
  </conditionalFormatting>
  <conditionalFormatting sqref="Y631:Y660">
    <cfRule type="expression" dxfId="1437" priority="879">
      <formula>IF(RIGHT(TEXT(Y631,"0.#"),1)=".",FALSE,TRUE)</formula>
    </cfRule>
    <cfRule type="expression" dxfId="1436" priority="880">
      <formula>IF(RIGHT(TEXT(Y631,"0.#"),1)=".",TRUE,FALSE)</formula>
    </cfRule>
  </conditionalFormatting>
  <conditionalFormatting sqref="AL366:AO367">
    <cfRule type="expression" dxfId="1435" priority="875">
      <formula>IF(AND(AL366&gt;=0, RIGHT(TEXT(AL366,"0.#"),1)&lt;&gt;"."),TRUE,FALSE)</formula>
    </cfRule>
    <cfRule type="expression" dxfId="1434" priority="876">
      <formula>IF(AND(AL366&gt;=0, RIGHT(TEXT(AL366,"0.#"),1)="."),TRUE,FALSE)</formula>
    </cfRule>
    <cfRule type="expression" dxfId="1433" priority="877">
      <formula>IF(AND(AL366&lt;0, RIGHT(TEXT(AL366,"0.#"),1)&lt;&gt;"."),TRUE,FALSE)</formula>
    </cfRule>
    <cfRule type="expression" dxfId="1432" priority="878">
      <formula>IF(AND(AL366&lt;0, RIGHT(TEXT(AL366,"0.#"),1)="."),TRUE,FALSE)</formula>
    </cfRule>
  </conditionalFormatting>
  <conditionalFormatting sqref="Y401:Y428">
    <cfRule type="expression" dxfId="1431" priority="811">
      <formula>IF(RIGHT(TEXT(Y401,"0.#"),1)=".",FALSE,TRUE)</formula>
    </cfRule>
    <cfRule type="expression" dxfId="1430" priority="812">
      <formula>IF(RIGHT(TEXT(Y401,"0.#"),1)=".",TRUE,FALSE)</formula>
    </cfRule>
  </conditionalFormatting>
  <conditionalFormatting sqref="Y399:Y400">
    <cfRule type="expression" dxfId="1429" priority="805">
      <formula>IF(RIGHT(TEXT(Y399,"0.#"),1)=".",FALSE,TRUE)</formula>
    </cfRule>
    <cfRule type="expression" dxfId="1428" priority="806">
      <formula>IF(RIGHT(TEXT(Y399,"0.#"),1)=".",TRUE,FALSE)</formula>
    </cfRule>
  </conditionalFormatting>
  <conditionalFormatting sqref="Y434:Y461">
    <cfRule type="expression" dxfId="1427" priority="799">
      <formula>IF(RIGHT(TEXT(Y434,"0.#"),1)=".",FALSE,TRUE)</formula>
    </cfRule>
    <cfRule type="expression" dxfId="1426" priority="800">
      <formula>IF(RIGHT(TEXT(Y434,"0.#"),1)=".",TRUE,FALSE)</formula>
    </cfRule>
  </conditionalFormatting>
  <conditionalFormatting sqref="Y432:Y433">
    <cfRule type="expression" dxfId="1425" priority="793">
      <formula>IF(RIGHT(TEXT(Y432,"0.#"),1)=".",FALSE,TRUE)</formula>
    </cfRule>
    <cfRule type="expression" dxfId="1424" priority="794">
      <formula>IF(RIGHT(TEXT(Y432,"0.#"),1)=".",TRUE,FALSE)</formula>
    </cfRule>
  </conditionalFormatting>
  <conditionalFormatting sqref="Y467:Y494">
    <cfRule type="expression" dxfId="1423" priority="787">
      <formula>IF(RIGHT(TEXT(Y467,"0.#"),1)=".",FALSE,TRUE)</formula>
    </cfRule>
    <cfRule type="expression" dxfId="1422" priority="788">
      <formula>IF(RIGHT(TEXT(Y467,"0.#"),1)=".",TRUE,FALSE)</formula>
    </cfRule>
  </conditionalFormatting>
  <conditionalFormatting sqref="Y465:Y466">
    <cfRule type="expression" dxfId="1421" priority="781">
      <formula>IF(RIGHT(TEXT(Y465,"0.#"),1)=".",FALSE,TRUE)</formula>
    </cfRule>
    <cfRule type="expression" dxfId="1420" priority="782">
      <formula>IF(RIGHT(TEXT(Y465,"0.#"),1)=".",TRUE,FALSE)</formula>
    </cfRule>
  </conditionalFormatting>
  <conditionalFormatting sqref="Y500:Y527">
    <cfRule type="expression" dxfId="1419" priority="775">
      <formula>IF(RIGHT(TEXT(Y500,"0.#"),1)=".",FALSE,TRUE)</formula>
    </cfRule>
    <cfRule type="expression" dxfId="1418" priority="776">
      <formula>IF(RIGHT(TEXT(Y500,"0.#"),1)=".",TRUE,FALSE)</formula>
    </cfRule>
  </conditionalFormatting>
  <conditionalFormatting sqref="Y498:Y499">
    <cfRule type="expression" dxfId="1417" priority="769">
      <formula>IF(RIGHT(TEXT(Y498,"0.#"),1)=".",FALSE,TRUE)</formula>
    </cfRule>
    <cfRule type="expression" dxfId="1416" priority="770">
      <formula>IF(RIGHT(TEXT(Y498,"0.#"),1)=".",TRUE,FALSE)</formula>
    </cfRule>
  </conditionalFormatting>
  <conditionalFormatting sqref="Y533:Y560">
    <cfRule type="expression" dxfId="1415" priority="763">
      <formula>IF(RIGHT(TEXT(Y533,"0.#"),1)=".",FALSE,TRUE)</formula>
    </cfRule>
    <cfRule type="expression" dxfId="1414" priority="764">
      <formula>IF(RIGHT(TEXT(Y533,"0.#"),1)=".",TRUE,FALSE)</formula>
    </cfRule>
  </conditionalFormatting>
  <conditionalFormatting sqref="W23">
    <cfRule type="expression" dxfId="1413" priority="871">
      <formula>IF(RIGHT(TEXT(W23,"0.#"),1)=".",FALSE,TRUE)</formula>
    </cfRule>
    <cfRule type="expression" dxfId="1412" priority="872">
      <formula>IF(RIGHT(TEXT(W23,"0.#"),1)=".",TRUE,FALSE)</formula>
    </cfRule>
  </conditionalFormatting>
  <conditionalFormatting sqref="W24:W27">
    <cfRule type="expression" dxfId="1411" priority="869">
      <formula>IF(RIGHT(TEXT(W24,"0.#"),1)=".",FALSE,TRUE)</formula>
    </cfRule>
    <cfRule type="expression" dxfId="1410" priority="870">
      <formula>IF(RIGHT(TEXT(W24,"0.#"),1)=".",TRUE,FALSE)</formula>
    </cfRule>
  </conditionalFormatting>
  <conditionalFormatting sqref="W28">
    <cfRule type="expression" dxfId="1409" priority="867">
      <formula>IF(RIGHT(TEXT(W28,"0.#"),1)=".",FALSE,TRUE)</formula>
    </cfRule>
    <cfRule type="expression" dxfId="1408" priority="868">
      <formula>IF(RIGHT(TEXT(W28,"0.#"),1)=".",TRUE,FALSE)</formula>
    </cfRule>
  </conditionalFormatting>
  <conditionalFormatting sqref="P23">
    <cfRule type="expression" dxfId="1407" priority="865">
      <formula>IF(RIGHT(TEXT(P23,"0.#"),1)=".",FALSE,TRUE)</formula>
    </cfRule>
    <cfRule type="expression" dxfId="1406" priority="866">
      <formula>IF(RIGHT(TEXT(P23,"0.#"),1)=".",TRUE,FALSE)</formula>
    </cfRule>
  </conditionalFormatting>
  <conditionalFormatting sqref="P24:P27">
    <cfRule type="expression" dxfId="1405" priority="863">
      <formula>IF(RIGHT(TEXT(P24,"0.#"),1)=".",FALSE,TRUE)</formula>
    </cfRule>
    <cfRule type="expression" dxfId="1404" priority="864">
      <formula>IF(RIGHT(TEXT(P24,"0.#"),1)=".",TRUE,FALSE)</formula>
    </cfRule>
  </conditionalFormatting>
  <conditionalFormatting sqref="P28">
    <cfRule type="expression" dxfId="1403" priority="861">
      <formula>IF(RIGHT(TEXT(P28,"0.#"),1)=".",FALSE,TRUE)</formula>
    </cfRule>
    <cfRule type="expression" dxfId="1402" priority="862">
      <formula>IF(RIGHT(TEXT(P28,"0.#"),1)=".",TRUE,FALSE)</formula>
    </cfRule>
  </conditionalFormatting>
  <conditionalFormatting sqref="AE202">
    <cfRule type="expression" dxfId="1401" priority="859">
      <formula>IF(RIGHT(TEXT(AE202,"0.#"),1)=".",FALSE,TRUE)</formula>
    </cfRule>
    <cfRule type="expression" dxfId="1400" priority="860">
      <formula>IF(RIGHT(TEXT(AE202,"0.#"),1)=".",TRUE,FALSE)</formula>
    </cfRule>
  </conditionalFormatting>
  <conditionalFormatting sqref="AE203">
    <cfRule type="expression" dxfId="1399" priority="857">
      <formula>IF(RIGHT(TEXT(AE203,"0.#"),1)=".",FALSE,TRUE)</formula>
    </cfRule>
    <cfRule type="expression" dxfId="1398" priority="858">
      <formula>IF(RIGHT(TEXT(AE203,"0.#"),1)=".",TRUE,FALSE)</formula>
    </cfRule>
  </conditionalFormatting>
  <conditionalFormatting sqref="AE204">
    <cfRule type="expression" dxfId="1397" priority="855">
      <formula>IF(RIGHT(TEXT(AE204,"0.#"),1)=".",FALSE,TRUE)</formula>
    </cfRule>
    <cfRule type="expression" dxfId="1396" priority="856">
      <formula>IF(RIGHT(TEXT(AE204,"0.#"),1)=".",TRUE,FALSE)</formula>
    </cfRule>
  </conditionalFormatting>
  <conditionalFormatting sqref="AI204">
    <cfRule type="expression" dxfId="1395" priority="853">
      <formula>IF(RIGHT(TEXT(AI204,"0.#"),1)=".",FALSE,TRUE)</formula>
    </cfRule>
    <cfRule type="expression" dxfId="1394" priority="854">
      <formula>IF(RIGHT(TEXT(AI204,"0.#"),1)=".",TRUE,FALSE)</formula>
    </cfRule>
  </conditionalFormatting>
  <conditionalFormatting sqref="AI203">
    <cfRule type="expression" dxfId="1393" priority="851">
      <formula>IF(RIGHT(TEXT(AI203,"0.#"),1)=".",FALSE,TRUE)</formula>
    </cfRule>
    <cfRule type="expression" dxfId="1392" priority="852">
      <formula>IF(RIGHT(TEXT(AI203,"0.#"),1)=".",TRUE,FALSE)</formula>
    </cfRule>
  </conditionalFormatting>
  <conditionalFormatting sqref="AI202">
    <cfRule type="expression" dxfId="1391" priority="849">
      <formula>IF(RIGHT(TEXT(AI202,"0.#"),1)=".",FALSE,TRUE)</formula>
    </cfRule>
    <cfRule type="expression" dxfId="1390" priority="850">
      <formula>IF(RIGHT(TEXT(AI202,"0.#"),1)=".",TRUE,FALSE)</formula>
    </cfRule>
  </conditionalFormatting>
  <conditionalFormatting sqref="AM202">
    <cfRule type="expression" dxfId="1389" priority="847">
      <formula>IF(RIGHT(TEXT(AM202,"0.#"),1)=".",FALSE,TRUE)</formula>
    </cfRule>
    <cfRule type="expression" dxfId="1388" priority="848">
      <formula>IF(RIGHT(TEXT(AM202,"0.#"),1)=".",TRUE,FALSE)</formula>
    </cfRule>
  </conditionalFormatting>
  <conditionalFormatting sqref="AM203">
    <cfRule type="expression" dxfId="1387" priority="845">
      <formula>IF(RIGHT(TEXT(AM203,"0.#"),1)=".",FALSE,TRUE)</formula>
    </cfRule>
    <cfRule type="expression" dxfId="1386" priority="846">
      <formula>IF(RIGHT(TEXT(AM203,"0.#"),1)=".",TRUE,FALSE)</formula>
    </cfRule>
  </conditionalFormatting>
  <conditionalFormatting sqref="AM204">
    <cfRule type="expression" dxfId="1385" priority="843">
      <formula>IF(RIGHT(TEXT(AM204,"0.#"),1)=".",FALSE,TRUE)</formula>
    </cfRule>
    <cfRule type="expression" dxfId="1384" priority="844">
      <formula>IF(RIGHT(TEXT(AM204,"0.#"),1)=".",TRUE,FALSE)</formula>
    </cfRule>
  </conditionalFormatting>
  <conditionalFormatting sqref="AQ202:AQ204">
    <cfRule type="expression" dxfId="1383" priority="841">
      <formula>IF(RIGHT(TEXT(AQ202,"0.#"),1)=".",FALSE,TRUE)</formula>
    </cfRule>
    <cfRule type="expression" dxfId="1382" priority="842">
      <formula>IF(RIGHT(TEXT(AQ202,"0.#"),1)=".",TRUE,FALSE)</formula>
    </cfRule>
  </conditionalFormatting>
  <conditionalFormatting sqref="AU202:AU204">
    <cfRule type="expression" dxfId="1381" priority="839">
      <formula>IF(RIGHT(TEXT(AU202,"0.#"),1)=".",FALSE,TRUE)</formula>
    </cfRule>
    <cfRule type="expression" dxfId="1380" priority="840">
      <formula>IF(RIGHT(TEXT(AU202,"0.#"),1)=".",TRUE,FALSE)</formula>
    </cfRule>
  </conditionalFormatting>
  <conditionalFormatting sqref="AE205">
    <cfRule type="expression" dxfId="1379" priority="837">
      <formula>IF(RIGHT(TEXT(AE205,"0.#"),1)=".",FALSE,TRUE)</formula>
    </cfRule>
    <cfRule type="expression" dxfId="1378" priority="838">
      <formula>IF(RIGHT(TEXT(AE205,"0.#"),1)=".",TRUE,FALSE)</formula>
    </cfRule>
  </conditionalFormatting>
  <conditionalFormatting sqref="AE206">
    <cfRule type="expression" dxfId="1377" priority="835">
      <formula>IF(RIGHT(TEXT(AE206,"0.#"),1)=".",FALSE,TRUE)</formula>
    </cfRule>
    <cfRule type="expression" dxfId="1376" priority="836">
      <formula>IF(RIGHT(TEXT(AE206,"0.#"),1)=".",TRUE,FALSE)</formula>
    </cfRule>
  </conditionalFormatting>
  <conditionalFormatting sqref="AE207">
    <cfRule type="expression" dxfId="1375" priority="833">
      <formula>IF(RIGHT(TEXT(AE207,"0.#"),1)=".",FALSE,TRUE)</formula>
    </cfRule>
    <cfRule type="expression" dxfId="1374" priority="834">
      <formula>IF(RIGHT(TEXT(AE207,"0.#"),1)=".",TRUE,FALSE)</formula>
    </cfRule>
  </conditionalFormatting>
  <conditionalFormatting sqref="AI207">
    <cfRule type="expression" dxfId="1373" priority="831">
      <formula>IF(RIGHT(TEXT(AI207,"0.#"),1)=".",FALSE,TRUE)</formula>
    </cfRule>
    <cfRule type="expression" dxfId="1372" priority="832">
      <formula>IF(RIGHT(TEXT(AI207,"0.#"),1)=".",TRUE,FALSE)</formula>
    </cfRule>
  </conditionalFormatting>
  <conditionalFormatting sqref="AI206">
    <cfRule type="expression" dxfId="1371" priority="829">
      <formula>IF(RIGHT(TEXT(AI206,"0.#"),1)=".",FALSE,TRUE)</formula>
    </cfRule>
    <cfRule type="expression" dxfId="1370" priority="830">
      <formula>IF(RIGHT(TEXT(AI206,"0.#"),1)=".",TRUE,FALSE)</formula>
    </cfRule>
  </conditionalFormatting>
  <conditionalFormatting sqref="AI205">
    <cfRule type="expression" dxfId="1369" priority="827">
      <formula>IF(RIGHT(TEXT(AI205,"0.#"),1)=".",FALSE,TRUE)</formula>
    </cfRule>
    <cfRule type="expression" dxfId="1368" priority="828">
      <formula>IF(RIGHT(TEXT(AI205,"0.#"),1)=".",TRUE,FALSE)</formula>
    </cfRule>
  </conditionalFormatting>
  <conditionalFormatting sqref="AM205">
    <cfRule type="expression" dxfId="1367" priority="825">
      <formula>IF(RIGHT(TEXT(AM205,"0.#"),1)=".",FALSE,TRUE)</formula>
    </cfRule>
    <cfRule type="expression" dxfId="1366" priority="826">
      <formula>IF(RIGHT(TEXT(AM205,"0.#"),1)=".",TRUE,FALSE)</formula>
    </cfRule>
  </conditionalFormatting>
  <conditionalFormatting sqref="AM206">
    <cfRule type="expression" dxfId="1365" priority="823">
      <formula>IF(RIGHT(TEXT(AM206,"0.#"),1)=".",FALSE,TRUE)</formula>
    </cfRule>
    <cfRule type="expression" dxfId="1364" priority="824">
      <formula>IF(RIGHT(TEXT(AM206,"0.#"),1)=".",TRUE,FALSE)</formula>
    </cfRule>
  </conditionalFormatting>
  <conditionalFormatting sqref="AM207">
    <cfRule type="expression" dxfId="1363" priority="821">
      <formula>IF(RIGHT(TEXT(AM207,"0.#"),1)=".",FALSE,TRUE)</formula>
    </cfRule>
    <cfRule type="expression" dxfId="1362" priority="822">
      <formula>IF(RIGHT(TEXT(AM207,"0.#"),1)=".",TRUE,FALSE)</formula>
    </cfRule>
  </conditionalFormatting>
  <conditionalFormatting sqref="AQ205:AQ207">
    <cfRule type="expression" dxfId="1361" priority="819">
      <formula>IF(RIGHT(TEXT(AQ205,"0.#"),1)=".",FALSE,TRUE)</formula>
    </cfRule>
    <cfRule type="expression" dxfId="1360" priority="820">
      <formula>IF(RIGHT(TEXT(AQ205,"0.#"),1)=".",TRUE,FALSE)</formula>
    </cfRule>
  </conditionalFormatting>
  <conditionalFormatting sqref="AU205:AU207">
    <cfRule type="expression" dxfId="1359" priority="817">
      <formula>IF(RIGHT(TEXT(AU205,"0.#"),1)=".",FALSE,TRUE)</formula>
    </cfRule>
    <cfRule type="expression" dxfId="1358" priority="818">
      <formula>IF(RIGHT(TEXT(AU205,"0.#"),1)=".",TRUE,FALSE)</formula>
    </cfRule>
  </conditionalFormatting>
  <conditionalFormatting sqref="AL401:AO428">
    <cfRule type="expression" dxfId="1357" priority="813">
      <formula>IF(AND(AL401&gt;=0, RIGHT(TEXT(AL401,"0.#"),1)&lt;&gt;"."),TRUE,FALSE)</formula>
    </cfRule>
    <cfRule type="expression" dxfId="1356" priority="814">
      <formula>IF(AND(AL401&gt;=0, RIGHT(TEXT(AL401,"0.#"),1)="."),TRUE,FALSE)</formula>
    </cfRule>
    <cfRule type="expression" dxfId="1355" priority="815">
      <formula>IF(AND(AL401&lt;0, RIGHT(TEXT(AL401,"0.#"),1)&lt;&gt;"."),TRUE,FALSE)</formula>
    </cfRule>
    <cfRule type="expression" dxfId="1354" priority="816">
      <formula>IF(AND(AL401&lt;0, RIGHT(TEXT(AL401,"0.#"),1)="."),TRUE,FALSE)</formula>
    </cfRule>
  </conditionalFormatting>
  <conditionalFormatting sqref="AL399:AO400">
    <cfRule type="expression" dxfId="1353" priority="807">
      <formula>IF(AND(AL399&gt;=0, RIGHT(TEXT(AL399,"0.#"),1)&lt;&gt;"."),TRUE,FALSE)</formula>
    </cfRule>
    <cfRule type="expression" dxfId="1352" priority="808">
      <formula>IF(AND(AL399&gt;=0, RIGHT(TEXT(AL399,"0.#"),1)="."),TRUE,FALSE)</formula>
    </cfRule>
    <cfRule type="expression" dxfId="1351" priority="809">
      <formula>IF(AND(AL399&lt;0, RIGHT(TEXT(AL399,"0.#"),1)&lt;&gt;"."),TRUE,FALSE)</formula>
    </cfRule>
    <cfRule type="expression" dxfId="1350" priority="810">
      <formula>IF(AND(AL399&lt;0, RIGHT(TEXT(AL399,"0.#"),1)="."),TRUE,FALSE)</formula>
    </cfRule>
  </conditionalFormatting>
  <conditionalFormatting sqref="AL434:AO461">
    <cfRule type="expression" dxfId="1349" priority="801">
      <formula>IF(AND(AL434&gt;=0, RIGHT(TEXT(AL434,"0.#"),1)&lt;&gt;"."),TRUE,FALSE)</formula>
    </cfRule>
    <cfRule type="expression" dxfId="1348" priority="802">
      <formula>IF(AND(AL434&gt;=0, RIGHT(TEXT(AL434,"0.#"),1)="."),TRUE,FALSE)</formula>
    </cfRule>
    <cfRule type="expression" dxfId="1347" priority="803">
      <formula>IF(AND(AL434&lt;0, RIGHT(TEXT(AL434,"0.#"),1)&lt;&gt;"."),TRUE,FALSE)</formula>
    </cfRule>
    <cfRule type="expression" dxfId="1346" priority="804">
      <formula>IF(AND(AL434&lt;0, RIGHT(TEXT(AL434,"0.#"),1)="."),TRUE,FALSE)</formula>
    </cfRule>
  </conditionalFormatting>
  <conditionalFormatting sqref="AL432:AO433">
    <cfRule type="expression" dxfId="1345" priority="795">
      <formula>IF(AND(AL432&gt;=0, RIGHT(TEXT(AL432,"0.#"),1)&lt;&gt;"."),TRUE,FALSE)</formula>
    </cfRule>
    <cfRule type="expression" dxfId="1344" priority="796">
      <formula>IF(AND(AL432&gt;=0, RIGHT(TEXT(AL432,"0.#"),1)="."),TRUE,FALSE)</formula>
    </cfRule>
    <cfRule type="expression" dxfId="1343" priority="797">
      <formula>IF(AND(AL432&lt;0, RIGHT(TEXT(AL432,"0.#"),1)&lt;&gt;"."),TRUE,FALSE)</formula>
    </cfRule>
    <cfRule type="expression" dxfId="1342" priority="798">
      <formula>IF(AND(AL432&lt;0, RIGHT(TEXT(AL432,"0.#"),1)="."),TRUE,FALSE)</formula>
    </cfRule>
  </conditionalFormatting>
  <conditionalFormatting sqref="AL467:AO494">
    <cfRule type="expression" dxfId="1341" priority="789">
      <formula>IF(AND(AL467&gt;=0, RIGHT(TEXT(AL467,"0.#"),1)&lt;&gt;"."),TRUE,FALSE)</formula>
    </cfRule>
    <cfRule type="expression" dxfId="1340" priority="790">
      <formula>IF(AND(AL467&gt;=0, RIGHT(TEXT(AL467,"0.#"),1)="."),TRUE,FALSE)</formula>
    </cfRule>
    <cfRule type="expression" dxfId="1339" priority="791">
      <formula>IF(AND(AL467&lt;0, RIGHT(TEXT(AL467,"0.#"),1)&lt;&gt;"."),TRUE,FALSE)</formula>
    </cfRule>
    <cfRule type="expression" dxfId="1338" priority="792">
      <formula>IF(AND(AL467&lt;0, RIGHT(TEXT(AL467,"0.#"),1)="."),TRUE,FALSE)</formula>
    </cfRule>
  </conditionalFormatting>
  <conditionalFormatting sqref="AL465:AO466">
    <cfRule type="expression" dxfId="1337" priority="783">
      <formula>IF(AND(AL465&gt;=0, RIGHT(TEXT(AL465,"0.#"),1)&lt;&gt;"."),TRUE,FALSE)</formula>
    </cfRule>
    <cfRule type="expression" dxfId="1336" priority="784">
      <formula>IF(AND(AL465&gt;=0, RIGHT(TEXT(AL465,"0.#"),1)="."),TRUE,FALSE)</formula>
    </cfRule>
    <cfRule type="expression" dxfId="1335" priority="785">
      <formula>IF(AND(AL465&lt;0, RIGHT(TEXT(AL465,"0.#"),1)&lt;&gt;"."),TRUE,FALSE)</formula>
    </cfRule>
    <cfRule type="expression" dxfId="1334" priority="786">
      <formula>IF(AND(AL465&lt;0, RIGHT(TEXT(AL465,"0.#"),1)="."),TRUE,FALSE)</formula>
    </cfRule>
  </conditionalFormatting>
  <conditionalFormatting sqref="AL500:AO527">
    <cfRule type="expression" dxfId="1333" priority="777">
      <formula>IF(AND(AL500&gt;=0, RIGHT(TEXT(AL500,"0.#"),1)&lt;&gt;"."),TRUE,FALSE)</formula>
    </cfRule>
    <cfRule type="expression" dxfId="1332" priority="778">
      <formula>IF(AND(AL500&gt;=0, RIGHT(TEXT(AL500,"0.#"),1)="."),TRUE,FALSE)</formula>
    </cfRule>
    <cfRule type="expression" dxfId="1331" priority="779">
      <formula>IF(AND(AL500&lt;0, RIGHT(TEXT(AL500,"0.#"),1)&lt;&gt;"."),TRUE,FALSE)</formula>
    </cfRule>
    <cfRule type="expression" dxfId="1330" priority="780">
      <formula>IF(AND(AL500&lt;0, RIGHT(TEXT(AL500,"0.#"),1)="."),TRUE,FALSE)</formula>
    </cfRule>
  </conditionalFormatting>
  <conditionalFormatting sqref="AL498:AO499">
    <cfRule type="expression" dxfId="1329" priority="771">
      <formula>IF(AND(AL498&gt;=0, RIGHT(TEXT(AL498,"0.#"),1)&lt;&gt;"."),TRUE,FALSE)</formula>
    </cfRule>
    <cfRule type="expression" dxfId="1328" priority="772">
      <formula>IF(AND(AL498&gt;=0, RIGHT(TEXT(AL498,"0.#"),1)="."),TRUE,FALSE)</formula>
    </cfRule>
    <cfRule type="expression" dxfId="1327" priority="773">
      <formula>IF(AND(AL498&lt;0, RIGHT(TEXT(AL498,"0.#"),1)&lt;&gt;"."),TRUE,FALSE)</formula>
    </cfRule>
    <cfRule type="expression" dxfId="1326" priority="774">
      <formula>IF(AND(AL498&lt;0, RIGHT(TEXT(AL498,"0.#"),1)="."),TRUE,FALSE)</formula>
    </cfRule>
  </conditionalFormatting>
  <conditionalFormatting sqref="AL533:AO560">
    <cfRule type="expression" dxfId="1325" priority="765">
      <formula>IF(AND(AL533&gt;=0, RIGHT(TEXT(AL533,"0.#"),1)&lt;&gt;"."),TRUE,FALSE)</formula>
    </cfRule>
    <cfRule type="expression" dxfId="1324" priority="766">
      <formula>IF(AND(AL533&gt;=0, RIGHT(TEXT(AL533,"0.#"),1)="."),TRUE,FALSE)</formula>
    </cfRule>
    <cfRule type="expression" dxfId="1323" priority="767">
      <formula>IF(AND(AL533&lt;0, RIGHT(TEXT(AL533,"0.#"),1)&lt;&gt;"."),TRUE,FALSE)</formula>
    </cfRule>
    <cfRule type="expression" dxfId="1322" priority="768">
      <formula>IF(AND(AL533&lt;0, RIGHT(TEXT(AL533,"0.#"),1)="."),TRUE,FALSE)</formula>
    </cfRule>
  </conditionalFormatting>
  <conditionalFormatting sqref="AL531:AO532">
    <cfRule type="expression" dxfId="1321" priority="759">
      <formula>IF(AND(AL531&gt;=0, RIGHT(TEXT(AL531,"0.#"),1)&lt;&gt;"."),TRUE,FALSE)</formula>
    </cfRule>
    <cfRule type="expression" dxfId="1320" priority="760">
      <formula>IF(AND(AL531&gt;=0, RIGHT(TEXT(AL531,"0.#"),1)="."),TRUE,FALSE)</formula>
    </cfRule>
    <cfRule type="expression" dxfId="1319" priority="761">
      <formula>IF(AND(AL531&lt;0, RIGHT(TEXT(AL531,"0.#"),1)&lt;&gt;"."),TRUE,FALSE)</formula>
    </cfRule>
    <cfRule type="expression" dxfId="1318" priority="762">
      <formula>IF(AND(AL531&lt;0, RIGHT(TEXT(AL531,"0.#"),1)="."),TRUE,FALSE)</formula>
    </cfRule>
  </conditionalFormatting>
  <conditionalFormatting sqref="Y531:Y532">
    <cfRule type="expression" dxfId="1317" priority="757">
      <formula>IF(RIGHT(TEXT(Y531,"0.#"),1)=".",FALSE,TRUE)</formula>
    </cfRule>
    <cfRule type="expression" dxfId="1316" priority="758">
      <formula>IF(RIGHT(TEXT(Y531,"0.#"),1)=".",TRUE,FALSE)</formula>
    </cfRule>
  </conditionalFormatting>
  <conditionalFormatting sqref="AL566:AO593">
    <cfRule type="expression" dxfId="1315" priority="753">
      <formula>IF(AND(AL566&gt;=0, RIGHT(TEXT(AL566,"0.#"),1)&lt;&gt;"."),TRUE,FALSE)</formula>
    </cfRule>
    <cfRule type="expression" dxfId="1314" priority="754">
      <formula>IF(AND(AL566&gt;=0, RIGHT(TEXT(AL566,"0.#"),1)="."),TRUE,FALSE)</formula>
    </cfRule>
    <cfRule type="expression" dxfId="1313" priority="755">
      <formula>IF(AND(AL566&lt;0, RIGHT(TEXT(AL566,"0.#"),1)&lt;&gt;"."),TRUE,FALSE)</formula>
    </cfRule>
    <cfRule type="expression" dxfId="1312" priority="756">
      <formula>IF(AND(AL566&lt;0, RIGHT(TEXT(AL566,"0.#"),1)="."),TRUE,FALSE)</formula>
    </cfRule>
  </conditionalFormatting>
  <conditionalFormatting sqref="Y566:Y593">
    <cfRule type="expression" dxfId="1311" priority="751">
      <formula>IF(RIGHT(TEXT(Y566,"0.#"),1)=".",FALSE,TRUE)</formula>
    </cfRule>
    <cfRule type="expression" dxfId="1310" priority="752">
      <formula>IF(RIGHT(TEXT(Y566,"0.#"),1)=".",TRUE,FALSE)</formula>
    </cfRule>
  </conditionalFormatting>
  <conditionalFormatting sqref="AL564:AO565">
    <cfRule type="expression" dxfId="1309" priority="747">
      <formula>IF(AND(AL564&gt;=0, RIGHT(TEXT(AL564,"0.#"),1)&lt;&gt;"."),TRUE,FALSE)</formula>
    </cfRule>
    <cfRule type="expression" dxfId="1308" priority="748">
      <formula>IF(AND(AL564&gt;=0, RIGHT(TEXT(AL564,"0.#"),1)="."),TRUE,FALSE)</formula>
    </cfRule>
    <cfRule type="expression" dxfId="1307" priority="749">
      <formula>IF(AND(AL564&lt;0, RIGHT(TEXT(AL564,"0.#"),1)&lt;&gt;"."),TRUE,FALSE)</formula>
    </cfRule>
    <cfRule type="expression" dxfId="1306" priority="750">
      <formula>IF(AND(AL564&lt;0, RIGHT(TEXT(AL564,"0.#"),1)="."),TRUE,FALSE)</formula>
    </cfRule>
  </conditionalFormatting>
  <conditionalFormatting sqref="Y564:Y565">
    <cfRule type="expression" dxfId="1305" priority="745">
      <formula>IF(RIGHT(TEXT(Y564,"0.#"),1)=".",FALSE,TRUE)</formula>
    </cfRule>
    <cfRule type="expression" dxfId="1304" priority="746">
      <formula>IF(RIGHT(TEXT(Y564,"0.#"),1)=".",TRUE,FALSE)</formula>
    </cfRule>
  </conditionalFormatting>
  <conditionalFormatting sqref="AL599:AO626">
    <cfRule type="expression" dxfId="1303" priority="741">
      <formula>IF(AND(AL599&gt;=0, RIGHT(TEXT(AL599,"0.#"),1)&lt;&gt;"."),TRUE,FALSE)</formula>
    </cfRule>
    <cfRule type="expression" dxfId="1302" priority="742">
      <formula>IF(AND(AL599&gt;=0, RIGHT(TEXT(AL599,"0.#"),1)="."),TRUE,FALSE)</formula>
    </cfRule>
    <cfRule type="expression" dxfId="1301" priority="743">
      <formula>IF(AND(AL599&lt;0, RIGHT(TEXT(AL599,"0.#"),1)&lt;&gt;"."),TRUE,FALSE)</formula>
    </cfRule>
    <cfRule type="expression" dxfId="1300" priority="744">
      <formula>IF(AND(AL599&lt;0, RIGHT(TEXT(AL599,"0.#"),1)="."),TRUE,FALSE)</formula>
    </cfRule>
  </conditionalFormatting>
  <conditionalFormatting sqref="Y599:Y626">
    <cfRule type="expression" dxfId="1299" priority="739">
      <formula>IF(RIGHT(TEXT(Y599,"0.#"),1)=".",FALSE,TRUE)</formula>
    </cfRule>
    <cfRule type="expression" dxfId="1298" priority="740">
      <formula>IF(RIGHT(TEXT(Y599,"0.#"),1)=".",TRUE,FALSE)</formula>
    </cfRule>
  </conditionalFormatting>
  <conditionalFormatting sqref="AL597:AO598">
    <cfRule type="expression" dxfId="1297" priority="735">
      <formula>IF(AND(AL597&gt;=0, RIGHT(TEXT(AL597,"0.#"),1)&lt;&gt;"."),TRUE,FALSE)</formula>
    </cfRule>
    <cfRule type="expression" dxfId="1296" priority="736">
      <formula>IF(AND(AL597&gt;=0, RIGHT(TEXT(AL597,"0.#"),1)="."),TRUE,FALSE)</formula>
    </cfRule>
    <cfRule type="expression" dxfId="1295" priority="737">
      <formula>IF(AND(AL597&lt;0, RIGHT(TEXT(AL597,"0.#"),1)&lt;&gt;"."),TRUE,FALSE)</formula>
    </cfRule>
    <cfRule type="expression" dxfId="1294" priority="738">
      <formula>IF(AND(AL597&lt;0, RIGHT(TEXT(AL597,"0.#"),1)="."),TRUE,FALSE)</formula>
    </cfRule>
  </conditionalFormatting>
  <conditionalFormatting sqref="Y597:Y598">
    <cfRule type="expression" dxfId="1293" priority="733">
      <formula>IF(RIGHT(TEXT(Y597,"0.#"),1)=".",FALSE,TRUE)</formula>
    </cfRule>
    <cfRule type="expression" dxfId="1292" priority="734">
      <formula>IF(RIGHT(TEXT(Y597,"0.#"),1)=".",TRUE,FALSE)</formula>
    </cfRule>
  </conditionalFormatting>
  <conditionalFormatting sqref="P29:AC29">
    <cfRule type="expression" dxfId="1291" priority="727">
      <formula>IF(RIGHT(TEXT(P29,"0.#"),1)=".",FALSE,TRUE)</formula>
    </cfRule>
    <cfRule type="expression" dxfId="1290" priority="728">
      <formula>IF(RIGHT(TEXT(P29,"0.#"),1)=".",TRUE,FALSE)</formula>
    </cfRule>
  </conditionalFormatting>
  <conditionalFormatting sqref="AM69">
    <cfRule type="expression" dxfId="1289" priority="677">
      <formula>IF(RIGHT(TEXT(AM69,"0.#"),1)=".",FALSE,TRUE)</formula>
    </cfRule>
    <cfRule type="expression" dxfId="1288" priority="678">
      <formula>IF(RIGHT(TEXT(AM69,"0.#"),1)=".",TRUE,FALSE)</formula>
    </cfRule>
  </conditionalFormatting>
  <conditionalFormatting sqref="AE70 AM70">
    <cfRule type="expression" dxfId="1287" priority="675">
      <formula>IF(RIGHT(TEXT(AE70,"0.#"),1)=".",FALSE,TRUE)</formula>
    </cfRule>
    <cfRule type="expression" dxfId="1286" priority="676">
      <formula>IF(RIGHT(TEXT(AE70,"0.#"),1)=".",TRUE,FALSE)</formula>
    </cfRule>
  </conditionalFormatting>
  <conditionalFormatting sqref="AI70">
    <cfRule type="expression" dxfId="1285" priority="673">
      <formula>IF(RIGHT(TEXT(AI70,"0.#"),1)=".",FALSE,TRUE)</formula>
    </cfRule>
    <cfRule type="expression" dxfId="1284" priority="674">
      <formula>IF(RIGHT(TEXT(AI70,"0.#"),1)=".",TRUE,FALSE)</formula>
    </cfRule>
  </conditionalFormatting>
  <conditionalFormatting sqref="AQ70">
    <cfRule type="expression" dxfId="1283" priority="671">
      <formula>IF(RIGHT(TEXT(AQ70,"0.#"),1)=".",FALSE,TRUE)</formula>
    </cfRule>
    <cfRule type="expression" dxfId="1282" priority="672">
      <formula>IF(RIGHT(TEXT(AQ70,"0.#"),1)=".",TRUE,FALSE)</formula>
    </cfRule>
  </conditionalFormatting>
  <conditionalFormatting sqref="AE69 AQ69">
    <cfRule type="expression" dxfId="1281" priority="681">
      <formula>IF(RIGHT(TEXT(AE69,"0.#"),1)=".",FALSE,TRUE)</formula>
    </cfRule>
    <cfRule type="expression" dxfId="1280" priority="682">
      <formula>IF(RIGHT(TEXT(AE69,"0.#"),1)=".",TRUE,FALSE)</formula>
    </cfRule>
  </conditionalFormatting>
  <conditionalFormatting sqref="AI69">
    <cfRule type="expression" dxfId="1279" priority="679">
      <formula>IF(RIGHT(TEXT(AI69,"0.#"),1)=".",FALSE,TRUE)</formula>
    </cfRule>
    <cfRule type="expression" dxfId="1278" priority="680">
      <formula>IF(RIGHT(TEXT(AI69,"0.#"),1)=".",TRUE,FALSE)</formula>
    </cfRule>
  </conditionalFormatting>
  <conditionalFormatting sqref="AE66 AQ66">
    <cfRule type="expression" dxfId="1277" priority="669">
      <formula>IF(RIGHT(TEXT(AE66,"0.#"),1)=".",FALSE,TRUE)</formula>
    </cfRule>
    <cfRule type="expression" dxfId="1276" priority="670">
      <formula>IF(RIGHT(TEXT(AE66,"0.#"),1)=".",TRUE,FALSE)</formula>
    </cfRule>
  </conditionalFormatting>
  <conditionalFormatting sqref="AI66">
    <cfRule type="expression" dxfId="1275" priority="667">
      <formula>IF(RIGHT(TEXT(AI66,"0.#"),1)=".",FALSE,TRUE)</formula>
    </cfRule>
    <cfRule type="expression" dxfId="1274" priority="668">
      <formula>IF(RIGHT(TEXT(AI66,"0.#"),1)=".",TRUE,FALSE)</formula>
    </cfRule>
  </conditionalFormatting>
  <conditionalFormatting sqref="AM66">
    <cfRule type="expression" dxfId="1273" priority="665">
      <formula>IF(RIGHT(TEXT(AM66,"0.#"),1)=".",FALSE,TRUE)</formula>
    </cfRule>
    <cfRule type="expression" dxfId="1272" priority="666">
      <formula>IF(RIGHT(TEXT(AM66,"0.#"),1)=".",TRUE,FALSE)</formula>
    </cfRule>
  </conditionalFormatting>
  <conditionalFormatting sqref="AE67">
    <cfRule type="expression" dxfId="1271" priority="663">
      <formula>IF(RIGHT(TEXT(AE67,"0.#"),1)=".",FALSE,TRUE)</formula>
    </cfRule>
    <cfRule type="expression" dxfId="1270" priority="664">
      <formula>IF(RIGHT(TEXT(AE67,"0.#"),1)=".",TRUE,FALSE)</formula>
    </cfRule>
  </conditionalFormatting>
  <conditionalFormatting sqref="AI67">
    <cfRule type="expression" dxfId="1269" priority="661">
      <formula>IF(RIGHT(TEXT(AI67,"0.#"),1)=".",FALSE,TRUE)</formula>
    </cfRule>
    <cfRule type="expression" dxfId="1268" priority="662">
      <formula>IF(RIGHT(TEXT(AI67,"0.#"),1)=".",TRUE,FALSE)</formula>
    </cfRule>
  </conditionalFormatting>
  <conditionalFormatting sqref="AM67">
    <cfRule type="expression" dxfId="1267" priority="659">
      <formula>IF(RIGHT(TEXT(AM67,"0.#"),1)=".",FALSE,TRUE)</formula>
    </cfRule>
    <cfRule type="expression" dxfId="1266" priority="660">
      <formula>IF(RIGHT(TEXT(AM67,"0.#"),1)=".",TRUE,FALSE)</formula>
    </cfRule>
  </conditionalFormatting>
  <conditionalFormatting sqref="AQ67">
    <cfRule type="expression" dxfId="1265" priority="657">
      <formula>IF(RIGHT(TEXT(AQ67,"0.#"),1)=".",FALSE,TRUE)</formula>
    </cfRule>
    <cfRule type="expression" dxfId="1264" priority="658">
      <formula>IF(RIGHT(TEXT(AQ67,"0.#"),1)=".",TRUE,FALSE)</formula>
    </cfRule>
  </conditionalFormatting>
  <conditionalFormatting sqref="AU66">
    <cfRule type="expression" dxfId="1263" priority="655">
      <formula>IF(RIGHT(TEXT(AU66,"0.#"),1)=".",FALSE,TRUE)</formula>
    </cfRule>
    <cfRule type="expression" dxfId="1262" priority="656">
      <formula>IF(RIGHT(TEXT(AU66,"0.#"),1)=".",TRUE,FALSE)</formula>
    </cfRule>
  </conditionalFormatting>
  <conditionalFormatting sqref="AU67">
    <cfRule type="expression" dxfId="1261" priority="653">
      <formula>IF(RIGHT(TEXT(AU67,"0.#"),1)=".",FALSE,TRUE)</formula>
    </cfRule>
    <cfRule type="expression" dxfId="1260" priority="654">
      <formula>IF(RIGHT(TEXT(AU67,"0.#"),1)=".",TRUE,FALSE)</formula>
    </cfRule>
  </conditionalFormatting>
  <conditionalFormatting sqref="AE100 AQ100">
    <cfRule type="expression" dxfId="1259" priority="615">
      <formula>IF(RIGHT(TEXT(AE100,"0.#"),1)=".",FALSE,TRUE)</formula>
    </cfRule>
    <cfRule type="expression" dxfId="1258" priority="616">
      <formula>IF(RIGHT(TEXT(AE100,"0.#"),1)=".",TRUE,FALSE)</formula>
    </cfRule>
  </conditionalFormatting>
  <conditionalFormatting sqref="AI100">
    <cfRule type="expression" dxfId="1257" priority="613">
      <formula>IF(RIGHT(TEXT(AI100,"0.#"),1)=".",FALSE,TRUE)</formula>
    </cfRule>
    <cfRule type="expression" dxfId="1256" priority="614">
      <formula>IF(RIGHT(TEXT(AI100,"0.#"),1)=".",TRUE,FALSE)</formula>
    </cfRule>
  </conditionalFormatting>
  <conditionalFormatting sqref="AM100">
    <cfRule type="expression" dxfId="1255" priority="611">
      <formula>IF(RIGHT(TEXT(AM100,"0.#"),1)=".",FALSE,TRUE)</formula>
    </cfRule>
    <cfRule type="expression" dxfId="1254" priority="612">
      <formula>IF(RIGHT(TEXT(AM100,"0.#"),1)=".",TRUE,FALSE)</formula>
    </cfRule>
  </conditionalFormatting>
  <conditionalFormatting sqref="AE101">
    <cfRule type="expression" dxfId="1253" priority="609">
      <formula>IF(RIGHT(TEXT(AE101,"0.#"),1)=".",FALSE,TRUE)</formula>
    </cfRule>
    <cfRule type="expression" dxfId="1252" priority="610">
      <formula>IF(RIGHT(TEXT(AE101,"0.#"),1)=".",TRUE,FALSE)</formula>
    </cfRule>
  </conditionalFormatting>
  <conditionalFormatting sqref="AI101">
    <cfRule type="expression" dxfId="1251" priority="607">
      <formula>IF(RIGHT(TEXT(AI101,"0.#"),1)=".",FALSE,TRUE)</formula>
    </cfRule>
    <cfRule type="expression" dxfId="1250" priority="608">
      <formula>IF(RIGHT(TEXT(AI101,"0.#"),1)=".",TRUE,FALSE)</formula>
    </cfRule>
  </conditionalFormatting>
  <conditionalFormatting sqref="AM101">
    <cfRule type="expression" dxfId="1249" priority="605">
      <formula>IF(RIGHT(TEXT(AM101,"0.#"),1)=".",FALSE,TRUE)</formula>
    </cfRule>
    <cfRule type="expression" dxfId="1248" priority="606">
      <formula>IF(RIGHT(TEXT(AM101,"0.#"),1)=".",TRUE,FALSE)</formula>
    </cfRule>
  </conditionalFormatting>
  <conditionalFormatting sqref="AQ101">
    <cfRule type="expression" dxfId="1247" priority="603">
      <formula>IF(RIGHT(TEXT(AQ101,"0.#"),1)=".",FALSE,TRUE)</formula>
    </cfRule>
    <cfRule type="expression" dxfId="1246" priority="604">
      <formula>IF(RIGHT(TEXT(AQ101,"0.#"),1)=".",TRUE,FALSE)</formula>
    </cfRule>
  </conditionalFormatting>
  <conditionalFormatting sqref="AU100">
    <cfRule type="expression" dxfId="1245" priority="601">
      <formula>IF(RIGHT(TEXT(AU100,"0.#"),1)=".",FALSE,TRUE)</formula>
    </cfRule>
    <cfRule type="expression" dxfId="1244" priority="602">
      <formula>IF(RIGHT(TEXT(AU100,"0.#"),1)=".",TRUE,FALSE)</formula>
    </cfRule>
  </conditionalFormatting>
  <conditionalFormatting sqref="AU101">
    <cfRule type="expression" dxfId="1243" priority="599">
      <formula>IF(RIGHT(TEXT(AU101,"0.#"),1)=".",FALSE,TRUE)</formula>
    </cfRule>
    <cfRule type="expression" dxfId="1242" priority="600">
      <formula>IF(RIGHT(TEXT(AU101,"0.#"),1)=".",TRUE,FALSE)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Y367">
    <cfRule type="expression" dxfId="751" priority="51">
      <formula>IF(RIGHT(TEXT(Y367,"0.#"),1)=".",FALSE,TRUE)</formula>
    </cfRule>
    <cfRule type="expression" dxfId="750" priority="52">
      <formula>IF(RIGHT(TEXT(Y367,"0.#"),1)=".",TRUE,FALSE)</formula>
    </cfRule>
  </conditionalFormatting>
  <conditionalFormatting sqref="Y366">
    <cfRule type="expression" dxfId="749" priority="49">
      <formula>IF(RIGHT(TEXT(Y366,"0.#"),1)=".",FALSE,TRUE)</formula>
    </cfRule>
    <cfRule type="expression" dxfId="748" priority="50">
      <formula>IF(RIGHT(TEXT(Y366,"0.#"),1)=".",TRUE,FALSE)</formula>
    </cfRule>
  </conditionalFormatting>
  <conditionalFormatting sqref="Y311">
    <cfRule type="expression" dxfId="747" priority="47">
      <formula>IF(RIGHT(TEXT(Y311,"0.#"),1)=".",FALSE,TRUE)</formula>
    </cfRule>
    <cfRule type="expression" dxfId="746" priority="48">
      <formula>IF(RIGHT(TEXT(Y311,"0.#"),1)=".",TRUE,FALSE)</formula>
    </cfRule>
  </conditionalFormatting>
  <conditionalFormatting sqref="Y310">
    <cfRule type="expression" dxfId="745" priority="45">
      <formula>IF(RIGHT(TEXT(Y310,"0.#"),1)=".",FALSE,TRUE)</formula>
    </cfRule>
    <cfRule type="expression" dxfId="744" priority="46">
      <formula>IF(RIGHT(TEXT(Y310,"0.#"),1)=".",TRUE,FALSE)</formula>
    </cfRule>
  </conditionalFormatting>
  <conditionalFormatting sqref="AE32 AQ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3">
    <cfRule type="expression" dxfId="729" priority="27">
      <formula>IF(RIGHT(TEXT(AU33,"0.#"),1)=".",FALSE,TRUE)</formula>
    </cfRule>
    <cfRule type="expression" dxfId="728" priority="28">
      <formula>IF(RIGHT(TEXT(AU33,"0.#"),1)=".",TRUE,FALSE)</formula>
    </cfRule>
  </conditionalFormatting>
  <conditionalFormatting sqref="AU32">
    <cfRule type="expression" dxfId="727" priority="29">
      <formula>IF(RIGHT(TEXT(AU32,"0.#"),1)=".",FALSE,TRUE)</formula>
    </cfRule>
    <cfRule type="expression" dxfId="726" priority="30">
      <formula>IF(RIGHT(TEXT(AU32,"0.#"),1)=".",TRUE,FALSE)</formula>
    </cfRule>
  </conditionalFormatting>
  <conditionalFormatting sqref="AE36 AI36 AM36">
    <cfRule type="expression" dxfId="725" priority="23">
      <formula>IF(RIGHT(TEXT(AE36,"0.#"),1)=".",FALSE,TRUE)</formula>
    </cfRule>
    <cfRule type="expression" dxfId="724" priority="24">
      <formula>IF(RIGHT(TEXT(AE36,"0.#"),1)=".",TRUE,FALSE)</formula>
    </cfRule>
  </conditionalFormatting>
  <conditionalFormatting sqref="AQ36">
    <cfRule type="expression" dxfId="723" priority="21">
      <formula>IF(RIGHT(TEXT(AQ36,"0.#"),1)=".",FALSE,TRUE)</formula>
    </cfRule>
    <cfRule type="expression" dxfId="722" priority="22">
      <formula>IF(RIGHT(TEXT(AQ36,"0.#"),1)=".",TRUE,FALSE)</formula>
    </cfRule>
  </conditionalFormatting>
  <conditionalFormatting sqref="AE35 AQ35 AI35 AM35">
    <cfRule type="expression" dxfId="721" priority="25">
      <formula>IF(RIGHT(TEXT(AE35,"0.#"),1)=".",FALSE,TRUE)</formula>
    </cfRule>
    <cfRule type="expression" dxfId="720" priority="26">
      <formula>IF(RIGHT(TEXT(AE35,"0.#"),1)=".",TRUE,FALSE)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M40">
    <cfRule type="expression" dxfId="717" priority="7">
      <formula>IF(RIGHT(TEXT(AM40,"0.#"),1)=".",FALSE,TRUE)</formula>
    </cfRule>
    <cfRule type="expression" dxfId="716" priority="8">
      <formula>IF(RIGHT(TEXT(AM40,"0.#"),1)=".",TRUE,FALSE)</formula>
    </cfRule>
  </conditionalFormatting>
  <conditionalFormatting sqref="AE39">
    <cfRule type="expression" dxfId="715" priority="19">
      <formula>IF(RIGHT(TEXT(AE39,"0.#"),1)=".",FALSE,TRUE)</formula>
    </cfRule>
    <cfRule type="expression" dxfId="714" priority="20">
      <formula>IF(RIGHT(TEXT(AE39,"0.#"),1)=".",TRUE,FALSE)</formula>
    </cfRule>
  </conditionalFormatting>
  <conditionalFormatting sqref="AQ39:AQ41">
    <cfRule type="expression" dxfId="713" priority="3">
      <formula>IF(RIGHT(TEXT(AQ39,"0.#"),1)=".",FALSE,TRUE)</formula>
    </cfRule>
    <cfRule type="expression" dxfId="712" priority="4">
      <formula>IF(RIGHT(TEXT(AQ39,"0.#"),1)=".",TRUE,FALSE)</formula>
    </cfRule>
  </conditionalFormatting>
  <conditionalFormatting sqref="AU39:AU41">
    <cfRule type="expression" dxfId="711" priority="1">
      <formula>IF(RIGHT(TEXT(AU39,"0.#"),1)=".",FALSE,TRUE)</formula>
    </cfRule>
    <cfRule type="expression" dxfId="710" priority="2">
      <formula>IF(RIGHT(TEXT(AU39,"0.#"),1)=".",TRUE,FALSE)</formula>
    </cfRule>
  </conditionalFormatting>
  <conditionalFormatting sqref="AI41">
    <cfRule type="expression" dxfId="709" priority="13">
      <formula>IF(RIGHT(TEXT(AI41,"0.#"),1)=".",FALSE,TRUE)</formula>
    </cfRule>
    <cfRule type="expression" dxfId="708" priority="14">
      <formula>IF(RIGHT(TEXT(AI41,"0.#"),1)=".",TRUE,FALSE)</formula>
    </cfRule>
  </conditionalFormatting>
  <conditionalFormatting sqref="AE40">
    <cfRule type="expression" dxfId="707" priority="17">
      <formula>IF(RIGHT(TEXT(AE40,"0.#"),1)=".",FALSE,TRUE)</formula>
    </cfRule>
    <cfRule type="expression" dxfId="706" priority="18">
      <formula>IF(RIGHT(TEXT(AE40,"0.#"),1)=".",TRUE,FALSE)</formula>
    </cfRule>
  </conditionalFormatting>
  <conditionalFormatting sqref="AE41">
    <cfRule type="expression" dxfId="705" priority="15">
      <formula>IF(RIGHT(TEXT(AE41,"0.#"),1)=".",FALSE,TRUE)</formula>
    </cfRule>
    <cfRule type="expression" dxfId="704" priority="16">
      <formula>IF(RIGHT(TEXT(AE41,"0.#"),1)=".",TRUE,FALSE)</formula>
    </cfRule>
  </conditionalFormatting>
  <conditionalFormatting sqref="AI39 AM39">
    <cfRule type="expression" dxfId="703" priority="9">
      <formula>IF(RIGHT(TEXT(AI39,"0.#"),1)=".",FALSE,TRUE)</formula>
    </cfRule>
    <cfRule type="expression" dxfId="702" priority="10">
      <formula>IF(RIGHT(TEXT(AI39,"0.#"),1)=".",TRUE,FALSE)</formula>
    </cfRule>
  </conditionalFormatting>
  <conditionalFormatting sqref="AI40">
    <cfRule type="expression" dxfId="701" priority="11">
      <formula>IF(RIGHT(TEXT(AI40,"0.#"),1)=".",FALSE,TRUE)</formula>
    </cfRule>
    <cfRule type="expression" dxfId="700" priority="1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6"/>
      <c r="Z2" s="287"/>
      <c r="AA2" s="288"/>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7"/>
      <c r="Z3" s="938"/>
      <c r="AA3" s="939"/>
      <c r="AB3" s="943"/>
      <c r="AC3" s="715"/>
      <c r="AD3" s="716"/>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7"/>
      <c r="I4" s="947"/>
      <c r="J4" s="947"/>
      <c r="K4" s="947"/>
      <c r="L4" s="947"/>
      <c r="M4" s="947"/>
      <c r="N4" s="947"/>
      <c r="O4" s="948"/>
      <c r="P4" s="146"/>
      <c r="Q4" s="658"/>
      <c r="R4" s="658"/>
      <c r="S4" s="658"/>
      <c r="T4" s="658"/>
      <c r="U4" s="658"/>
      <c r="V4" s="658"/>
      <c r="W4" s="658"/>
      <c r="X4" s="659"/>
      <c r="Y4" s="933" t="s">
        <v>12</v>
      </c>
      <c r="Z4" s="934"/>
      <c r="AA4" s="935"/>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2"/>
      <c r="H6" s="953"/>
      <c r="I6" s="953"/>
      <c r="J6" s="953"/>
      <c r="K6" s="953"/>
      <c r="L6" s="953"/>
      <c r="M6" s="953"/>
      <c r="N6" s="953"/>
      <c r="O6" s="954"/>
      <c r="P6" s="661"/>
      <c r="Q6" s="661"/>
      <c r="R6" s="661"/>
      <c r="S6" s="661"/>
      <c r="T6" s="661"/>
      <c r="U6" s="661"/>
      <c r="V6" s="661"/>
      <c r="W6" s="661"/>
      <c r="X6" s="662"/>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316</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6"/>
      <c r="Z9" s="287"/>
      <c r="AA9" s="288"/>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7"/>
      <c r="I11" s="947"/>
      <c r="J11" s="947"/>
      <c r="K11" s="947"/>
      <c r="L11" s="947"/>
      <c r="M11" s="947"/>
      <c r="N11" s="947"/>
      <c r="O11" s="948"/>
      <c r="P11" s="146"/>
      <c r="Q11" s="658"/>
      <c r="R11" s="658"/>
      <c r="S11" s="658"/>
      <c r="T11" s="658"/>
      <c r="U11" s="658"/>
      <c r="V11" s="658"/>
      <c r="W11" s="658"/>
      <c r="X11" s="659"/>
      <c r="Y11" s="933" t="s">
        <v>12</v>
      </c>
      <c r="Z11" s="934"/>
      <c r="AA11" s="935"/>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1"/>
      <c r="Q13" s="661"/>
      <c r="R13" s="661"/>
      <c r="S13" s="661"/>
      <c r="T13" s="661"/>
      <c r="U13" s="661"/>
      <c r="V13" s="661"/>
      <c r="W13" s="661"/>
      <c r="X13" s="662"/>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316</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6"/>
      <c r="Z16" s="287"/>
      <c r="AA16" s="288"/>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7"/>
      <c r="I18" s="947"/>
      <c r="J18" s="947"/>
      <c r="K18" s="947"/>
      <c r="L18" s="947"/>
      <c r="M18" s="947"/>
      <c r="N18" s="947"/>
      <c r="O18" s="948"/>
      <c r="P18" s="146"/>
      <c r="Q18" s="658"/>
      <c r="R18" s="658"/>
      <c r="S18" s="658"/>
      <c r="T18" s="658"/>
      <c r="U18" s="658"/>
      <c r="V18" s="658"/>
      <c r="W18" s="658"/>
      <c r="X18" s="659"/>
      <c r="Y18" s="933" t="s">
        <v>12</v>
      </c>
      <c r="Z18" s="934"/>
      <c r="AA18" s="935"/>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1"/>
      <c r="Q20" s="661"/>
      <c r="R20" s="661"/>
      <c r="S20" s="661"/>
      <c r="T20" s="661"/>
      <c r="U20" s="661"/>
      <c r="V20" s="661"/>
      <c r="W20" s="661"/>
      <c r="X20" s="662"/>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316</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6"/>
      <c r="Z23" s="287"/>
      <c r="AA23" s="288"/>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7"/>
      <c r="I25" s="947"/>
      <c r="J25" s="947"/>
      <c r="K25" s="947"/>
      <c r="L25" s="947"/>
      <c r="M25" s="947"/>
      <c r="N25" s="947"/>
      <c r="O25" s="948"/>
      <c r="P25" s="146"/>
      <c r="Q25" s="658"/>
      <c r="R25" s="658"/>
      <c r="S25" s="658"/>
      <c r="T25" s="658"/>
      <c r="U25" s="658"/>
      <c r="V25" s="658"/>
      <c r="W25" s="658"/>
      <c r="X25" s="659"/>
      <c r="Y25" s="933" t="s">
        <v>12</v>
      </c>
      <c r="Z25" s="934"/>
      <c r="AA25" s="935"/>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1"/>
      <c r="Q27" s="661"/>
      <c r="R27" s="661"/>
      <c r="S27" s="661"/>
      <c r="T27" s="661"/>
      <c r="U27" s="661"/>
      <c r="V27" s="661"/>
      <c r="W27" s="661"/>
      <c r="X27" s="662"/>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316</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6"/>
      <c r="Z30" s="287"/>
      <c r="AA30" s="288"/>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7"/>
      <c r="I32" s="947"/>
      <c r="J32" s="947"/>
      <c r="K32" s="947"/>
      <c r="L32" s="947"/>
      <c r="M32" s="947"/>
      <c r="N32" s="947"/>
      <c r="O32" s="948"/>
      <c r="P32" s="146"/>
      <c r="Q32" s="658"/>
      <c r="R32" s="658"/>
      <c r="S32" s="658"/>
      <c r="T32" s="658"/>
      <c r="U32" s="658"/>
      <c r="V32" s="658"/>
      <c r="W32" s="658"/>
      <c r="X32" s="659"/>
      <c r="Y32" s="933" t="s">
        <v>12</v>
      </c>
      <c r="Z32" s="934"/>
      <c r="AA32" s="935"/>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1"/>
      <c r="Q34" s="661"/>
      <c r="R34" s="661"/>
      <c r="S34" s="661"/>
      <c r="T34" s="661"/>
      <c r="U34" s="661"/>
      <c r="V34" s="661"/>
      <c r="W34" s="661"/>
      <c r="X34" s="662"/>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316</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6"/>
      <c r="Z37" s="287"/>
      <c r="AA37" s="288"/>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7"/>
      <c r="I39" s="947"/>
      <c r="J39" s="947"/>
      <c r="K39" s="947"/>
      <c r="L39" s="947"/>
      <c r="M39" s="947"/>
      <c r="N39" s="947"/>
      <c r="O39" s="948"/>
      <c r="P39" s="146"/>
      <c r="Q39" s="658"/>
      <c r="R39" s="658"/>
      <c r="S39" s="658"/>
      <c r="T39" s="658"/>
      <c r="U39" s="658"/>
      <c r="V39" s="658"/>
      <c r="W39" s="658"/>
      <c r="X39" s="659"/>
      <c r="Y39" s="933" t="s">
        <v>12</v>
      </c>
      <c r="Z39" s="934"/>
      <c r="AA39" s="935"/>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1"/>
      <c r="Q41" s="661"/>
      <c r="R41" s="661"/>
      <c r="S41" s="661"/>
      <c r="T41" s="661"/>
      <c r="U41" s="661"/>
      <c r="V41" s="661"/>
      <c r="W41" s="661"/>
      <c r="X41" s="662"/>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316</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6"/>
      <c r="Z44" s="287"/>
      <c r="AA44" s="288"/>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7"/>
      <c r="I46" s="947"/>
      <c r="J46" s="947"/>
      <c r="K46" s="947"/>
      <c r="L46" s="947"/>
      <c r="M46" s="947"/>
      <c r="N46" s="947"/>
      <c r="O46" s="948"/>
      <c r="P46" s="146"/>
      <c r="Q46" s="658"/>
      <c r="R46" s="658"/>
      <c r="S46" s="658"/>
      <c r="T46" s="658"/>
      <c r="U46" s="658"/>
      <c r="V46" s="658"/>
      <c r="W46" s="658"/>
      <c r="X46" s="659"/>
      <c r="Y46" s="933" t="s">
        <v>12</v>
      </c>
      <c r="Z46" s="934"/>
      <c r="AA46" s="935"/>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1"/>
      <c r="Q48" s="661"/>
      <c r="R48" s="661"/>
      <c r="S48" s="661"/>
      <c r="T48" s="661"/>
      <c r="U48" s="661"/>
      <c r="V48" s="661"/>
      <c r="W48" s="661"/>
      <c r="X48" s="662"/>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316</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6"/>
      <c r="Z51" s="287"/>
      <c r="AA51" s="288"/>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7"/>
      <c r="I53" s="947"/>
      <c r="J53" s="947"/>
      <c r="K53" s="947"/>
      <c r="L53" s="947"/>
      <c r="M53" s="947"/>
      <c r="N53" s="947"/>
      <c r="O53" s="948"/>
      <c r="P53" s="146"/>
      <c r="Q53" s="658"/>
      <c r="R53" s="658"/>
      <c r="S53" s="658"/>
      <c r="T53" s="658"/>
      <c r="U53" s="658"/>
      <c r="V53" s="658"/>
      <c r="W53" s="658"/>
      <c r="X53" s="659"/>
      <c r="Y53" s="933" t="s">
        <v>12</v>
      </c>
      <c r="Z53" s="934"/>
      <c r="AA53" s="935"/>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1"/>
      <c r="Q55" s="661"/>
      <c r="R55" s="661"/>
      <c r="S55" s="661"/>
      <c r="T55" s="661"/>
      <c r="U55" s="661"/>
      <c r="V55" s="661"/>
      <c r="W55" s="661"/>
      <c r="X55" s="662"/>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316</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6"/>
      <c r="Z58" s="287"/>
      <c r="AA58" s="288"/>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7"/>
      <c r="I60" s="947"/>
      <c r="J60" s="947"/>
      <c r="K60" s="947"/>
      <c r="L60" s="947"/>
      <c r="M60" s="947"/>
      <c r="N60" s="947"/>
      <c r="O60" s="948"/>
      <c r="P60" s="146"/>
      <c r="Q60" s="658"/>
      <c r="R60" s="658"/>
      <c r="S60" s="658"/>
      <c r="T60" s="658"/>
      <c r="U60" s="658"/>
      <c r="V60" s="658"/>
      <c r="W60" s="658"/>
      <c r="X60" s="659"/>
      <c r="Y60" s="933" t="s">
        <v>12</v>
      </c>
      <c r="Z60" s="934"/>
      <c r="AA60" s="935"/>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1"/>
      <c r="Q62" s="661"/>
      <c r="R62" s="661"/>
      <c r="S62" s="661"/>
      <c r="T62" s="661"/>
      <c r="U62" s="661"/>
      <c r="V62" s="661"/>
      <c r="W62" s="661"/>
      <c r="X62" s="662"/>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316</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6"/>
      <c r="Z65" s="287"/>
      <c r="AA65" s="288"/>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7"/>
      <c r="I67" s="947"/>
      <c r="J67" s="947"/>
      <c r="K67" s="947"/>
      <c r="L67" s="947"/>
      <c r="M67" s="947"/>
      <c r="N67" s="947"/>
      <c r="O67" s="948"/>
      <c r="P67" s="146"/>
      <c r="Q67" s="658"/>
      <c r="R67" s="658"/>
      <c r="S67" s="658"/>
      <c r="T67" s="658"/>
      <c r="U67" s="658"/>
      <c r="V67" s="658"/>
      <c r="W67" s="658"/>
      <c r="X67" s="659"/>
      <c r="Y67" s="933" t="s">
        <v>12</v>
      </c>
      <c r="Z67" s="934"/>
      <c r="AA67" s="935"/>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1"/>
      <c r="Q69" s="661"/>
      <c r="R69" s="661"/>
      <c r="S69" s="661"/>
      <c r="T69" s="661"/>
      <c r="U69" s="661"/>
      <c r="V69" s="661"/>
      <c r="W69" s="661"/>
      <c r="X69" s="662"/>
      <c r="Y69" s="190" t="s">
        <v>13</v>
      </c>
      <c r="Z69" s="930"/>
      <c r="AA69" s="931"/>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71"/>
      <c r="B4" s="972"/>
      <c r="C4" s="972"/>
      <c r="D4" s="972"/>
      <c r="E4" s="972"/>
      <c r="F4" s="973"/>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71"/>
      <c r="B5" s="972"/>
      <c r="C5" s="972"/>
      <c r="D5" s="972"/>
      <c r="E5" s="972"/>
      <c r="F5" s="973"/>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71"/>
      <c r="B6" s="972"/>
      <c r="C6" s="972"/>
      <c r="D6" s="972"/>
      <c r="E6" s="972"/>
      <c r="F6" s="973"/>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71"/>
      <c r="B7" s="972"/>
      <c r="C7" s="972"/>
      <c r="D7" s="972"/>
      <c r="E7" s="972"/>
      <c r="F7" s="973"/>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71"/>
      <c r="B8" s="972"/>
      <c r="C8" s="972"/>
      <c r="D8" s="972"/>
      <c r="E8" s="972"/>
      <c r="F8" s="973"/>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71"/>
      <c r="B9" s="972"/>
      <c r="C9" s="972"/>
      <c r="D9" s="972"/>
      <c r="E9" s="972"/>
      <c r="F9" s="973"/>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71"/>
      <c r="B10" s="972"/>
      <c r="C10" s="972"/>
      <c r="D10" s="972"/>
      <c r="E10" s="972"/>
      <c r="F10" s="973"/>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71"/>
      <c r="B11" s="972"/>
      <c r="C11" s="972"/>
      <c r="D11" s="972"/>
      <c r="E11" s="972"/>
      <c r="F11" s="973"/>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71"/>
      <c r="B12" s="972"/>
      <c r="C12" s="972"/>
      <c r="D12" s="972"/>
      <c r="E12" s="972"/>
      <c r="F12" s="973"/>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71"/>
      <c r="B13" s="972"/>
      <c r="C13" s="972"/>
      <c r="D13" s="972"/>
      <c r="E13" s="972"/>
      <c r="F13" s="973"/>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71"/>
      <c r="B14" s="972"/>
      <c r="C14" s="972"/>
      <c r="D14" s="972"/>
      <c r="E14" s="972"/>
      <c r="F14" s="973"/>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71"/>
      <c r="B15" s="972"/>
      <c r="C15" s="972"/>
      <c r="D15" s="972"/>
      <c r="E15" s="972"/>
      <c r="F15" s="973"/>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71"/>
      <c r="B16" s="972"/>
      <c r="C16" s="972"/>
      <c r="D16" s="972"/>
      <c r="E16" s="972"/>
      <c r="F16" s="973"/>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71"/>
      <c r="B17" s="972"/>
      <c r="C17" s="972"/>
      <c r="D17" s="972"/>
      <c r="E17" s="972"/>
      <c r="F17" s="973"/>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71"/>
      <c r="B18" s="972"/>
      <c r="C18" s="972"/>
      <c r="D18" s="972"/>
      <c r="E18" s="972"/>
      <c r="F18" s="973"/>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71"/>
      <c r="B19" s="972"/>
      <c r="C19" s="972"/>
      <c r="D19" s="972"/>
      <c r="E19" s="972"/>
      <c r="F19" s="973"/>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71"/>
      <c r="B20" s="972"/>
      <c r="C20" s="972"/>
      <c r="D20" s="972"/>
      <c r="E20" s="972"/>
      <c r="F20" s="973"/>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71"/>
      <c r="B21" s="972"/>
      <c r="C21" s="972"/>
      <c r="D21" s="972"/>
      <c r="E21" s="972"/>
      <c r="F21" s="973"/>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71"/>
      <c r="B22" s="972"/>
      <c r="C22" s="972"/>
      <c r="D22" s="972"/>
      <c r="E22" s="972"/>
      <c r="F22" s="973"/>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71"/>
      <c r="B23" s="972"/>
      <c r="C23" s="972"/>
      <c r="D23" s="972"/>
      <c r="E23" s="972"/>
      <c r="F23" s="973"/>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71"/>
      <c r="B24" s="972"/>
      <c r="C24" s="972"/>
      <c r="D24" s="972"/>
      <c r="E24" s="972"/>
      <c r="F24" s="973"/>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71"/>
      <c r="B25" s="972"/>
      <c r="C25" s="972"/>
      <c r="D25" s="972"/>
      <c r="E25" s="972"/>
      <c r="F25" s="973"/>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71"/>
      <c r="B26" s="972"/>
      <c r="C26" s="972"/>
      <c r="D26" s="972"/>
      <c r="E26" s="972"/>
      <c r="F26" s="973"/>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71"/>
      <c r="B27" s="972"/>
      <c r="C27" s="972"/>
      <c r="D27" s="972"/>
      <c r="E27" s="972"/>
      <c r="F27" s="973"/>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71"/>
      <c r="B28" s="972"/>
      <c r="C28" s="972"/>
      <c r="D28" s="972"/>
      <c r="E28" s="972"/>
      <c r="F28" s="973"/>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71"/>
      <c r="B29" s="972"/>
      <c r="C29" s="972"/>
      <c r="D29" s="972"/>
      <c r="E29" s="972"/>
      <c r="F29" s="973"/>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71"/>
      <c r="B30" s="972"/>
      <c r="C30" s="972"/>
      <c r="D30" s="972"/>
      <c r="E30" s="972"/>
      <c r="F30" s="973"/>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71"/>
      <c r="B31" s="972"/>
      <c r="C31" s="972"/>
      <c r="D31" s="972"/>
      <c r="E31" s="972"/>
      <c r="F31" s="973"/>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71"/>
      <c r="B32" s="972"/>
      <c r="C32" s="972"/>
      <c r="D32" s="972"/>
      <c r="E32" s="972"/>
      <c r="F32" s="973"/>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71"/>
      <c r="B33" s="972"/>
      <c r="C33" s="972"/>
      <c r="D33" s="972"/>
      <c r="E33" s="972"/>
      <c r="F33" s="973"/>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71"/>
      <c r="B34" s="972"/>
      <c r="C34" s="972"/>
      <c r="D34" s="972"/>
      <c r="E34" s="972"/>
      <c r="F34" s="973"/>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71"/>
      <c r="B35" s="972"/>
      <c r="C35" s="972"/>
      <c r="D35" s="972"/>
      <c r="E35" s="972"/>
      <c r="F35" s="973"/>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71"/>
      <c r="B36" s="972"/>
      <c r="C36" s="972"/>
      <c r="D36" s="972"/>
      <c r="E36" s="972"/>
      <c r="F36" s="973"/>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71"/>
      <c r="B37" s="972"/>
      <c r="C37" s="972"/>
      <c r="D37" s="972"/>
      <c r="E37" s="972"/>
      <c r="F37" s="973"/>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71"/>
      <c r="B38" s="972"/>
      <c r="C38" s="972"/>
      <c r="D38" s="972"/>
      <c r="E38" s="972"/>
      <c r="F38" s="973"/>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71"/>
      <c r="B39" s="972"/>
      <c r="C39" s="972"/>
      <c r="D39" s="972"/>
      <c r="E39" s="972"/>
      <c r="F39" s="973"/>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71"/>
      <c r="B40" s="972"/>
      <c r="C40" s="972"/>
      <c r="D40" s="972"/>
      <c r="E40" s="972"/>
      <c r="F40" s="973"/>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71"/>
      <c r="B41" s="972"/>
      <c r="C41" s="972"/>
      <c r="D41" s="972"/>
      <c r="E41" s="972"/>
      <c r="F41" s="973"/>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71"/>
      <c r="B42" s="972"/>
      <c r="C42" s="972"/>
      <c r="D42" s="972"/>
      <c r="E42" s="972"/>
      <c r="F42" s="973"/>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71"/>
      <c r="B43" s="972"/>
      <c r="C43" s="972"/>
      <c r="D43" s="972"/>
      <c r="E43" s="972"/>
      <c r="F43" s="973"/>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71"/>
      <c r="B44" s="972"/>
      <c r="C44" s="972"/>
      <c r="D44" s="972"/>
      <c r="E44" s="972"/>
      <c r="F44" s="973"/>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71"/>
      <c r="B45" s="972"/>
      <c r="C45" s="972"/>
      <c r="D45" s="972"/>
      <c r="E45" s="972"/>
      <c r="F45" s="973"/>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71"/>
      <c r="B46" s="972"/>
      <c r="C46" s="972"/>
      <c r="D46" s="972"/>
      <c r="E46" s="972"/>
      <c r="F46" s="973"/>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71"/>
      <c r="B47" s="972"/>
      <c r="C47" s="972"/>
      <c r="D47" s="972"/>
      <c r="E47" s="972"/>
      <c r="F47" s="973"/>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71"/>
      <c r="B48" s="972"/>
      <c r="C48" s="972"/>
      <c r="D48" s="972"/>
      <c r="E48" s="972"/>
      <c r="F48" s="973"/>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71"/>
      <c r="B49" s="972"/>
      <c r="C49" s="972"/>
      <c r="D49" s="972"/>
      <c r="E49" s="972"/>
      <c r="F49" s="973"/>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71"/>
      <c r="B50" s="972"/>
      <c r="C50" s="972"/>
      <c r="D50" s="972"/>
      <c r="E50" s="972"/>
      <c r="F50" s="973"/>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71"/>
      <c r="B51" s="972"/>
      <c r="C51" s="972"/>
      <c r="D51" s="972"/>
      <c r="E51" s="972"/>
      <c r="F51" s="973"/>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71"/>
      <c r="B52" s="972"/>
      <c r="C52" s="972"/>
      <c r="D52" s="972"/>
      <c r="E52" s="972"/>
      <c r="F52" s="973"/>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71"/>
      <c r="B56" s="972"/>
      <c r="C56" s="972"/>
      <c r="D56" s="972"/>
      <c r="E56" s="972"/>
      <c r="F56" s="973"/>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71"/>
      <c r="B57" s="972"/>
      <c r="C57" s="972"/>
      <c r="D57" s="972"/>
      <c r="E57" s="972"/>
      <c r="F57" s="973"/>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71"/>
      <c r="B58" s="972"/>
      <c r="C58" s="972"/>
      <c r="D58" s="972"/>
      <c r="E58" s="972"/>
      <c r="F58" s="973"/>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71"/>
      <c r="B59" s="972"/>
      <c r="C59" s="972"/>
      <c r="D59" s="972"/>
      <c r="E59" s="972"/>
      <c r="F59" s="973"/>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71"/>
      <c r="B60" s="972"/>
      <c r="C60" s="972"/>
      <c r="D60" s="972"/>
      <c r="E60" s="972"/>
      <c r="F60" s="973"/>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71"/>
      <c r="B61" s="972"/>
      <c r="C61" s="972"/>
      <c r="D61" s="972"/>
      <c r="E61" s="972"/>
      <c r="F61" s="973"/>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71"/>
      <c r="B62" s="972"/>
      <c r="C62" s="972"/>
      <c r="D62" s="972"/>
      <c r="E62" s="972"/>
      <c r="F62" s="973"/>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71"/>
      <c r="B63" s="972"/>
      <c r="C63" s="972"/>
      <c r="D63" s="972"/>
      <c r="E63" s="972"/>
      <c r="F63" s="973"/>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71"/>
      <c r="B64" s="972"/>
      <c r="C64" s="972"/>
      <c r="D64" s="972"/>
      <c r="E64" s="972"/>
      <c r="F64" s="973"/>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71"/>
      <c r="B65" s="972"/>
      <c r="C65" s="972"/>
      <c r="D65" s="972"/>
      <c r="E65" s="972"/>
      <c r="F65" s="973"/>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71"/>
      <c r="B66" s="972"/>
      <c r="C66" s="972"/>
      <c r="D66" s="972"/>
      <c r="E66" s="972"/>
      <c r="F66" s="973"/>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71"/>
      <c r="B67" s="972"/>
      <c r="C67" s="972"/>
      <c r="D67" s="972"/>
      <c r="E67" s="972"/>
      <c r="F67" s="973"/>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71"/>
      <c r="B68" s="972"/>
      <c r="C68" s="972"/>
      <c r="D68" s="972"/>
      <c r="E68" s="972"/>
      <c r="F68" s="973"/>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71"/>
      <c r="B69" s="972"/>
      <c r="C69" s="972"/>
      <c r="D69" s="972"/>
      <c r="E69" s="972"/>
      <c r="F69" s="973"/>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71"/>
      <c r="B70" s="972"/>
      <c r="C70" s="972"/>
      <c r="D70" s="972"/>
      <c r="E70" s="972"/>
      <c r="F70" s="973"/>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71"/>
      <c r="B71" s="972"/>
      <c r="C71" s="972"/>
      <c r="D71" s="972"/>
      <c r="E71" s="972"/>
      <c r="F71" s="973"/>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71"/>
      <c r="B72" s="972"/>
      <c r="C72" s="972"/>
      <c r="D72" s="972"/>
      <c r="E72" s="972"/>
      <c r="F72" s="973"/>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71"/>
      <c r="B73" s="972"/>
      <c r="C73" s="972"/>
      <c r="D73" s="972"/>
      <c r="E73" s="972"/>
      <c r="F73" s="973"/>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71"/>
      <c r="B74" s="972"/>
      <c r="C74" s="972"/>
      <c r="D74" s="972"/>
      <c r="E74" s="972"/>
      <c r="F74" s="973"/>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71"/>
      <c r="B75" s="972"/>
      <c r="C75" s="972"/>
      <c r="D75" s="972"/>
      <c r="E75" s="972"/>
      <c r="F75" s="973"/>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71"/>
      <c r="B76" s="972"/>
      <c r="C76" s="972"/>
      <c r="D76" s="972"/>
      <c r="E76" s="972"/>
      <c r="F76" s="973"/>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71"/>
      <c r="B77" s="972"/>
      <c r="C77" s="972"/>
      <c r="D77" s="972"/>
      <c r="E77" s="972"/>
      <c r="F77" s="973"/>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71"/>
      <c r="B78" s="972"/>
      <c r="C78" s="972"/>
      <c r="D78" s="972"/>
      <c r="E78" s="972"/>
      <c r="F78" s="973"/>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71"/>
      <c r="B79" s="972"/>
      <c r="C79" s="972"/>
      <c r="D79" s="972"/>
      <c r="E79" s="972"/>
      <c r="F79" s="973"/>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71"/>
      <c r="B80" s="972"/>
      <c r="C80" s="972"/>
      <c r="D80" s="972"/>
      <c r="E80" s="972"/>
      <c r="F80" s="973"/>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71"/>
      <c r="B81" s="972"/>
      <c r="C81" s="972"/>
      <c r="D81" s="972"/>
      <c r="E81" s="972"/>
      <c r="F81" s="973"/>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71"/>
      <c r="B82" s="972"/>
      <c r="C82" s="972"/>
      <c r="D82" s="972"/>
      <c r="E82" s="972"/>
      <c r="F82" s="973"/>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71"/>
      <c r="B83" s="972"/>
      <c r="C83" s="972"/>
      <c r="D83" s="972"/>
      <c r="E83" s="972"/>
      <c r="F83" s="973"/>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71"/>
      <c r="B84" s="972"/>
      <c r="C84" s="972"/>
      <c r="D84" s="972"/>
      <c r="E84" s="972"/>
      <c r="F84" s="973"/>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71"/>
      <c r="B85" s="972"/>
      <c r="C85" s="972"/>
      <c r="D85" s="972"/>
      <c r="E85" s="972"/>
      <c r="F85" s="973"/>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71"/>
      <c r="B86" s="972"/>
      <c r="C86" s="972"/>
      <c r="D86" s="972"/>
      <c r="E86" s="972"/>
      <c r="F86" s="973"/>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71"/>
      <c r="B87" s="972"/>
      <c r="C87" s="972"/>
      <c r="D87" s="972"/>
      <c r="E87" s="972"/>
      <c r="F87" s="973"/>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71"/>
      <c r="B88" s="972"/>
      <c r="C88" s="972"/>
      <c r="D88" s="972"/>
      <c r="E88" s="972"/>
      <c r="F88" s="973"/>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71"/>
      <c r="B89" s="972"/>
      <c r="C89" s="972"/>
      <c r="D89" s="972"/>
      <c r="E89" s="972"/>
      <c r="F89" s="973"/>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71"/>
      <c r="B90" s="972"/>
      <c r="C90" s="972"/>
      <c r="D90" s="972"/>
      <c r="E90" s="972"/>
      <c r="F90" s="973"/>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71"/>
      <c r="B91" s="972"/>
      <c r="C91" s="972"/>
      <c r="D91" s="972"/>
      <c r="E91" s="972"/>
      <c r="F91" s="973"/>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71"/>
      <c r="B92" s="972"/>
      <c r="C92" s="972"/>
      <c r="D92" s="972"/>
      <c r="E92" s="972"/>
      <c r="F92" s="973"/>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71"/>
      <c r="B93" s="972"/>
      <c r="C93" s="972"/>
      <c r="D93" s="972"/>
      <c r="E93" s="972"/>
      <c r="F93" s="973"/>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71"/>
      <c r="B94" s="972"/>
      <c r="C94" s="972"/>
      <c r="D94" s="972"/>
      <c r="E94" s="972"/>
      <c r="F94" s="973"/>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71"/>
      <c r="B95" s="972"/>
      <c r="C95" s="972"/>
      <c r="D95" s="972"/>
      <c r="E95" s="972"/>
      <c r="F95" s="973"/>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71"/>
      <c r="B96" s="972"/>
      <c r="C96" s="972"/>
      <c r="D96" s="972"/>
      <c r="E96" s="972"/>
      <c r="F96" s="973"/>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71"/>
      <c r="B97" s="972"/>
      <c r="C97" s="972"/>
      <c r="D97" s="972"/>
      <c r="E97" s="972"/>
      <c r="F97" s="973"/>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71"/>
      <c r="B98" s="972"/>
      <c r="C98" s="972"/>
      <c r="D98" s="972"/>
      <c r="E98" s="972"/>
      <c r="F98" s="973"/>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71"/>
      <c r="B99" s="972"/>
      <c r="C99" s="972"/>
      <c r="D99" s="972"/>
      <c r="E99" s="972"/>
      <c r="F99" s="973"/>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71"/>
      <c r="B100" s="972"/>
      <c r="C100" s="972"/>
      <c r="D100" s="972"/>
      <c r="E100" s="972"/>
      <c r="F100" s="973"/>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71"/>
      <c r="B101" s="972"/>
      <c r="C101" s="972"/>
      <c r="D101" s="972"/>
      <c r="E101" s="972"/>
      <c r="F101" s="973"/>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71"/>
      <c r="B102" s="972"/>
      <c r="C102" s="972"/>
      <c r="D102" s="972"/>
      <c r="E102" s="972"/>
      <c r="F102" s="973"/>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71"/>
      <c r="B103" s="972"/>
      <c r="C103" s="972"/>
      <c r="D103" s="972"/>
      <c r="E103" s="972"/>
      <c r="F103" s="973"/>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71"/>
      <c r="B104" s="972"/>
      <c r="C104" s="972"/>
      <c r="D104" s="972"/>
      <c r="E104" s="972"/>
      <c r="F104" s="973"/>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71"/>
      <c r="B105" s="972"/>
      <c r="C105" s="972"/>
      <c r="D105" s="972"/>
      <c r="E105" s="972"/>
      <c r="F105" s="973"/>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71"/>
      <c r="B109" s="972"/>
      <c r="C109" s="972"/>
      <c r="D109" s="972"/>
      <c r="E109" s="972"/>
      <c r="F109" s="973"/>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71"/>
      <c r="B110" s="972"/>
      <c r="C110" s="972"/>
      <c r="D110" s="972"/>
      <c r="E110" s="972"/>
      <c r="F110" s="973"/>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71"/>
      <c r="B111" s="972"/>
      <c r="C111" s="972"/>
      <c r="D111" s="972"/>
      <c r="E111" s="972"/>
      <c r="F111" s="973"/>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71"/>
      <c r="B112" s="972"/>
      <c r="C112" s="972"/>
      <c r="D112" s="972"/>
      <c r="E112" s="972"/>
      <c r="F112" s="973"/>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71"/>
      <c r="B113" s="972"/>
      <c r="C113" s="972"/>
      <c r="D113" s="972"/>
      <c r="E113" s="972"/>
      <c r="F113" s="973"/>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71"/>
      <c r="B114" s="972"/>
      <c r="C114" s="972"/>
      <c r="D114" s="972"/>
      <c r="E114" s="972"/>
      <c r="F114" s="973"/>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71"/>
      <c r="B115" s="972"/>
      <c r="C115" s="972"/>
      <c r="D115" s="972"/>
      <c r="E115" s="972"/>
      <c r="F115" s="973"/>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71"/>
      <c r="B116" s="972"/>
      <c r="C116" s="972"/>
      <c r="D116" s="972"/>
      <c r="E116" s="972"/>
      <c r="F116" s="973"/>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71"/>
      <c r="B117" s="972"/>
      <c r="C117" s="972"/>
      <c r="D117" s="972"/>
      <c r="E117" s="972"/>
      <c r="F117" s="973"/>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71"/>
      <c r="B118" s="972"/>
      <c r="C118" s="972"/>
      <c r="D118" s="972"/>
      <c r="E118" s="972"/>
      <c r="F118" s="973"/>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71"/>
      <c r="B119" s="972"/>
      <c r="C119" s="972"/>
      <c r="D119" s="972"/>
      <c r="E119" s="972"/>
      <c r="F119" s="973"/>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71"/>
      <c r="B120" s="972"/>
      <c r="C120" s="972"/>
      <c r="D120" s="972"/>
      <c r="E120" s="972"/>
      <c r="F120" s="973"/>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71"/>
      <c r="B121" s="972"/>
      <c r="C121" s="972"/>
      <c r="D121" s="972"/>
      <c r="E121" s="972"/>
      <c r="F121" s="973"/>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71"/>
      <c r="B122" s="972"/>
      <c r="C122" s="972"/>
      <c r="D122" s="972"/>
      <c r="E122" s="972"/>
      <c r="F122" s="973"/>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71"/>
      <c r="B123" s="972"/>
      <c r="C123" s="972"/>
      <c r="D123" s="972"/>
      <c r="E123" s="972"/>
      <c r="F123" s="973"/>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71"/>
      <c r="B124" s="972"/>
      <c r="C124" s="972"/>
      <c r="D124" s="972"/>
      <c r="E124" s="972"/>
      <c r="F124" s="973"/>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71"/>
      <c r="B125" s="972"/>
      <c r="C125" s="972"/>
      <c r="D125" s="972"/>
      <c r="E125" s="972"/>
      <c r="F125" s="973"/>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71"/>
      <c r="B126" s="972"/>
      <c r="C126" s="972"/>
      <c r="D126" s="972"/>
      <c r="E126" s="972"/>
      <c r="F126" s="973"/>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71"/>
      <c r="B127" s="972"/>
      <c r="C127" s="972"/>
      <c r="D127" s="972"/>
      <c r="E127" s="972"/>
      <c r="F127" s="973"/>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71"/>
      <c r="B128" s="972"/>
      <c r="C128" s="972"/>
      <c r="D128" s="972"/>
      <c r="E128" s="972"/>
      <c r="F128" s="973"/>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71"/>
      <c r="B129" s="972"/>
      <c r="C129" s="972"/>
      <c r="D129" s="972"/>
      <c r="E129" s="972"/>
      <c r="F129" s="973"/>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71"/>
      <c r="B130" s="972"/>
      <c r="C130" s="972"/>
      <c r="D130" s="972"/>
      <c r="E130" s="972"/>
      <c r="F130" s="973"/>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71"/>
      <c r="B131" s="972"/>
      <c r="C131" s="972"/>
      <c r="D131" s="972"/>
      <c r="E131" s="972"/>
      <c r="F131" s="973"/>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71"/>
      <c r="B132" s="972"/>
      <c r="C132" s="972"/>
      <c r="D132" s="972"/>
      <c r="E132" s="972"/>
      <c r="F132" s="973"/>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71"/>
      <c r="B133" s="972"/>
      <c r="C133" s="972"/>
      <c r="D133" s="972"/>
      <c r="E133" s="972"/>
      <c r="F133" s="973"/>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71"/>
      <c r="B134" s="972"/>
      <c r="C134" s="972"/>
      <c r="D134" s="972"/>
      <c r="E134" s="972"/>
      <c r="F134" s="973"/>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71"/>
      <c r="B135" s="972"/>
      <c r="C135" s="972"/>
      <c r="D135" s="972"/>
      <c r="E135" s="972"/>
      <c r="F135" s="973"/>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71"/>
      <c r="B136" s="972"/>
      <c r="C136" s="972"/>
      <c r="D136" s="972"/>
      <c r="E136" s="972"/>
      <c r="F136" s="973"/>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71"/>
      <c r="B137" s="972"/>
      <c r="C137" s="972"/>
      <c r="D137" s="972"/>
      <c r="E137" s="972"/>
      <c r="F137" s="973"/>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71"/>
      <c r="B138" s="972"/>
      <c r="C138" s="972"/>
      <c r="D138" s="972"/>
      <c r="E138" s="972"/>
      <c r="F138" s="973"/>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71"/>
      <c r="B139" s="972"/>
      <c r="C139" s="972"/>
      <c r="D139" s="972"/>
      <c r="E139" s="972"/>
      <c r="F139" s="973"/>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71"/>
      <c r="B140" s="972"/>
      <c r="C140" s="972"/>
      <c r="D140" s="972"/>
      <c r="E140" s="972"/>
      <c r="F140" s="973"/>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71"/>
      <c r="B141" s="972"/>
      <c r="C141" s="972"/>
      <c r="D141" s="972"/>
      <c r="E141" s="972"/>
      <c r="F141" s="973"/>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71"/>
      <c r="B142" s="972"/>
      <c r="C142" s="972"/>
      <c r="D142" s="972"/>
      <c r="E142" s="972"/>
      <c r="F142" s="973"/>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71"/>
      <c r="B143" s="972"/>
      <c r="C143" s="972"/>
      <c r="D143" s="972"/>
      <c r="E143" s="972"/>
      <c r="F143" s="973"/>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71"/>
      <c r="B144" s="972"/>
      <c r="C144" s="972"/>
      <c r="D144" s="972"/>
      <c r="E144" s="972"/>
      <c r="F144" s="973"/>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71"/>
      <c r="B145" s="972"/>
      <c r="C145" s="972"/>
      <c r="D145" s="972"/>
      <c r="E145" s="972"/>
      <c r="F145" s="973"/>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71"/>
      <c r="B146" s="972"/>
      <c r="C146" s="972"/>
      <c r="D146" s="972"/>
      <c r="E146" s="972"/>
      <c r="F146" s="973"/>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71"/>
      <c r="B147" s="972"/>
      <c r="C147" s="972"/>
      <c r="D147" s="972"/>
      <c r="E147" s="972"/>
      <c r="F147" s="973"/>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71"/>
      <c r="B148" s="972"/>
      <c r="C148" s="972"/>
      <c r="D148" s="972"/>
      <c r="E148" s="972"/>
      <c r="F148" s="973"/>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71"/>
      <c r="B149" s="972"/>
      <c r="C149" s="972"/>
      <c r="D149" s="972"/>
      <c r="E149" s="972"/>
      <c r="F149" s="973"/>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71"/>
      <c r="B150" s="972"/>
      <c r="C150" s="972"/>
      <c r="D150" s="972"/>
      <c r="E150" s="972"/>
      <c r="F150" s="973"/>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71"/>
      <c r="B151" s="972"/>
      <c r="C151" s="972"/>
      <c r="D151" s="972"/>
      <c r="E151" s="972"/>
      <c r="F151" s="973"/>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71"/>
      <c r="B152" s="972"/>
      <c r="C152" s="972"/>
      <c r="D152" s="972"/>
      <c r="E152" s="972"/>
      <c r="F152" s="973"/>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71"/>
      <c r="B153" s="972"/>
      <c r="C153" s="972"/>
      <c r="D153" s="972"/>
      <c r="E153" s="972"/>
      <c r="F153" s="973"/>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71"/>
      <c r="B154" s="972"/>
      <c r="C154" s="972"/>
      <c r="D154" s="972"/>
      <c r="E154" s="972"/>
      <c r="F154" s="973"/>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71"/>
      <c r="B155" s="972"/>
      <c r="C155" s="972"/>
      <c r="D155" s="972"/>
      <c r="E155" s="972"/>
      <c r="F155" s="973"/>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71"/>
      <c r="B156" s="972"/>
      <c r="C156" s="972"/>
      <c r="D156" s="972"/>
      <c r="E156" s="972"/>
      <c r="F156" s="973"/>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71"/>
      <c r="B157" s="972"/>
      <c r="C157" s="972"/>
      <c r="D157" s="972"/>
      <c r="E157" s="972"/>
      <c r="F157" s="973"/>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71"/>
      <c r="B158" s="972"/>
      <c r="C158" s="972"/>
      <c r="D158" s="972"/>
      <c r="E158" s="972"/>
      <c r="F158" s="973"/>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71"/>
      <c r="B162" s="972"/>
      <c r="C162" s="972"/>
      <c r="D162" s="972"/>
      <c r="E162" s="972"/>
      <c r="F162" s="973"/>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71"/>
      <c r="B163" s="972"/>
      <c r="C163" s="972"/>
      <c r="D163" s="972"/>
      <c r="E163" s="972"/>
      <c r="F163" s="973"/>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71"/>
      <c r="B164" s="972"/>
      <c r="C164" s="972"/>
      <c r="D164" s="972"/>
      <c r="E164" s="972"/>
      <c r="F164" s="973"/>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71"/>
      <c r="B165" s="972"/>
      <c r="C165" s="972"/>
      <c r="D165" s="972"/>
      <c r="E165" s="972"/>
      <c r="F165" s="973"/>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71"/>
      <c r="B166" s="972"/>
      <c r="C166" s="972"/>
      <c r="D166" s="972"/>
      <c r="E166" s="972"/>
      <c r="F166" s="973"/>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71"/>
      <c r="B167" s="972"/>
      <c r="C167" s="972"/>
      <c r="D167" s="972"/>
      <c r="E167" s="972"/>
      <c r="F167" s="973"/>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71"/>
      <c r="B168" s="972"/>
      <c r="C168" s="972"/>
      <c r="D168" s="972"/>
      <c r="E168" s="972"/>
      <c r="F168" s="973"/>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71"/>
      <c r="B169" s="972"/>
      <c r="C169" s="972"/>
      <c r="D169" s="972"/>
      <c r="E169" s="972"/>
      <c r="F169" s="973"/>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71"/>
      <c r="B170" s="972"/>
      <c r="C170" s="972"/>
      <c r="D170" s="972"/>
      <c r="E170" s="972"/>
      <c r="F170" s="973"/>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71"/>
      <c r="B171" s="972"/>
      <c r="C171" s="972"/>
      <c r="D171" s="972"/>
      <c r="E171" s="972"/>
      <c r="F171" s="973"/>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71"/>
      <c r="B172" s="972"/>
      <c r="C172" s="972"/>
      <c r="D172" s="972"/>
      <c r="E172" s="972"/>
      <c r="F172" s="973"/>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71"/>
      <c r="B173" s="972"/>
      <c r="C173" s="972"/>
      <c r="D173" s="972"/>
      <c r="E173" s="972"/>
      <c r="F173" s="973"/>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71"/>
      <c r="B174" s="972"/>
      <c r="C174" s="972"/>
      <c r="D174" s="972"/>
      <c r="E174" s="972"/>
      <c r="F174" s="973"/>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71"/>
      <c r="B175" s="972"/>
      <c r="C175" s="972"/>
      <c r="D175" s="972"/>
      <c r="E175" s="972"/>
      <c r="F175" s="973"/>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71"/>
      <c r="B176" s="972"/>
      <c r="C176" s="972"/>
      <c r="D176" s="972"/>
      <c r="E176" s="972"/>
      <c r="F176" s="973"/>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71"/>
      <c r="B177" s="972"/>
      <c r="C177" s="972"/>
      <c r="D177" s="972"/>
      <c r="E177" s="972"/>
      <c r="F177" s="973"/>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71"/>
      <c r="B178" s="972"/>
      <c r="C178" s="972"/>
      <c r="D178" s="972"/>
      <c r="E178" s="972"/>
      <c r="F178" s="973"/>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71"/>
      <c r="B179" s="972"/>
      <c r="C179" s="972"/>
      <c r="D179" s="972"/>
      <c r="E179" s="972"/>
      <c r="F179" s="973"/>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71"/>
      <c r="B180" s="972"/>
      <c r="C180" s="972"/>
      <c r="D180" s="972"/>
      <c r="E180" s="972"/>
      <c r="F180" s="973"/>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71"/>
      <c r="B181" s="972"/>
      <c r="C181" s="972"/>
      <c r="D181" s="972"/>
      <c r="E181" s="972"/>
      <c r="F181" s="973"/>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71"/>
      <c r="B182" s="972"/>
      <c r="C182" s="972"/>
      <c r="D182" s="972"/>
      <c r="E182" s="972"/>
      <c r="F182" s="973"/>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71"/>
      <c r="B183" s="972"/>
      <c r="C183" s="972"/>
      <c r="D183" s="972"/>
      <c r="E183" s="972"/>
      <c r="F183" s="973"/>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71"/>
      <c r="B184" s="972"/>
      <c r="C184" s="972"/>
      <c r="D184" s="972"/>
      <c r="E184" s="972"/>
      <c r="F184" s="973"/>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71"/>
      <c r="B185" s="972"/>
      <c r="C185" s="972"/>
      <c r="D185" s="972"/>
      <c r="E185" s="972"/>
      <c r="F185" s="973"/>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71"/>
      <c r="B186" s="972"/>
      <c r="C186" s="972"/>
      <c r="D186" s="972"/>
      <c r="E186" s="972"/>
      <c r="F186" s="973"/>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71"/>
      <c r="B187" s="972"/>
      <c r="C187" s="972"/>
      <c r="D187" s="972"/>
      <c r="E187" s="972"/>
      <c r="F187" s="973"/>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71"/>
      <c r="B188" s="972"/>
      <c r="C188" s="972"/>
      <c r="D188" s="972"/>
      <c r="E188" s="972"/>
      <c r="F188" s="973"/>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71"/>
      <c r="B189" s="972"/>
      <c r="C189" s="972"/>
      <c r="D189" s="972"/>
      <c r="E189" s="972"/>
      <c r="F189" s="973"/>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71"/>
      <c r="B190" s="972"/>
      <c r="C190" s="972"/>
      <c r="D190" s="972"/>
      <c r="E190" s="972"/>
      <c r="F190" s="973"/>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71"/>
      <c r="B191" s="972"/>
      <c r="C191" s="972"/>
      <c r="D191" s="972"/>
      <c r="E191" s="972"/>
      <c r="F191" s="973"/>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71"/>
      <c r="B192" s="972"/>
      <c r="C192" s="972"/>
      <c r="D192" s="972"/>
      <c r="E192" s="972"/>
      <c r="F192" s="973"/>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71"/>
      <c r="B193" s="972"/>
      <c r="C193" s="972"/>
      <c r="D193" s="972"/>
      <c r="E193" s="972"/>
      <c r="F193" s="973"/>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71"/>
      <c r="B194" s="972"/>
      <c r="C194" s="972"/>
      <c r="D194" s="972"/>
      <c r="E194" s="972"/>
      <c r="F194" s="973"/>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71"/>
      <c r="B195" s="972"/>
      <c r="C195" s="972"/>
      <c r="D195" s="972"/>
      <c r="E195" s="972"/>
      <c r="F195" s="973"/>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71"/>
      <c r="B196" s="972"/>
      <c r="C196" s="972"/>
      <c r="D196" s="972"/>
      <c r="E196" s="972"/>
      <c r="F196" s="973"/>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71"/>
      <c r="B197" s="972"/>
      <c r="C197" s="972"/>
      <c r="D197" s="972"/>
      <c r="E197" s="972"/>
      <c r="F197" s="973"/>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71"/>
      <c r="B198" s="972"/>
      <c r="C198" s="972"/>
      <c r="D198" s="972"/>
      <c r="E198" s="972"/>
      <c r="F198" s="973"/>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71"/>
      <c r="B199" s="972"/>
      <c r="C199" s="972"/>
      <c r="D199" s="972"/>
      <c r="E199" s="972"/>
      <c r="F199" s="973"/>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71"/>
      <c r="B200" s="972"/>
      <c r="C200" s="972"/>
      <c r="D200" s="972"/>
      <c r="E200" s="972"/>
      <c r="F200" s="973"/>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71"/>
      <c r="B201" s="972"/>
      <c r="C201" s="972"/>
      <c r="D201" s="972"/>
      <c r="E201" s="972"/>
      <c r="F201" s="973"/>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71"/>
      <c r="B202" s="972"/>
      <c r="C202" s="972"/>
      <c r="D202" s="972"/>
      <c r="E202" s="972"/>
      <c r="F202" s="973"/>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71"/>
      <c r="B203" s="972"/>
      <c r="C203" s="972"/>
      <c r="D203" s="972"/>
      <c r="E203" s="972"/>
      <c r="F203" s="973"/>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71"/>
      <c r="B204" s="972"/>
      <c r="C204" s="972"/>
      <c r="D204" s="972"/>
      <c r="E204" s="972"/>
      <c r="F204" s="973"/>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71"/>
      <c r="B205" s="972"/>
      <c r="C205" s="972"/>
      <c r="D205" s="972"/>
      <c r="E205" s="972"/>
      <c r="F205" s="973"/>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71"/>
      <c r="B206" s="972"/>
      <c r="C206" s="972"/>
      <c r="D206" s="972"/>
      <c r="E206" s="972"/>
      <c r="F206" s="973"/>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71"/>
      <c r="B207" s="972"/>
      <c r="C207" s="972"/>
      <c r="D207" s="972"/>
      <c r="E207" s="972"/>
      <c r="F207" s="973"/>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71"/>
      <c r="B208" s="972"/>
      <c r="C208" s="972"/>
      <c r="D208" s="972"/>
      <c r="E208" s="972"/>
      <c r="F208" s="973"/>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71"/>
      <c r="B209" s="972"/>
      <c r="C209" s="972"/>
      <c r="D209" s="972"/>
      <c r="E209" s="972"/>
      <c r="F209" s="973"/>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71"/>
      <c r="B210" s="972"/>
      <c r="C210" s="972"/>
      <c r="D210" s="972"/>
      <c r="E210" s="972"/>
      <c r="F210" s="973"/>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71"/>
      <c r="B211" s="972"/>
      <c r="C211" s="972"/>
      <c r="D211" s="972"/>
      <c r="E211" s="972"/>
      <c r="F211" s="973"/>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71"/>
      <c r="B215" s="972"/>
      <c r="C215" s="972"/>
      <c r="D215" s="972"/>
      <c r="E215" s="972"/>
      <c r="F215" s="973"/>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71"/>
      <c r="B216" s="972"/>
      <c r="C216" s="972"/>
      <c r="D216" s="972"/>
      <c r="E216" s="972"/>
      <c r="F216" s="973"/>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71"/>
      <c r="B217" s="972"/>
      <c r="C217" s="972"/>
      <c r="D217" s="972"/>
      <c r="E217" s="972"/>
      <c r="F217" s="973"/>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71"/>
      <c r="B218" s="972"/>
      <c r="C218" s="972"/>
      <c r="D218" s="972"/>
      <c r="E218" s="972"/>
      <c r="F218" s="973"/>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71"/>
      <c r="B219" s="972"/>
      <c r="C219" s="972"/>
      <c r="D219" s="972"/>
      <c r="E219" s="972"/>
      <c r="F219" s="973"/>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71"/>
      <c r="B220" s="972"/>
      <c r="C220" s="972"/>
      <c r="D220" s="972"/>
      <c r="E220" s="972"/>
      <c r="F220" s="973"/>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71"/>
      <c r="B221" s="972"/>
      <c r="C221" s="972"/>
      <c r="D221" s="972"/>
      <c r="E221" s="972"/>
      <c r="F221" s="973"/>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71"/>
      <c r="B222" s="972"/>
      <c r="C222" s="972"/>
      <c r="D222" s="972"/>
      <c r="E222" s="972"/>
      <c r="F222" s="973"/>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71"/>
      <c r="B223" s="972"/>
      <c r="C223" s="972"/>
      <c r="D223" s="972"/>
      <c r="E223" s="972"/>
      <c r="F223" s="973"/>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71"/>
      <c r="B224" s="972"/>
      <c r="C224" s="972"/>
      <c r="D224" s="972"/>
      <c r="E224" s="972"/>
      <c r="F224" s="973"/>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71"/>
      <c r="B225" s="972"/>
      <c r="C225" s="972"/>
      <c r="D225" s="972"/>
      <c r="E225" s="972"/>
      <c r="F225" s="973"/>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71"/>
      <c r="B226" s="972"/>
      <c r="C226" s="972"/>
      <c r="D226" s="972"/>
      <c r="E226" s="972"/>
      <c r="F226" s="973"/>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71"/>
      <c r="B227" s="972"/>
      <c r="C227" s="972"/>
      <c r="D227" s="972"/>
      <c r="E227" s="972"/>
      <c r="F227" s="973"/>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71"/>
      <c r="B228" s="972"/>
      <c r="C228" s="972"/>
      <c r="D228" s="972"/>
      <c r="E228" s="972"/>
      <c r="F228" s="973"/>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71"/>
      <c r="B229" s="972"/>
      <c r="C229" s="972"/>
      <c r="D229" s="972"/>
      <c r="E229" s="972"/>
      <c r="F229" s="973"/>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71"/>
      <c r="B230" s="972"/>
      <c r="C230" s="972"/>
      <c r="D230" s="972"/>
      <c r="E230" s="972"/>
      <c r="F230" s="973"/>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71"/>
      <c r="B231" s="972"/>
      <c r="C231" s="972"/>
      <c r="D231" s="972"/>
      <c r="E231" s="972"/>
      <c r="F231" s="973"/>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71"/>
      <c r="B232" s="972"/>
      <c r="C232" s="972"/>
      <c r="D232" s="972"/>
      <c r="E232" s="972"/>
      <c r="F232" s="973"/>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71"/>
      <c r="B233" s="972"/>
      <c r="C233" s="972"/>
      <c r="D233" s="972"/>
      <c r="E233" s="972"/>
      <c r="F233" s="973"/>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71"/>
      <c r="B234" s="972"/>
      <c r="C234" s="972"/>
      <c r="D234" s="972"/>
      <c r="E234" s="972"/>
      <c r="F234" s="973"/>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71"/>
      <c r="B235" s="972"/>
      <c r="C235" s="972"/>
      <c r="D235" s="972"/>
      <c r="E235" s="972"/>
      <c r="F235" s="973"/>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71"/>
      <c r="B236" s="972"/>
      <c r="C236" s="972"/>
      <c r="D236" s="972"/>
      <c r="E236" s="972"/>
      <c r="F236" s="973"/>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71"/>
      <c r="B237" s="972"/>
      <c r="C237" s="972"/>
      <c r="D237" s="972"/>
      <c r="E237" s="972"/>
      <c r="F237" s="973"/>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71"/>
      <c r="B238" s="972"/>
      <c r="C238" s="972"/>
      <c r="D238" s="972"/>
      <c r="E238" s="972"/>
      <c r="F238" s="973"/>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71"/>
      <c r="B239" s="972"/>
      <c r="C239" s="972"/>
      <c r="D239" s="972"/>
      <c r="E239" s="972"/>
      <c r="F239" s="973"/>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71"/>
      <c r="B240" s="972"/>
      <c r="C240" s="972"/>
      <c r="D240" s="972"/>
      <c r="E240" s="972"/>
      <c r="F240" s="973"/>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71"/>
      <c r="B241" s="972"/>
      <c r="C241" s="972"/>
      <c r="D241" s="972"/>
      <c r="E241" s="972"/>
      <c r="F241" s="973"/>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71"/>
      <c r="B242" s="972"/>
      <c r="C242" s="972"/>
      <c r="D242" s="972"/>
      <c r="E242" s="972"/>
      <c r="F242" s="973"/>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71"/>
      <c r="B243" s="972"/>
      <c r="C243" s="972"/>
      <c r="D243" s="972"/>
      <c r="E243" s="972"/>
      <c r="F243" s="973"/>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71"/>
      <c r="B244" s="972"/>
      <c r="C244" s="972"/>
      <c r="D244" s="972"/>
      <c r="E244" s="972"/>
      <c r="F244" s="973"/>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71"/>
      <c r="B245" s="972"/>
      <c r="C245" s="972"/>
      <c r="D245" s="972"/>
      <c r="E245" s="972"/>
      <c r="F245" s="973"/>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71"/>
      <c r="B246" s="972"/>
      <c r="C246" s="972"/>
      <c r="D246" s="972"/>
      <c r="E246" s="972"/>
      <c r="F246" s="973"/>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71"/>
      <c r="B247" s="972"/>
      <c r="C247" s="972"/>
      <c r="D247" s="972"/>
      <c r="E247" s="972"/>
      <c r="F247" s="973"/>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71"/>
      <c r="B248" s="972"/>
      <c r="C248" s="972"/>
      <c r="D248" s="972"/>
      <c r="E248" s="972"/>
      <c r="F248" s="973"/>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71"/>
      <c r="B249" s="972"/>
      <c r="C249" s="972"/>
      <c r="D249" s="972"/>
      <c r="E249" s="972"/>
      <c r="F249" s="973"/>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71"/>
      <c r="B250" s="972"/>
      <c r="C250" s="972"/>
      <c r="D250" s="972"/>
      <c r="E250" s="972"/>
      <c r="F250" s="973"/>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71"/>
      <c r="B251" s="972"/>
      <c r="C251" s="972"/>
      <c r="D251" s="972"/>
      <c r="E251" s="972"/>
      <c r="F251" s="973"/>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71"/>
      <c r="B252" s="972"/>
      <c r="C252" s="972"/>
      <c r="D252" s="972"/>
      <c r="E252" s="972"/>
      <c r="F252" s="973"/>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71"/>
      <c r="B253" s="972"/>
      <c r="C253" s="972"/>
      <c r="D253" s="972"/>
      <c r="E253" s="972"/>
      <c r="F253" s="973"/>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71"/>
      <c r="B254" s="972"/>
      <c r="C254" s="972"/>
      <c r="D254" s="972"/>
      <c r="E254" s="972"/>
      <c r="F254" s="973"/>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71"/>
      <c r="B255" s="972"/>
      <c r="C255" s="972"/>
      <c r="D255" s="972"/>
      <c r="E255" s="972"/>
      <c r="F255" s="973"/>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71"/>
      <c r="B256" s="972"/>
      <c r="C256" s="972"/>
      <c r="D256" s="972"/>
      <c r="E256" s="972"/>
      <c r="F256" s="973"/>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71"/>
      <c r="B257" s="972"/>
      <c r="C257" s="972"/>
      <c r="D257" s="972"/>
      <c r="E257" s="972"/>
      <c r="F257" s="973"/>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71"/>
      <c r="B258" s="972"/>
      <c r="C258" s="972"/>
      <c r="D258" s="972"/>
      <c r="E258" s="972"/>
      <c r="F258" s="973"/>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71"/>
      <c r="B259" s="972"/>
      <c r="C259" s="972"/>
      <c r="D259" s="972"/>
      <c r="E259" s="972"/>
      <c r="F259" s="973"/>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71"/>
      <c r="B260" s="972"/>
      <c r="C260" s="972"/>
      <c r="D260" s="972"/>
      <c r="E260" s="972"/>
      <c r="F260" s="973"/>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71"/>
      <c r="B261" s="972"/>
      <c r="C261" s="972"/>
      <c r="D261" s="972"/>
      <c r="E261" s="972"/>
      <c r="F261" s="973"/>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71"/>
      <c r="B262" s="972"/>
      <c r="C262" s="972"/>
      <c r="D262" s="972"/>
      <c r="E262" s="972"/>
      <c r="F262" s="973"/>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71"/>
      <c r="B263" s="972"/>
      <c r="C263" s="972"/>
      <c r="D263" s="972"/>
      <c r="E263" s="972"/>
      <c r="F263" s="973"/>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71"/>
      <c r="B264" s="972"/>
      <c r="C264" s="972"/>
      <c r="D264" s="972"/>
      <c r="E264" s="972"/>
      <c r="F264" s="973"/>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3" t="s">
        <v>274</v>
      </c>
      <c r="K3" s="994"/>
      <c r="L3" s="994"/>
      <c r="M3" s="994"/>
      <c r="N3" s="994"/>
      <c r="O3" s="994"/>
      <c r="P3" s="134" t="s">
        <v>25</v>
      </c>
      <c r="Q3" s="134"/>
      <c r="R3" s="134"/>
      <c r="S3" s="134"/>
      <c r="T3" s="134"/>
      <c r="U3" s="134"/>
      <c r="V3" s="134"/>
      <c r="W3" s="134"/>
      <c r="X3" s="134"/>
      <c r="Y3" s="272" t="s">
        <v>319</v>
      </c>
      <c r="Z3" s="273"/>
      <c r="AA3" s="273"/>
      <c r="AB3" s="273"/>
      <c r="AC3" s="993" t="s">
        <v>310</v>
      </c>
      <c r="AD3" s="993"/>
      <c r="AE3" s="993"/>
      <c r="AF3" s="993"/>
      <c r="AG3" s="993"/>
      <c r="AH3" s="272" t="s">
        <v>236</v>
      </c>
      <c r="AI3" s="270"/>
      <c r="AJ3" s="270"/>
      <c r="AK3" s="270"/>
      <c r="AL3" s="270" t="s">
        <v>19</v>
      </c>
      <c r="AM3" s="270"/>
      <c r="AN3" s="270"/>
      <c r="AO3" s="274"/>
      <c r="AP3" s="992" t="s">
        <v>275</v>
      </c>
      <c r="AQ3" s="992"/>
      <c r="AR3" s="992"/>
      <c r="AS3" s="992"/>
      <c r="AT3" s="992"/>
      <c r="AU3" s="992"/>
      <c r="AV3" s="992"/>
      <c r="AW3" s="992"/>
      <c r="AX3" s="992"/>
      <c r="AY3">
        <f>$AY$2</f>
        <v>0</v>
      </c>
    </row>
    <row r="4" spans="1:51" ht="26.25" customHeight="1" x14ac:dyDescent="0.15">
      <c r="A4" s="995">
        <v>1</v>
      </c>
      <c r="B4" s="995">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3" t="s">
        <v>274</v>
      </c>
      <c r="K36" s="994"/>
      <c r="L36" s="994"/>
      <c r="M36" s="994"/>
      <c r="N36" s="994"/>
      <c r="O36" s="994"/>
      <c r="P36" s="134" t="s">
        <v>25</v>
      </c>
      <c r="Q36" s="134"/>
      <c r="R36" s="134"/>
      <c r="S36" s="134"/>
      <c r="T36" s="134"/>
      <c r="U36" s="134"/>
      <c r="V36" s="134"/>
      <c r="W36" s="134"/>
      <c r="X36" s="134"/>
      <c r="Y36" s="272" t="s">
        <v>319</v>
      </c>
      <c r="Z36" s="273"/>
      <c r="AA36" s="273"/>
      <c r="AB36" s="273"/>
      <c r="AC36" s="993" t="s">
        <v>310</v>
      </c>
      <c r="AD36" s="993"/>
      <c r="AE36" s="993"/>
      <c r="AF36" s="993"/>
      <c r="AG36" s="993"/>
      <c r="AH36" s="272" t="s">
        <v>236</v>
      </c>
      <c r="AI36" s="270"/>
      <c r="AJ36" s="270"/>
      <c r="AK36" s="270"/>
      <c r="AL36" s="270" t="s">
        <v>19</v>
      </c>
      <c r="AM36" s="270"/>
      <c r="AN36" s="270"/>
      <c r="AO36" s="274"/>
      <c r="AP36" s="992" t="s">
        <v>275</v>
      </c>
      <c r="AQ36" s="992"/>
      <c r="AR36" s="992"/>
      <c r="AS36" s="992"/>
      <c r="AT36" s="992"/>
      <c r="AU36" s="992"/>
      <c r="AV36" s="992"/>
      <c r="AW36" s="992"/>
      <c r="AX36" s="992"/>
      <c r="AY36">
        <f>$AY$34</f>
        <v>0</v>
      </c>
    </row>
    <row r="37" spans="1:51" ht="26.25" customHeight="1" x14ac:dyDescent="0.15">
      <c r="A37" s="995">
        <v>1</v>
      </c>
      <c r="B37" s="995">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3" t="s">
        <v>274</v>
      </c>
      <c r="K69" s="994"/>
      <c r="L69" s="994"/>
      <c r="M69" s="994"/>
      <c r="N69" s="994"/>
      <c r="O69" s="994"/>
      <c r="P69" s="134" t="s">
        <v>25</v>
      </c>
      <c r="Q69" s="134"/>
      <c r="R69" s="134"/>
      <c r="S69" s="134"/>
      <c r="T69" s="134"/>
      <c r="U69" s="134"/>
      <c r="V69" s="134"/>
      <c r="W69" s="134"/>
      <c r="X69" s="134"/>
      <c r="Y69" s="272" t="s">
        <v>319</v>
      </c>
      <c r="Z69" s="273"/>
      <c r="AA69" s="273"/>
      <c r="AB69" s="273"/>
      <c r="AC69" s="993" t="s">
        <v>310</v>
      </c>
      <c r="AD69" s="993"/>
      <c r="AE69" s="993"/>
      <c r="AF69" s="993"/>
      <c r="AG69" s="993"/>
      <c r="AH69" s="272" t="s">
        <v>236</v>
      </c>
      <c r="AI69" s="270"/>
      <c r="AJ69" s="270"/>
      <c r="AK69" s="270"/>
      <c r="AL69" s="270" t="s">
        <v>19</v>
      </c>
      <c r="AM69" s="270"/>
      <c r="AN69" s="270"/>
      <c r="AO69" s="274"/>
      <c r="AP69" s="992" t="s">
        <v>275</v>
      </c>
      <c r="AQ69" s="992"/>
      <c r="AR69" s="992"/>
      <c r="AS69" s="992"/>
      <c r="AT69" s="992"/>
      <c r="AU69" s="992"/>
      <c r="AV69" s="992"/>
      <c r="AW69" s="992"/>
      <c r="AX69" s="992"/>
      <c r="AY69" s="34">
        <f>$AY$67</f>
        <v>0</v>
      </c>
    </row>
    <row r="70" spans="1:51" ht="26.25" customHeight="1" x14ac:dyDescent="0.15">
      <c r="A70" s="995">
        <v>1</v>
      </c>
      <c r="B70" s="995">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3" t="s">
        <v>274</v>
      </c>
      <c r="K102" s="994"/>
      <c r="L102" s="994"/>
      <c r="M102" s="994"/>
      <c r="N102" s="994"/>
      <c r="O102" s="994"/>
      <c r="P102" s="134" t="s">
        <v>25</v>
      </c>
      <c r="Q102" s="134"/>
      <c r="R102" s="134"/>
      <c r="S102" s="134"/>
      <c r="T102" s="134"/>
      <c r="U102" s="134"/>
      <c r="V102" s="134"/>
      <c r="W102" s="134"/>
      <c r="X102" s="134"/>
      <c r="Y102" s="272" t="s">
        <v>319</v>
      </c>
      <c r="Z102" s="273"/>
      <c r="AA102" s="273"/>
      <c r="AB102" s="273"/>
      <c r="AC102" s="993" t="s">
        <v>310</v>
      </c>
      <c r="AD102" s="993"/>
      <c r="AE102" s="993"/>
      <c r="AF102" s="993"/>
      <c r="AG102" s="993"/>
      <c r="AH102" s="272" t="s">
        <v>236</v>
      </c>
      <c r="AI102" s="270"/>
      <c r="AJ102" s="270"/>
      <c r="AK102" s="270"/>
      <c r="AL102" s="270" t="s">
        <v>19</v>
      </c>
      <c r="AM102" s="270"/>
      <c r="AN102" s="270"/>
      <c r="AO102" s="274"/>
      <c r="AP102" s="992" t="s">
        <v>275</v>
      </c>
      <c r="AQ102" s="992"/>
      <c r="AR102" s="992"/>
      <c r="AS102" s="992"/>
      <c r="AT102" s="992"/>
      <c r="AU102" s="992"/>
      <c r="AV102" s="992"/>
      <c r="AW102" s="992"/>
      <c r="AX102" s="992"/>
      <c r="AY102" s="34">
        <f>$AY$100</f>
        <v>0</v>
      </c>
    </row>
    <row r="103" spans="1:51" ht="26.25" customHeight="1" x14ac:dyDescent="0.15">
      <c r="A103" s="995">
        <v>1</v>
      </c>
      <c r="B103" s="995">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3" t="s">
        <v>274</v>
      </c>
      <c r="K135" s="994"/>
      <c r="L135" s="994"/>
      <c r="M135" s="994"/>
      <c r="N135" s="994"/>
      <c r="O135" s="994"/>
      <c r="P135" s="134" t="s">
        <v>25</v>
      </c>
      <c r="Q135" s="134"/>
      <c r="R135" s="134"/>
      <c r="S135" s="134"/>
      <c r="T135" s="134"/>
      <c r="U135" s="134"/>
      <c r="V135" s="134"/>
      <c r="W135" s="134"/>
      <c r="X135" s="134"/>
      <c r="Y135" s="272" t="s">
        <v>319</v>
      </c>
      <c r="Z135" s="273"/>
      <c r="AA135" s="273"/>
      <c r="AB135" s="273"/>
      <c r="AC135" s="993" t="s">
        <v>310</v>
      </c>
      <c r="AD135" s="993"/>
      <c r="AE135" s="993"/>
      <c r="AF135" s="993"/>
      <c r="AG135" s="993"/>
      <c r="AH135" s="272" t="s">
        <v>236</v>
      </c>
      <c r="AI135" s="270"/>
      <c r="AJ135" s="270"/>
      <c r="AK135" s="270"/>
      <c r="AL135" s="270" t="s">
        <v>19</v>
      </c>
      <c r="AM135" s="270"/>
      <c r="AN135" s="270"/>
      <c r="AO135" s="274"/>
      <c r="AP135" s="992" t="s">
        <v>275</v>
      </c>
      <c r="AQ135" s="992"/>
      <c r="AR135" s="992"/>
      <c r="AS135" s="992"/>
      <c r="AT135" s="992"/>
      <c r="AU135" s="992"/>
      <c r="AV135" s="992"/>
      <c r="AW135" s="992"/>
      <c r="AX135" s="992"/>
      <c r="AY135" s="34">
        <f>$AY$133</f>
        <v>0</v>
      </c>
    </row>
    <row r="136" spans="1:51" ht="26.25" customHeight="1" x14ac:dyDescent="0.15">
      <c r="A136" s="995">
        <v>1</v>
      </c>
      <c r="B136" s="995">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3" t="s">
        <v>274</v>
      </c>
      <c r="K168" s="994"/>
      <c r="L168" s="994"/>
      <c r="M168" s="994"/>
      <c r="N168" s="994"/>
      <c r="O168" s="994"/>
      <c r="P168" s="134" t="s">
        <v>25</v>
      </c>
      <c r="Q168" s="134"/>
      <c r="R168" s="134"/>
      <c r="S168" s="134"/>
      <c r="T168" s="134"/>
      <c r="U168" s="134"/>
      <c r="V168" s="134"/>
      <c r="W168" s="134"/>
      <c r="X168" s="134"/>
      <c r="Y168" s="272" t="s">
        <v>319</v>
      </c>
      <c r="Z168" s="273"/>
      <c r="AA168" s="273"/>
      <c r="AB168" s="273"/>
      <c r="AC168" s="993" t="s">
        <v>310</v>
      </c>
      <c r="AD168" s="993"/>
      <c r="AE168" s="993"/>
      <c r="AF168" s="993"/>
      <c r="AG168" s="993"/>
      <c r="AH168" s="272" t="s">
        <v>236</v>
      </c>
      <c r="AI168" s="270"/>
      <c r="AJ168" s="270"/>
      <c r="AK168" s="270"/>
      <c r="AL168" s="270" t="s">
        <v>19</v>
      </c>
      <c r="AM168" s="270"/>
      <c r="AN168" s="270"/>
      <c r="AO168" s="274"/>
      <c r="AP168" s="992" t="s">
        <v>275</v>
      </c>
      <c r="AQ168" s="992"/>
      <c r="AR168" s="992"/>
      <c r="AS168" s="992"/>
      <c r="AT168" s="992"/>
      <c r="AU168" s="992"/>
      <c r="AV168" s="992"/>
      <c r="AW168" s="992"/>
      <c r="AX168" s="992"/>
      <c r="AY168" s="34">
        <f>$AY$166</f>
        <v>0</v>
      </c>
    </row>
    <row r="169" spans="1:51" ht="26.25" customHeight="1" x14ac:dyDescent="0.15">
      <c r="A169" s="995">
        <v>1</v>
      </c>
      <c r="B169" s="995">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3" t="s">
        <v>274</v>
      </c>
      <c r="K201" s="994"/>
      <c r="L201" s="994"/>
      <c r="M201" s="994"/>
      <c r="N201" s="994"/>
      <c r="O201" s="994"/>
      <c r="P201" s="134" t="s">
        <v>25</v>
      </c>
      <c r="Q201" s="134"/>
      <c r="R201" s="134"/>
      <c r="S201" s="134"/>
      <c r="T201" s="134"/>
      <c r="U201" s="134"/>
      <c r="V201" s="134"/>
      <c r="W201" s="134"/>
      <c r="X201" s="134"/>
      <c r="Y201" s="272" t="s">
        <v>319</v>
      </c>
      <c r="Z201" s="273"/>
      <c r="AA201" s="273"/>
      <c r="AB201" s="273"/>
      <c r="AC201" s="993" t="s">
        <v>310</v>
      </c>
      <c r="AD201" s="993"/>
      <c r="AE201" s="993"/>
      <c r="AF201" s="993"/>
      <c r="AG201" s="993"/>
      <c r="AH201" s="272" t="s">
        <v>236</v>
      </c>
      <c r="AI201" s="270"/>
      <c r="AJ201" s="270"/>
      <c r="AK201" s="270"/>
      <c r="AL201" s="270" t="s">
        <v>19</v>
      </c>
      <c r="AM201" s="270"/>
      <c r="AN201" s="270"/>
      <c r="AO201" s="274"/>
      <c r="AP201" s="992" t="s">
        <v>275</v>
      </c>
      <c r="AQ201" s="992"/>
      <c r="AR201" s="992"/>
      <c r="AS201" s="992"/>
      <c r="AT201" s="992"/>
      <c r="AU201" s="992"/>
      <c r="AV201" s="992"/>
      <c r="AW201" s="992"/>
      <c r="AX201" s="992"/>
      <c r="AY201" s="34">
        <f>$AY$199</f>
        <v>0</v>
      </c>
    </row>
    <row r="202" spans="1:51" ht="26.25" customHeight="1" x14ac:dyDescent="0.15">
      <c r="A202" s="995">
        <v>1</v>
      </c>
      <c r="B202" s="995">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3" t="s">
        <v>274</v>
      </c>
      <c r="K234" s="994"/>
      <c r="L234" s="994"/>
      <c r="M234" s="994"/>
      <c r="N234" s="994"/>
      <c r="O234" s="994"/>
      <c r="P234" s="134" t="s">
        <v>25</v>
      </c>
      <c r="Q234" s="134"/>
      <c r="R234" s="134"/>
      <c r="S234" s="134"/>
      <c r="T234" s="134"/>
      <c r="U234" s="134"/>
      <c r="V234" s="134"/>
      <c r="W234" s="134"/>
      <c r="X234" s="134"/>
      <c r="Y234" s="272" t="s">
        <v>319</v>
      </c>
      <c r="Z234" s="273"/>
      <c r="AA234" s="273"/>
      <c r="AB234" s="273"/>
      <c r="AC234" s="993" t="s">
        <v>310</v>
      </c>
      <c r="AD234" s="993"/>
      <c r="AE234" s="993"/>
      <c r="AF234" s="993"/>
      <c r="AG234" s="993"/>
      <c r="AH234" s="272" t="s">
        <v>236</v>
      </c>
      <c r="AI234" s="270"/>
      <c r="AJ234" s="270"/>
      <c r="AK234" s="270"/>
      <c r="AL234" s="270" t="s">
        <v>19</v>
      </c>
      <c r="AM234" s="270"/>
      <c r="AN234" s="270"/>
      <c r="AO234" s="274"/>
      <c r="AP234" s="992" t="s">
        <v>275</v>
      </c>
      <c r="AQ234" s="992"/>
      <c r="AR234" s="992"/>
      <c r="AS234" s="992"/>
      <c r="AT234" s="992"/>
      <c r="AU234" s="992"/>
      <c r="AV234" s="992"/>
      <c r="AW234" s="992"/>
      <c r="AX234" s="992"/>
      <c r="AY234" s="84">
        <f>$AY$232</f>
        <v>0</v>
      </c>
    </row>
    <row r="235" spans="1:51" ht="26.25" customHeight="1" x14ac:dyDescent="0.15">
      <c r="A235" s="995">
        <v>1</v>
      </c>
      <c r="B235" s="995">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3" t="s">
        <v>274</v>
      </c>
      <c r="K267" s="994"/>
      <c r="L267" s="994"/>
      <c r="M267" s="994"/>
      <c r="N267" s="994"/>
      <c r="O267" s="994"/>
      <c r="P267" s="134" t="s">
        <v>25</v>
      </c>
      <c r="Q267" s="134"/>
      <c r="R267" s="134"/>
      <c r="S267" s="134"/>
      <c r="T267" s="134"/>
      <c r="U267" s="134"/>
      <c r="V267" s="134"/>
      <c r="W267" s="134"/>
      <c r="X267" s="134"/>
      <c r="Y267" s="272" t="s">
        <v>319</v>
      </c>
      <c r="Z267" s="273"/>
      <c r="AA267" s="273"/>
      <c r="AB267" s="273"/>
      <c r="AC267" s="993" t="s">
        <v>310</v>
      </c>
      <c r="AD267" s="993"/>
      <c r="AE267" s="993"/>
      <c r="AF267" s="993"/>
      <c r="AG267" s="993"/>
      <c r="AH267" s="272" t="s">
        <v>236</v>
      </c>
      <c r="AI267" s="270"/>
      <c r="AJ267" s="270"/>
      <c r="AK267" s="270"/>
      <c r="AL267" s="270" t="s">
        <v>19</v>
      </c>
      <c r="AM267" s="270"/>
      <c r="AN267" s="270"/>
      <c r="AO267" s="274"/>
      <c r="AP267" s="992" t="s">
        <v>275</v>
      </c>
      <c r="AQ267" s="992"/>
      <c r="AR267" s="992"/>
      <c r="AS267" s="992"/>
      <c r="AT267" s="992"/>
      <c r="AU267" s="992"/>
      <c r="AV267" s="992"/>
      <c r="AW267" s="992"/>
      <c r="AX267" s="992"/>
      <c r="AY267" s="34">
        <f>$AY$265</f>
        <v>0</v>
      </c>
    </row>
    <row r="268" spans="1:51" ht="26.25" customHeight="1" x14ac:dyDescent="0.15">
      <c r="A268" s="995">
        <v>1</v>
      </c>
      <c r="B268" s="995">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3" t="s">
        <v>274</v>
      </c>
      <c r="K300" s="994"/>
      <c r="L300" s="994"/>
      <c r="M300" s="994"/>
      <c r="N300" s="994"/>
      <c r="O300" s="994"/>
      <c r="P300" s="134" t="s">
        <v>25</v>
      </c>
      <c r="Q300" s="134"/>
      <c r="R300" s="134"/>
      <c r="S300" s="134"/>
      <c r="T300" s="134"/>
      <c r="U300" s="134"/>
      <c r="V300" s="134"/>
      <c r="W300" s="134"/>
      <c r="X300" s="134"/>
      <c r="Y300" s="272" t="s">
        <v>319</v>
      </c>
      <c r="Z300" s="273"/>
      <c r="AA300" s="273"/>
      <c r="AB300" s="273"/>
      <c r="AC300" s="993" t="s">
        <v>310</v>
      </c>
      <c r="AD300" s="993"/>
      <c r="AE300" s="993"/>
      <c r="AF300" s="993"/>
      <c r="AG300" s="993"/>
      <c r="AH300" s="272" t="s">
        <v>236</v>
      </c>
      <c r="AI300" s="270"/>
      <c r="AJ300" s="270"/>
      <c r="AK300" s="270"/>
      <c r="AL300" s="270" t="s">
        <v>19</v>
      </c>
      <c r="AM300" s="270"/>
      <c r="AN300" s="270"/>
      <c r="AO300" s="274"/>
      <c r="AP300" s="992" t="s">
        <v>275</v>
      </c>
      <c r="AQ300" s="992"/>
      <c r="AR300" s="992"/>
      <c r="AS300" s="992"/>
      <c r="AT300" s="992"/>
      <c r="AU300" s="992"/>
      <c r="AV300" s="992"/>
      <c r="AW300" s="992"/>
      <c r="AX300" s="992"/>
      <c r="AY300" s="34">
        <f>$AY$298</f>
        <v>0</v>
      </c>
    </row>
    <row r="301" spans="1:51" ht="26.25" customHeight="1" x14ac:dyDescent="0.15">
      <c r="A301" s="995">
        <v>1</v>
      </c>
      <c r="B301" s="995">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3" t="s">
        <v>274</v>
      </c>
      <c r="K333" s="994"/>
      <c r="L333" s="994"/>
      <c r="M333" s="994"/>
      <c r="N333" s="994"/>
      <c r="O333" s="994"/>
      <c r="P333" s="134" t="s">
        <v>25</v>
      </c>
      <c r="Q333" s="134"/>
      <c r="R333" s="134"/>
      <c r="S333" s="134"/>
      <c r="T333" s="134"/>
      <c r="U333" s="134"/>
      <c r="V333" s="134"/>
      <c r="W333" s="134"/>
      <c r="X333" s="134"/>
      <c r="Y333" s="272" t="s">
        <v>319</v>
      </c>
      <c r="Z333" s="273"/>
      <c r="AA333" s="273"/>
      <c r="AB333" s="273"/>
      <c r="AC333" s="993" t="s">
        <v>310</v>
      </c>
      <c r="AD333" s="993"/>
      <c r="AE333" s="993"/>
      <c r="AF333" s="993"/>
      <c r="AG333" s="993"/>
      <c r="AH333" s="272" t="s">
        <v>236</v>
      </c>
      <c r="AI333" s="270"/>
      <c r="AJ333" s="270"/>
      <c r="AK333" s="270"/>
      <c r="AL333" s="270" t="s">
        <v>19</v>
      </c>
      <c r="AM333" s="270"/>
      <c r="AN333" s="270"/>
      <c r="AO333" s="274"/>
      <c r="AP333" s="992" t="s">
        <v>275</v>
      </c>
      <c r="AQ333" s="992"/>
      <c r="AR333" s="992"/>
      <c r="AS333" s="992"/>
      <c r="AT333" s="992"/>
      <c r="AU333" s="992"/>
      <c r="AV333" s="992"/>
      <c r="AW333" s="992"/>
      <c r="AX333" s="992"/>
      <c r="AY333" s="34">
        <f>$AY$331</f>
        <v>0</v>
      </c>
    </row>
    <row r="334" spans="1:51" ht="26.25" customHeight="1" x14ac:dyDescent="0.15">
      <c r="A334" s="995">
        <v>1</v>
      </c>
      <c r="B334" s="995">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3" t="s">
        <v>274</v>
      </c>
      <c r="K366" s="994"/>
      <c r="L366" s="994"/>
      <c r="M366" s="994"/>
      <c r="N366" s="994"/>
      <c r="O366" s="994"/>
      <c r="P366" s="134" t="s">
        <v>25</v>
      </c>
      <c r="Q366" s="134"/>
      <c r="R366" s="134"/>
      <c r="S366" s="134"/>
      <c r="T366" s="134"/>
      <c r="U366" s="134"/>
      <c r="V366" s="134"/>
      <c r="W366" s="134"/>
      <c r="X366" s="134"/>
      <c r="Y366" s="272" t="s">
        <v>319</v>
      </c>
      <c r="Z366" s="273"/>
      <c r="AA366" s="273"/>
      <c r="AB366" s="273"/>
      <c r="AC366" s="993" t="s">
        <v>310</v>
      </c>
      <c r="AD366" s="993"/>
      <c r="AE366" s="993"/>
      <c r="AF366" s="993"/>
      <c r="AG366" s="993"/>
      <c r="AH366" s="272" t="s">
        <v>236</v>
      </c>
      <c r="AI366" s="270"/>
      <c r="AJ366" s="270"/>
      <c r="AK366" s="270"/>
      <c r="AL366" s="270" t="s">
        <v>19</v>
      </c>
      <c r="AM366" s="270"/>
      <c r="AN366" s="270"/>
      <c r="AO366" s="274"/>
      <c r="AP366" s="992" t="s">
        <v>275</v>
      </c>
      <c r="AQ366" s="992"/>
      <c r="AR366" s="992"/>
      <c r="AS366" s="992"/>
      <c r="AT366" s="992"/>
      <c r="AU366" s="992"/>
      <c r="AV366" s="992"/>
      <c r="AW366" s="992"/>
      <c r="AX366" s="992"/>
      <c r="AY366" s="34">
        <f>$AY$364</f>
        <v>0</v>
      </c>
    </row>
    <row r="367" spans="1:51" ht="26.25" customHeight="1" x14ac:dyDescent="0.15">
      <c r="A367" s="995">
        <v>1</v>
      </c>
      <c r="B367" s="995">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3" t="s">
        <v>274</v>
      </c>
      <c r="K399" s="994"/>
      <c r="L399" s="994"/>
      <c r="M399" s="994"/>
      <c r="N399" s="994"/>
      <c r="O399" s="994"/>
      <c r="P399" s="134" t="s">
        <v>25</v>
      </c>
      <c r="Q399" s="134"/>
      <c r="R399" s="134"/>
      <c r="S399" s="134"/>
      <c r="T399" s="134"/>
      <c r="U399" s="134"/>
      <c r="V399" s="134"/>
      <c r="W399" s="134"/>
      <c r="X399" s="134"/>
      <c r="Y399" s="272" t="s">
        <v>319</v>
      </c>
      <c r="Z399" s="273"/>
      <c r="AA399" s="273"/>
      <c r="AB399" s="273"/>
      <c r="AC399" s="993" t="s">
        <v>310</v>
      </c>
      <c r="AD399" s="993"/>
      <c r="AE399" s="993"/>
      <c r="AF399" s="993"/>
      <c r="AG399" s="993"/>
      <c r="AH399" s="272" t="s">
        <v>236</v>
      </c>
      <c r="AI399" s="270"/>
      <c r="AJ399" s="270"/>
      <c r="AK399" s="270"/>
      <c r="AL399" s="270" t="s">
        <v>19</v>
      </c>
      <c r="AM399" s="270"/>
      <c r="AN399" s="270"/>
      <c r="AO399" s="274"/>
      <c r="AP399" s="992" t="s">
        <v>275</v>
      </c>
      <c r="AQ399" s="992"/>
      <c r="AR399" s="992"/>
      <c r="AS399" s="992"/>
      <c r="AT399" s="992"/>
      <c r="AU399" s="992"/>
      <c r="AV399" s="992"/>
      <c r="AW399" s="992"/>
      <c r="AX399" s="992"/>
      <c r="AY399" s="34">
        <f>$AY$397</f>
        <v>0</v>
      </c>
    </row>
    <row r="400" spans="1:51" ht="26.25" customHeight="1" x14ac:dyDescent="0.15">
      <c r="A400" s="995">
        <v>1</v>
      </c>
      <c r="B400" s="995">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3" t="s">
        <v>274</v>
      </c>
      <c r="K432" s="994"/>
      <c r="L432" s="994"/>
      <c r="M432" s="994"/>
      <c r="N432" s="994"/>
      <c r="O432" s="994"/>
      <c r="P432" s="134" t="s">
        <v>25</v>
      </c>
      <c r="Q432" s="134"/>
      <c r="R432" s="134"/>
      <c r="S432" s="134"/>
      <c r="T432" s="134"/>
      <c r="U432" s="134"/>
      <c r="V432" s="134"/>
      <c r="W432" s="134"/>
      <c r="X432" s="134"/>
      <c r="Y432" s="272" t="s">
        <v>319</v>
      </c>
      <c r="Z432" s="273"/>
      <c r="AA432" s="273"/>
      <c r="AB432" s="273"/>
      <c r="AC432" s="993" t="s">
        <v>310</v>
      </c>
      <c r="AD432" s="993"/>
      <c r="AE432" s="993"/>
      <c r="AF432" s="993"/>
      <c r="AG432" s="993"/>
      <c r="AH432" s="272" t="s">
        <v>236</v>
      </c>
      <c r="AI432" s="270"/>
      <c r="AJ432" s="270"/>
      <c r="AK432" s="270"/>
      <c r="AL432" s="270" t="s">
        <v>19</v>
      </c>
      <c r="AM432" s="270"/>
      <c r="AN432" s="270"/>
      <c r="AO432" s="274"/>
      <c r="AP432" s="992" t="s">
        <v>275</v>
      </c>
      <c r="AQ432" s="992"/>
      <c r="AR432" s="992"/>
      <c r="AS432" s="992"/>
      <c r="AT432" s="992"/>
      <c r="AU432" s="992"/>
      <c r="AV432" s="992"/>
      <c r="AW432" s="992"/>
      <c r="AX432" s="992"/>
      <c r="AY432" s="34">
        <f>$AY$430</f>
        <v>0</v>
      </c>
    </row>
    <row r="433" spans="1:51" ht="26.25" customHeight="1" x14ac:dyDescent="0.15">
      <c r="A433" s="995">
        <v>1</v>
      </c>
      <c r="B433" s="99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3" t="s">
        <v>274</v>
      </c>
      <c r="K465" s="994"/>
      <c r="L465" s="994"/>
      <c r="M465" s="994"/>
      <c r="N465" s="994"/>
      <c r="O465" s="994"/>
      <c r="P465" s="134" t="s">
        <v>25</v>
      </c>
      <c r="Q465" s="134"/>
      <c r="R465" s="134"/>
      <c r="S465" s="134"/>
      <c r="T465" s="134"/>
      <c r="U465" s="134"/>
      <c r="V465" s="134"/>
      <c r="W465" s="134"/>
      <c r="X465" s="134"/>
      <c r="Y465" s="272" t="s">
        <v>319</v>
      </c>
      <c r="Z465" s="273"/>
      <c r="AA465" s="273"/>
      <c r="AB465" s="273"/>
      <c r="AC465" s="993" t="s">
        <v>310</v>
      </c>
      <c r="AD465" s="993"/>
      <c r="AE465" s="993"/>
      <c r="AF465" s="993"/>
      <c r="AG465" s="993"/>
      <c r="AH465" s="272" t="s">
        <v>236</v>
      </c>
      <c r="AI465" s="270"/>
      <c r="AJ465" s="270"/>
      <c r="AK465" s="270"/>
      <c r="AL465" s="270" t="s">
        <v>19</v>
      </c>
      <c r="AM465" s="270"/>
      <c r="AN465" s="270"/>
      <c r="AO465" s="274"/>
      <c r="AP465" s="992" t="s">
        <v>275</v>
      </c>
      <c r="AQ465" s="992"/>
      <c r="AR465" s="992"/>
      <c r="AS465" s="992"/>
      <c r="AT465" s="992"/>
      <c r="AU465" s="992"/>
      <c r="AV465" s="992"/>
      <c r="AW465" s="992"/>
      <c r="AX465" s="992"/>
      <c r="AY465" s="34">
        <f>$AY$463</f>
        <v>0</v>
      </c>
    </row>
    <row r="466" spans="1:51" ht="26.25" customHeight="1" x14ac:dyDescent="0.15">
      <c r="A466" s="995">
        <v>1</v>
      </c>
      <c r="B466" s="99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3" t="s">
        <v>274</v>
      </c>
      <c r="K498" s="994"/>
      <c r="L498" s="994"/>
      <c r="M498" s="994"/>
      <c r="N498" s="994"/>
      <c r="O498" s="994"/>
      <c r="P498" s="134" t="s">
        <v>25</v>
      </c>
      <c r="Q498" s="134"/>
      <c r="R498" s="134"/>
      <c r="S498" s="134"/>
      <c r="T498" s="134"/>
      <c r="U498" s="134"/>
      <c r="V498" s="134"/>
      <c r="W498" s="134"/>
      <c r="X498" s="134"/>
      <c r="Y498" s="272" t="s">
        <v>319</v>
      </c>
      <c r="Z498" s="273"/>
      <c r="AA498" s="273"/>
      <c r="AB498" s="273"/>
      <c r="AC498" s="993" t="s">
        <v>310</v>
      </c>
      <c r="AD498" s="993"/>
      <c r="AE498" s="993"/>
      <c r="AF498" s="993"/>
      <c r="AG498" s="993"/>
      <c r="AH498" s="272" t="s">
        <v>236</v>
      </c>
      <c r="AI498" s="270"/>
      <c r="AJ498" s="270"/>
      <c r="AK498" s="270"/>
      <c r="AL498" s="270" t="s">
        <v>19</v>
      </c>
      <c r="AM498" s="270"/>
      <c r="AN498" s="270"/>
      <c r="AO498" s="274"/>
      <c r="AP498" s="992" t="s">
        <v>275</v>
      </c>
      <c r="AQ498" s="992"/>
      <c r="AR498" s="992"/>
      <c r="AS498" s="992"/>
      <c r="AT498" s="992"/>
      <c r="AU498" s="992"/>
      <c r="AV498" s="992"/>
      <c r="AW498" s="992"/>
      <c r="AX498" s="992"/>
      <c r="AY498" s="34">
        <f>$AY$496</f>
        <v>0</v>
      </c>
    </row>
    <row r="499" spans="1:51" ht="26.25" customHeight="1" x14ac:dyDescent="0.15">
      <c r="A499" s="995">
        <v>1</v>
      </c>
      <c r="B499" s="99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3" t="s">
        <v>274</v>
      </c>
      <c r="K531" s="994"/>
      <c r="L531" s="994"/>
      <c r="M531" s="994"/>
      <c r="N531" s="994"/>
      <c r="O531" s="994"/>
      <c r="P531" s="134" t="s">
        <v>25</v>
      </c>
      <c r="Q531" s="134"/>
      <c r="R531" s="134"/>
      <c r="S531" s="134"/>
      <c r="T531" s="134"/>
      <c r="U531" s="134"/>
      <c r="V531" s="134"/>
      <c r="W531" s="134"/>
      <c r="X531" s="134"/>
      <c r="Y531" s="272" t="s">
        <v>319</v>
      </c>
      <c r="Z531" s="273"/>
      <c r="AA531" s="273"/>
      <c r="AB531" s="273"/>
      <c r="AC531" s="993" t="s">
        <v>310</v>
      </c>
      <c r="AD531" s="993"/>
      <c r="AE531" s="993"/>
      <c r="AF531" s="993"/>
      <c r="AG531" s="993"/>
      <c r="AH531" s="272" t="s">
        <v>236</v>
      </c>
      <c r="AI531" s="270"/>
      <c r="AJ531" s="270"/>
      <c r="AK531" s="270"/>
      <c r="AL531" s="270" t="s">
        <v>19</v>
      </c>
      <c r="AM531" s="270"/>
      <c r="AN531" s="270"/>
      <c r="AO531" s="274"/>
      <c r="AP531" s="992" t="s">
        <v>275</v>
      </c>
      <c r="AQ531" s="992"/>
      <c r="AR531" s="992"/>
      <c r="AS531" s="992"/>
      <c r="AT531" s="992"/>
      <c r="AU531" s="992"/>
      <c r="AV531" s="992"/>
      <c r="AW531" s="992"/>
      <c r="AX531" s="992"/>
      <c r="AY531" s="34">
        <f>$AY$529</f>
        <v>0</v>
      </c>
    </row>
    <row r="532" spans="1:51" ht="26.25" customHeight="1" x14ac:dyDescent="0.15">
      <c r="A532" s="995">
        <v>1</v>
      </c>
      <c r="B532" s="99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3" t="s">
        <v>274</v>
      </c>
      <c r="K564" s="994"/>
      <c r="L564" s="994"/>
      <c r="M564" s="994"/>
      <c r="N564" s="994"/>
      <c r="O564" s="994"/>
      <c r="P564" s="134" t="s">
        <v>25</v>
      </c>
      <c r="Q564" s="134"/>
      <c r="R564" s="134"/>
      <c r="S564" s="134"/>
      <c r="T564" s="134"/>
      <c r="U564" s="134"/>
      <c r="V564" s="134"/>
      <c r="W564" s="134"/>
      <c r="X564" s="134"/>
      <c r="Y564" s="272" t="s">
        <v>319</v>
      </c>
      <c r="Z564" s="273"/>
      <c r="AA564" s="273"/>
      <c r="AB564" s="273"/>
      <c r="AC564" s="993" t="s">
        <v>310</v>
      </c>
      <c r="AD564" s="993"/>
      <c r="AE564" s="993"/>
      <c r="AF564" s="993"/>
      <c r="AG564" s="993"/>
      <c r="AH564" s="272" t="s">
        <v>236</v>
      </c>
      <c r="AI564" s="270"/>
      <c r="AJ564" s="270"/>
      <c r="AK564" s="270"/>
      <c r="AL564" s="270" t="s">
        <v>19</v>
      </c>
      <c r="AM564" s="270"/>
      <c r="AN564" s="270"/>
      <c r="AO564" s="274"/>
      <c r="AP564" s="992" t="s">
        <v>275</v>
      </c>
      <c r="AQ564" s="992"/>
      <c r="AR564" s="992"/>
      <c r="AS564" s="992"/>
      <c r="AT564" s="992"/>
      <c r="AU564" s="992"/>
      <c r="AV564" s="992"/>
      <c r="AW564" s="992"/>
      <c r="AX564" s="992"/>
      <c r="AY564" s="34">
        <f>$AY$562</f>
        <v>0</v>
      </c>
    </row>
    <row r="565" spans="1:51" ht="26.25" customHeight="1" x14ac:dyDescent="0.15">
      <c r="A565" s="995">
        <v>1</v>
      </c>
      <c r="B565" s="99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3" t="s">
        <v>274</v>
      </c>
      <c r="K597" s="994"/>
      <c r="L597" s="994"/>
      <c r="M597" s="994"/>
      <c r="N597" s="994"/>
      <c r="O597" s="994"/>
      <c r="P597" s="134" t="s">
        <v>25</v>
      </c>
      <c r="Q597" s="134"/>
      <c r="R597" s="134"/>
      <c r="S597" s="134"/>
      <c r="T597" s="134"/>
      <c r="U597" s="134"/>
      <c r="V597" s="134"/>
      <c r="W597" s="134"/>
      <c r="X597" s="134"/>
      <c r="Y597" s="272" t="s">
        <v>319</v>
      </c>
      <c r="Z597" s="273"/>
      <c r="AA597" s="273"/>
      <c r="AB597" s="273"/>
      <c r="AC597" s="993" t="s">
        <v>310</v>
      </c>
      <c r="AD597" s="993"/>
      <c r="AE597" s="993"/>
      <c r="AF597" s="993"/>
      <c r="AG597" s="993"/>
      <c r="AH597" s="272" t="s">
        <v>236</v>
      </c>
      <c r="AI597" s="270"/>
      <c r="AJ597" s="270"/>
      <c r="AK597" s="270"/>
      <c r="AL597" s="270" t="s">
        <v>19</v>
      </c>
      <c r="AM597" s="270"/>
      <c r="AN597" s="270"/>
      <c r="AO597" s="274"/>
      <c r="AP597" s="992" t="s">
        <v>275</v>
      </c>
      <c r="AQ597" s="992"/>
      <c r="AR597" s="992"/>
      <c r="AS597" s="992"/>
      <c r="AT597" s="992"/>
      <c r="AU597" s="992"/>
      <c r="AV597" s="992"/>
      <c r="AW597" s="992"/>
      <c r="AX597" s="992"/>
      <c r="AY597" s="34">
        <f>$AY$595</f>
        <v>0</v>
      </c>
    </row>
    <row r="598" spans="1:51" ht="26.25" customHeight="1" x14ac:dyDescent="0.15">
      <c r="A598" s="995">
        <v>1</v>
      </c>
      <c r="B598" s="99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3" t="s">
        <v>274</v>
      </c>
      <c r="K630" s="994"/>
      <c r="L630" s="994"/>
      <c r="M630" s="994"/>
      <c r="N630" s="994"/>
      <c r="O630" s="994"/>
      <c r="P630" s="134" t="s">
        <v>25</v>
      </c>
      <c r="Q630" s="134"/>
      <c r="R630" s="134"/>
      <c r="S630" s="134"/>
      <c r="T630" s="134"/>
      <c r="U630" s="134"/>
      <c r="V630" s="134"/>
      <c r="W630" s="134"/>
      <c r="X630" s="134"/>
      <c r="Y630" s="272" t="s">
        <v>319</v>
      </c>
      <c r="Z630" s="273"/>
      <c r="AA630" s="273"/>
      <c r="AB630" s="273"/>
      <c r="AC630" s="993" t="s">
        <v>310</v>
      </c>
      <c r="AD630" s="993"/>
      <c r="AE630" s="993"/>
      <c r="AF630" s="993"/>
      <c r="AG630" s="993"/>
      <c r="AH630" s="272" t="s">
        <v>236</v>
      </c>
      <c r="AI630" s="270"/>
      <c r="AJ630" s="270"/>
      <c r="AK630" s="270"/>
      <c r="AL630" s="270" t="s">
        <v>19</v>
      </c>
      <c r="AM630" s="270"/>
      <c r="AN630" s="270"/>
      <c r="AO630" s="274"/>
      <c r="AP630" s="992" t="s">
        <v>275</v>
      </c>
      <c r="AQ630" s="992"/>
      <c r="AR630" s="992"/>
      <c r="AS630" s="992"/>
      <c r="AT630" s="992"/>
      <c r="AU630" s="992"/>
      <c r="AV630" s="992"/>
      <c r="AW630" s="992"/>
      <c r="AX630" s="992"/>
      <c r="AY630" s="34">
        <f>$AY$628</f>
        <v>0</v>
      </c>
    </row>
    <row r="631" spans="1:51" ht="26.25" customHeight="1" x14ac:dyDescent="0.15">
      <c r="A631" s="995">
        <v>1</v>
      </c>
      <c r="B631" s="995">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3" t="s">
        <v>274</v>
      </c>
      <c r="K663" s="994"/>
      <c r="L663" s="994"/>
      <c r="M663" s="994"/>
      <c r="N663" s="994"/>
      <c r="O663" s="994"/>
      <c r="P663" s="134" t="s">
        <v>25</v>
      </c>
      <c r="Q663" s="134"/>
      <c r="R663" s="134"/>
      <c r="S663" s="134"/>
      <c r="T663" s="134"/>
      <c r="U663" s="134"/>
      <c r="V663" s="134"/>
      <c r="W663" s="134"/>
      <c r="X663" s="134"/>
      <c r="Y663" s="272" t="s">
        <v>319</v>
      </c>
      <c r="Z663" s="273"/>
      <c r="AA663" s="273"/>
      <c r="AB663" s="273"/>
      <c r="AC663" s="993" t="s">
        <v>310</v>
      </c>
      <c r="AD663" s="993"/>
      <c r="AE663" s="993"/>
      <c r="AF663" s="993"/>
      <c r="AG663" s="993"/>
      <c r="AH663" s="272" t="s">
        <v>236</v>
      </c>
      <c r="AI663" s="270"/>
      <c r="AJ663" s="270"/>
      <c r="AK663" s="270"/>
      <c r="AL663" s="270" t="s">
        <v>19</v>
      </c>
      <c r="AM663" s="270"/>
      <c r="AN663" s="270"/>
      <c r="AO663" s="274"/>
      <c r="AP663" s="992" t="s">
        <v>275</v>
      </c>
      <c r="AQ663" s="992"/>
      <c r="AR663" s="992"/>
      <c r="AS663" s="992"/>
      <c r="AT663" s="992"/>
      <c r="AU663" s="992"/>
      <c r="AV663" s="992"/>
      <c r="AW663" s="992"/>
      <c r="AX663" s="992"/>
      <c r="AY663" s="34">
        <f>$AY$661</f>
        <v>0</v>
      </c>
    </row>
    <row r="664" spans="1:51" ht="26.25" customHeight="1" x14ac:dyDescent="0.15">
      <c r="A664" s="995">
        <v>1</v>
      </c>
      <c r="B664" s="995">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3" t="s">
        <v>274</v>
      </c>
      <c r="K696" s="994"/>
      <c r="L696" s="994"/>
      <c r="M696" s="994"/>
      <c r="N696" s="994"/>
      <c r="O696" s="994"/>
      <c r="P696" s="134" t="s">
        <v>25</v>
      </c>
      <c r="Q696" s="134"/>
      <c r="R696" s="134"/>
      <c r="S696" s="134"/>
      <c r="T696" s="134"/>
      <c r="U696" s="134"/>
      <c r="V696" s="134"/>
      <c r="W696" s="134"/>
      <c r="X696" s="134"/>
      <c r="Y696" s="272" t="s">
        <v>319</v>
      </c>
      <c r="Z696" s="273"/>
      <c r="AA696" s="273"/>
      <c r="AB696" s="273"/>
      <c r="AC696" s="993" t="s">
        <v>310</v>
      </c>
      <c r="AD696" s="993"/>
      <c r="AE696" s="993"/>
      <c r="AF696" s="993"/>
      <c r="AG696" s="993"/>
      <c r="AH696" s="272" t="s">
        <v>236</v>
      </c>
      <c r="AI696" s="270"/>
      <c r="AJ696" s="270"/>
      <c r="AK696" s="270"/>
      <c r="AL696" s="270" t="s">
        <v>19</v>
      </c>
      <c r="AM696" s="270"/>
      <c r="AN696" s="270"/>
      <c r="AO696" s="274"/>
      <c r="AP696" s="992" t="s">
        <v>275</v>
      </c>
      <c r="AQ696" s="992"/>
      <c r="AR696" s="992"/>
      <c r="AS696" s="992"/>
      <c r="AT696" s="992"/>
      <c r="AU696" s="992"/>
      <c r="AV696" s="992"/>
      <c r="AW696" s="992"/>
      <c r="AX696" s="992"/>
      <c r="AY696" s="34">
        <f>$AY$694</f>
        <v>0</v>
      </c>
    </row>
    <row r="697" spans="1:51" ht="26.25" customHeight="1" x14ac:dyDescent="0.15">
      <c r="A697" s="995">
        <v>1</v>
      </c>
      <c r="B697" s="995">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3" t="s">
        <v>274</v>
      </c>
      <c r="K729" s="994"/>
      <c r="L729" s="994"/>
      <c r="M729" s="994"/>
      <c r="N729" s="994"/>
      <c r="O729" s="994"/>
      <c r="P729" s="134" t="s">
        <v>25</v>
      </c>
      <c r="Q729" s="134"/>
      <c r="R729" s="134"/>
      <c r="S729" s="134"/>
      <c r="T729" s="134"/>
      <c r="U729" s="134"/>
      <c r="V729" s="134"/>
      <c r="W729" s="134"/>
      <c r="X729" s="134"/>
      <c r="Y729" s="272" t="s">
        <v>319</v>
      </c>
      <c r="Z729" s="273"/>
      <c r="AA729" s="273"/>
      <c r="AB729" s="273"/>
      <c r="AC729" s="993" t="s">
        <v>310</v>
      </c>
      <c r="AD729" s="993"/>
      <c r="AE729" s="993"/>
      <c r="AF729" s="993"/>
      <c r="AG729" s="993"/>
      <c r="AH729" s="272" t="s">
        <v>236</v>
      </c>
      <c r="AI729" s="270"/>
      <c r="AJ729" s="270"/>
      <c r="AK729" s="270"/>
      <c r="AL729" s="270" t="s">
        <v>19</v>
      </c>
      <c r="AM729" s="270"/>
      <c r="AN729" s="270"/>
      <c r="AO729" s="274"/>
      <c r="AP729" s="992" t="s">
        <v>275</v>
      </c>
      <c r="AQ729" s="992"/>
      <c r="AR729" s="992"/>
      <c r="AS729" s="992"/>
      <c r="AT729" s="992"/>
      <c r="AU729" s="992"/>
      <c r="AV729" s="992"/>
      <c r="AW729" s="992"/>
      <c r="AX729" s="992"/>
      <c r="AY729" s="34">
        <f>$AY$727</f>
        <v>0</v>
      </c>
    </row>
    <row r="730" spans="1:51" ht="26.25" customHeight="1" x14ac:dyDescent="0.15">
      <c r="A730" s="995">
        <v>1</v>
      </c>
      <c r="B730" s="995">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3" t="s">
        <v>274</v>
      </c>
      <c r="K762" s="994"/>
      <c r="L762" s="994"/>
      <c r="M762" s="994"/>
      <c r="N762" s="994"/>
      <c r="O762" s="994"/>
      <c r="P762" s="134" t="s">
        <v>25</v>
      </c>
      <c r="Q762" s="134"/>
      <c r="R762" s="134"/>
      <c r="S762" s="134"/>
      <c r="T762" s="134"/>
      <c r="U762" s="134"/>
      <c r="V762" s="134"/>
      <c r="W762" s="134"/>
      <c r="X762" s="134"/>
      <c r="Y762" s="272" t="s">
        <v>319</v>
      </c>
      <c r="Z762" s="273"/>
      <c r="AA762" s="273"/>
      <c r="AB762" s="273"/>
      <c r="AC762" s="993" t="s">
        <v>310</v>
      </c>
      <c r="AD762" s="993"/>
      <c r="AE762" s="993"/>
      <c r="AF762" s="993"/>
      <c r="AG762" s="993"/>
      <c r="AH762" s="272" t="s">
        <v>236</v>
      </c>
      <c r="AI762" s="270"/>
      <c r="AJ762" s="270"/>
      <c r="AK762" s="270"/>
      <c r="AL762" s="270" t="s">
        <v>19</v>
      </c>
      <c r="AM762" s="270"/>
      <c r="AN762" s="270"/>
      <c r="AO762" s="274"/>
      <c r="AP762" s="992" t="s">
        <v>275</v>
      </c>
      <c r="AQ762" s="992"/>
      <c r="AR762" s="992"/>
      <c r="AS762" s="992"/>
      <c r="AT762" s="992"/>
      <c r="AU762" s="992"/>
      <c r="AV762" s="992"/>
      <c r="AW762" s="992"/>
      <c r="AX762" s="992"/>
      <c r="AY762" s="34">
        <f>$AY$760</f>
        <v>0</v>
      </c>
    </row>
    <row r="763" spans="1:51" ht="26.25" customHeight="1" x14ac:dyDescent="0.15">
      <c r="A763" s="995">
        <v>1</v>
      </c>
      <c r="B763" s="995">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3" t="s">
        <v>274</v>
      </c>
      <c r="K795" s="994"/>
      <c r="L795" s="994"/>
      <c r="M795" s="994"/>
      <c r="N795" s="994"/>
      <c r="O795" s="994"/>
      <c r="P795" s="134" t="s">
        <v>25</v>
      </c>
      <c r="Q795" s="134"/>
      <c r="R795" s="134"/>
      <c r="S795" s="134"/>
      <c r="T795" s="134"/>
      <c r="U795" s="134"/>
      <c r="V795" s="134"/>
      <c r="W795" s="134"/>
      <c r="X795" s="134"/>
      <c r="Y795" s="272" t="s">
        <v>319</v>
      </c>
      <c r="Z795" s="273"/>
      <c r="AA795" s="273"/>
      <c r="AB795" s="273"/>
      <c r="AC795" s="993" t="s">
        <v>310</v>
      </c>
      <c r="AD795" s="993"/>
      <c r="AE795" s="993"/>
      <c r="AF795" s="993"/>
      <c r="AG795" s="993"/>
      <c r="AH795" s="272" t="s">
        <v>236</v>
      </c>
      <c r="AI795" s="270"/>
      <c r="AJ795" s="270"/>
      <c r="AK795" s="270"/>
      <c r="AL795" s="270" t="s">
        <v>19</v>
      </c>
      <c r="AM795" s="270"/>
      <c r="AN795" s="270"/>
      <c r="AO795" s="274"/>
      <c r="AP795" s="992" t="s">
        <v>275</v>
      </c>
      <c r="AQ795" s="992"/>
      <c r="AR795" s="992"/>
      <c r="AS795" s="992"/>
      <c r="AT795" s="992"/>
      <c r="AU795" s="992"/>
      <c r="AV795" s="992"/>
      <c r="AW795" s="992"/>
      <c r="AX795" s="992"/>
      <c r="AY795" s="34">
        <f>$AY$793</f>
        <v>0</v>
      </c>
    </row>
    <row r="796" spans="1:51" ht="26.25" customHeight="1" x14ac:dyDescent="0.15">
      <c r="A796" s="995">
        <v>1</v>
      </c>
      <c r="B796" s="995">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3" t="s">
        <v>274</v>
      </c>
      <c r="K828" s="994"/>
      <c r="L828" s="994"/>
      <c r="M828" s="994"/>
      <c r="N828" s="994"/>
      <c r="O828" s="994"/>
      <c r="P828" s="134" t="s">
        <v>25</v>
      </c>
      <c r="Q828" s="134"/>
      <c r="R828" s="134"/>
      <c r="S828" s="134"/>
      <c r="T828" s="134"/>
      <c r="U828" s="134"/>
      <c r="V828" s="134"/>
      <c r="W828" s="134"/>
      <c r="X828" s="134"/>
      <c r="Y828" s="272" t="s">
        <v>319</v>
      </c>
      <c r="Z828" s="273"/>
      <c r="AA828" s="273"/>
      <c r="AB828" s="273"/>
      <c r="AC828" s="993" t="s">
        <v>310</v>
      </c>
      <c r="AD828" s="993"/>
      <c r="AE828" s="993"/>
      <c r="AF828" s="993"/>
      <c r="AG828" s="993"/>
      <c r="AH828" s="272" t="s">
        <v>236</v>
      </c>
      <c r="AI828" s="270"/>
      <c r="AJ828" s="270"/>
      <c r="AK828" s="270"/>
      <c r="AL828" s="270" t="s">
        <v>19</v>
      </c>
      <c r="AM828" s="270"/>
      <c r="AN828" s="270"/>
      <c r="AO828" s="274"/>
      <c r="AP828" s="992" t="s">
        <v>275</v>
      </c>
      <c r="AQ828" s="992"/>
      <c r="AR828" s="992"/>
      <c r="AS828" s="992"/>
      <c r="AT828" s="992"/>
      <c r="AU828" s="992"/>
      <c r="AV828" s="992"/>
      <c r="AW828" s="992"/>
      <c r="AX828" s="992"/>
      <c r="AY828" s="34">
        <f>$AY$826</f>
        <v>0</v>
      </c>
    </row>
    <row r="829" spans="1:51" ht="26.25" customHeight="1" x14ac:dyDescent="0.15">
      <c r="A829" s="995">
        <v>1</v>
      </c>
      <c r="B829" s="995">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3" t="s">
        <v>274</v>
      </c>
      <c r="K861" s="994"/>
      <c r="L861" s="994"/>
      <c r="M861" s="994"/>
      <c r="N861" s="994"/>
      <c r="O861" s="994"/>
      <c r="P861" s="134" t="s">
        <v>25</v>
      </c>
      <c r="Q861" s="134"/>
      <c r="R861" s="134"/>
      <c r="S861" s="134"/>
      <c r="T861" s="134"/>
      <c r="U861" s="134"/>
      <c r="V861" s="134"/>
      <c r="W861" s="134"/>
      <c r="X861" s="134"/>
      <c r="Y861" s="272" t="s">
        <v>319</v>
      </c>
      <c r="Z861" s="273"/>
      <c r="AA861" s="273"/>
      <c r="AB861" s="273"/>
      <c r="AC861" s="993" t="s">
        <v>310</v>
      </c>
      <c r="AD861" s="993"/>
      <c r="AE861" s="993"/>
      <c r="AF861" s="993"/>
      <c r="AG861" s="993"/>
      <c r="AH861" s="272" t="s">
        <v>236</v>
      </c>
      <c r="AI861" s="270"/>
      <c r="AJ861" s="270"/>
      <c r="AK861" s="270"/>
      <c r="AL861" s="270" t="s">
        <v>19</v>
      </c>
      <c r="AM861" s="270"/>
      <c r="AN861" s="270"/>
      <c r="AO861" s="274"/>
      <c r="AP861" s="992" t="s">
        <v>275</v>
      </c>
      <c r="AQ861" s="992"/>
      <c r="AR861" s="992"/>
      <c r="AS861" s="992"/>
      <c r="AT861" s="992"/>
      <c r="AU861" s="992"/>
      <c r="AV861" s="992"/>
      <c r="AW861" s="992"/>
      <c r="AX861" s="992"/>
      <c r="AY861" s="34">
        <f>$AY$859</f>
        <v>0</v>
      </c>
    </row>
    <row r="862" spans="1:51" ht="26.25" customHeight="1" x14ac:dyDescent="0.15">
      <c r="A862" s="995">
        <v>1</v>
      </c>
      <c r="B862" s="995">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3" t="s">
        <v>274</v>
      </c>
      <c r="K894" s="994"/>
      <c r="L894" s="994"/>
      <c r="M894" s="994"/>
      <c r="N894" s="994"/>
      <c r="O894" s="994"/>
      <c r="P894" s="134" t="s">
        <v>25</v>
      </c>
      <c r="Q894" s="134"/>
      <c r="R894" s="134"/>
      <c r="S894" s="134"/>
      <c r="T894" s="134"/>
      <c r="U894" s="134"/>
      <c r="V894" s="134"/>
      <c r="W894" s="134"/>
      <c r="X894" s="134"/>
      <c r="Y894" s="272" t="s">
        <v>319</v>
      </c>
      <c r="Z894" s="273"/>
      <c r="AA894" s="273"/>
      <c r="AB894" s="273"/>
      <c r="AC894" s="993" t="s">
        <v>310</v>
      </c>
      <c r="AD894" s="993"/>
      <c r="AE894" s="993"/>
      <c r="AF894" s="993"/>
      <c r="AG894" s="993"/>
      <c r="AH894" s="272" t="s">
        <v>236</v>
      </c>
      <c r="AI894" s="270"/>
      <c r="AJ894" s="270"/>
      <c r="AK894" s="270"/>
      <c r="AL894" s="270" t="s">
        <v>19</v>
      </c>
      <c r="AM894" s="270"/>
      <c r="AN894" s="270"/>
      <c r="AO894" s="274"/>
      <c r="AP894" s="992" t="s">
        <v>275</v>
      </c>
      <c r="AQ894" s="992"/>
      <c r="AR894" s="992"/>
      <c r="AS894" s="992"/>
      <c r="AT894" s="992"/>
      <c r="AU894" s="992"/>
      <c r="AV894" s="992"/>
      <c r="AW894" s="992"/>
      <c r="AX894" s="992"/>
      <c r="AY894" s="34">
        <f>$AY$892</f>
        <v>0</v>
      </c>
    </row>
    <row r="895" spans="1:51" ht="26.25" customHeight="1" x14ac:dyDescent="0.15">
      <c r="A895" s="995">
        <v>1</v>
      </c>
      <c r="B895" s="995">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3" t="s">
        <v>274</v>
      </c>
      <c r="K927" s="994"/>
      <c r="L927" s="994"/>
      <c r="M927" s="994"/>
      <c r="N927" s="994"/>
      <c r="O927" s="994"/>
      <c r="P927" s="134" t="s">
        <v>25</v>
      </c>
      <c r="Q927" s="134"/>
      <c r="R927" s="134"/>
      <c r="S927" s="134"/>
      <c r="T927" s="134"/>
      <c r="U927" s="134"/>
      <c r="V927" s="134"/>
      <c r="W927" s="134"/>
      <c r="X927" s="134"/>
      <c r="Y927" s="272" t="s">
        <v>319</v>
      </c>
      <c r="Z927" s="273"/>
      <c r="AA927" s="273"/>
      <c r="AB927" s="273"/>
      <c r="AC927" s="993" t="s">
        <v>310</v>
      </c>
      <c r="AD927" s="993"/>
      <c r="AE927" s="993"/>
      <c r="AF927" s="993"/>
      <c r="AG927" s="993"/>
      <c r="AH927" s="272" t="s">
        <v>236</v>
      </c>
      <c r="AI927" s="270"/>
      <c r="AJ927" s="270"/>
      <c r="AK927" s="270"/>
      <c r="AL927" s="270" t="s">
        <v>19</v>
      </c>
      <c r="AM927" s="270"/>
      <c r="AN927" s="270"/>
      <c r="AO927" s="274"/>
      <c r="AP927" s="992" t="s">
        <v>275</v>
      </c>
      <c r="AQ927" s="992"/>
      <c r="AR927" s="992"/>
      <c r="AS927" s="992"/>
      <c r="AT927" s="992"/>
      <c r="AU927" s="992"/>
      <c r="AV927" s="992"/>
      <c r="AW927" s="992"/>
      <c r="AX927" s="992"/>
      <c r="AY927" s="34">
        <f>$AY$925</f>
        <v>0</v>
      </c>
    </row>
    <row r="928" spans="1:51" ht="26.25" customHeight="1" x14ac:dyDescent="0.15">
      <c r="A928" s="995">
        <v>1</v>
      </c>
      <c r="B928" s="995">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3" t="s">
        <v>274</v>
      </c>
      <c r="K960" s="994"/>
      <c r="L960" s="994"/>
      <c r="M960" s="994"/>
      <c r="N960" s="994"/>
      <c r="O960" s="994"/>
      <c r="P960" s="134" t="s">
        <v>25</v>
      </c>
      <c r="Q960" s="134"/>
      <c r="R960" s="134"/>
      <c r="S960" s="134"/>
      <c r="T960" s="134"/>
      <c r="U960" s="134"/>
      <c r="V960" s="134"/>
      <c r="W960" s="134"/>
      <c r="X960" s="134"/>
      <c r="Y960" s="272" t="s">
        <v>319</v>
      </c>
      <c r="Z960" s="273"/>
      <c r="AA960" s="273"/>
      <c r="AB960" s="273"/>
      <c r="AC960" s="993" t="s">
        <v>310</v>
      </c>
      <c r="AD960" s="993"/>
      <c r="AE960" s="993"/>
      <c r="AF960" s="993"/>
      <c r="AG960" s="993"/>
      <c r="AH960" s="272" t="s">
        <v>236</v>
      </c>
      <c r="AI960" s="270"/>
      <c r="AJ960" s="270"/>
      <c r="AK960" s="270"/>
      <c r="AL960" s="270" t="s">
        <v>19</v>
      </c>
      <c r="AM960" s="270"/>
      <c r="AN960" s="270"/>
      <c r="AO960" s="274"/>
      <c r="AP960" s="992" t="s">
        <v>275</v>
      </c>
      <c r="AQ960" s="992"/>
      <c r="AR960" s="992"/>
      <c r="AS960" s="992"/>
      <c r="AT960" s="992"/>
      <c r="AU960" s="992"/>
      <c r="AV960" s="992"/>
      <c r="AW960" s="992"/>
      <c r="AX960" s="992"/>
      <c r="AY960" s="34">
        <f>$AY$958</f>
        <v>0</v>
      </c>
    </row>
    <row r="961" spans="1:51" ht="26.25" customHeight="1" x14ac:dyDescent="0.15">
      <c r="A961" s="995">
        <v>1</v>
      </c>
      <c r="B961" s="995">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3" t="s">
        <v>274</v>
      </c>
      <c r="K993" s="994"/>
      <c r="L993" s="994"/>
      <c r="M993" s="994"/>
      <c r="N993" s="994"/>
      <c r="O993" s="994"/>
      <c r="P993" s="134" t="s">
        <v>25</v>
      </c>
      <c r="Q993" s="134"/>
      <c r="R993" s="134"/>
      <c r="S993" s="134"/>
      <c r="T993" s="134"/>
      <c r="U993" s="134"/>
      <c r="V993" s="134"/>
      <c r="W993" s="134"/>
      <c r="X993" s="134"/>
      <c r="Y993" s="272" t="s">
        <v>319</v>
      </c>
      <c r="Z993" s="273"/>
      <c r="AA993" s="273"/>
      <c r="AB993" s="273"/>
      <c r="AC993" s="993" t="s">
        <v>310</v>
      </c>
      <c r="AD993" s="993"/>
      <c r="AE993" s="993"/>
      <c r="AF993" s="993"/>
      <c r="AG993" s="993"/>
      <c r="AH993" s="272" t="s">
        <v>236</v>
      </c>
      <c r="AI993" s="270"/>
      <c r="AJ993" s="270"/>
      <c r="AK993" s="270"/>
      <c r="AL993" s="270" t="s">
        <v>19</v>
      </c>
      <c r="AM993" s="270"/>
      <c r="AN993" s="270"/>
      <c r="AO993" s="274"/>
      <c r="AP993" s="992" t="s">
        <v>275</v>
      </c>
      <c r="AQ993" s="992"/>
      <c r="AR993" s="992"/>
      <c r="AS993" s="992"/>
      <c r="AT993" s="992"/>
      <c r="AU993" s="992"/>
      <c r="AV993" s="992"/>
      <c r="AW993" s="992"/>
      <c r="AX993" s="992"/>
      <c r="AY993" s="34">
        <f>$AY$991</f>
        <v>0</v>
      </c>
    </row>
    <row r="994" spans="1:51" ht="26.25" customHeight="1" x14ac:dyDescent="0.15">
      <c r="A994" s="995">
        <v>1</v>
      </c>
      <c r="B994" s="995">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3" t="s">
        <v>274</v>
      </c>
      <c r="K1026" s="994"/>
      <c r="L1026" s="994"/>
      <c r="M1026" s="994"/>
      <c r="N1026" s="994"/>
      <c r="O1026" s="994"/>
      <c r="P1026" s="134" t="s">
        <v>25</v>
      </c>
      <c r="Q1026" s="134"/>
      <c r="R1026" s="134"/>
      <c r="S1026" s="134"/>
      <c r="T1026" s="134"/>
      <c r="U1026" s="134"/>
      <c r="V1026" s="134"/>
      <c r="W1026" s="134"/>
      <c r="X1026" s="134"/>
      <c r="Y1026" s="272" t="s">
        <v>319</v>
      </c>
      <c r="Z1026" s="273"/>
      <c r="AA1026" s="273"/>
      <c r="AB1026" s="273"/>
      <c r="AC1026" s="993" t="s">
        <v>310</v>
      </c>
      <c r="AD1026" s="993"/>
      <c r="AE1026" s="993"/>
      <c r="AF1026" s="993"/>
      <c r="AG1026" s="993"/>
      <c r="AH1026" s="272" t="s">
        <v>236</v>
      </c>
      <c r="AI1026" s="270"/>
      <c r="AJ1026" s="270"/>
      <c r="AK1026" s="270"/>
      <c r="AL1026" s="270" t="s">
        <v>19</v>
      </c>
      <c r="AM1026" s="270"/>
      <c r="AN1026" s="270"/>
      <c r="AO1026" s="274"/>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3" t="s">
        <v>274</v>
      </c>
      <c r="K1059" s="994"/>
      <c r="L1059" s="994"/>
      <c r="M1059" s="994"/>
      <c r="N1059" s="994"/>
      <c r="O1059" s="994"/>
      <c r="P1059" s="134" t="s">
        <v>25</v>
      </c>
      <c r="Q1059" s="134"/>
      <c r="R1059" s="134"/>
      <c r="S1059" s="134"/>
      <c r="T1059" s="134"/>
      <c r="U1059" s="134"/>
      <c r="V1059" s="134"/>
      <c r="W1059" s="134"/>
      <c r="X1059" s="134"/>
      <c r="Y1059" s="272" t="s">
        <v>319</v>
      </c>
      <c r="Z1059" s="273"/>
      <c r="AA1059" s="273"/>
      <c r="AB1059" s="273"/>
      <c r="AC1059" s="993" t="s">
        <v>310</v>
      </c>
      <c r="AD1059" s="993"/>
      <c r="AE1059" s="993"/>
      <c r="AF1059" s="993"/>
      <c r="AG1059" s="993"/>
      <c r="AH1059" s="272" t="s">
        <v>236</v>
      </c>
      <c r="AI1059" s="270"/>
      <c r="AJ1059" s="270"/>
      <c r="AK1059" s="270"/>
      <c r="AL1059" s="270" t="s">
        <v>19</v>
      </c>
      <c r="AM1059" s="270"/>
      <c r="AN1059" s="270"/>
      <c r="AO1059" s="274"/>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3" t="s">
        <v>274</v>
      </c>
      <c r="K1092" s="994"/>
      <c r="L1092" s="994"/>
      <c r="M1092" s="994"/>
      <c r="N1092" s="994"/>
      <c r="O1092" s="994"/>
      <c r="P1092" s="134" t="s">
        <v>25</v>
      </c>
      <c r="Q1092" s="134"/>
      <c r="R1092" s="134"/>
      <c r="S1092" s="134"/>
      <c r="T1092" s="134"/>
      <c r="U1092" s="134"/>
      <c r="V1092" s="134"/>
      <c r="W1092" s="134"/>
      <c r="X1092" s="134"/>
      <c r="Y1092" s="272" t="s">
        <v>319</v>
      </c>
      <c r="Z1092" s="273"/>
      <c r="AA1092" s="273"/>
      <c r="AB1092" s="273"/>
      <c r="AC1092" s="993" t="s">
        <v>310</v>
      </c>
      <c r="AD1092" s="993"/>
      <c r="AE1092" s="993"/>
      <c r="AF1092" s="993"/>
      <c r="AG1092" s="993"/>
      <c r="AH1092" s="272" t="s">
        <v>236</v>
      </c>
      <c r="AI1092" s="270"/>
      <c r="AJ1092" s="270"/>
      <c r="AK1092" s="270"/>
      <c r="AL1092" s="270" t="s">
        <v>19</v>
      </c>
      <c r="AM1092" s="270"/>
      <c r="AN1092" s="270"/>
      <c r="AO1092" s="274"/>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3" t="s">
        <v>274</v>
      </c>
      <c r="K1125" s="994"/>
      <c r="L1125" s="994"/>
      <c r="M1125" s="994"/>
      <c r="N1125" s="994"/>
      <c r="O1125" s="994"/>
      <c r="P1125" s="134" t="s">
        <v>25</v>
      </c>
      <c r="Q1125" s="134"/>
      <c r="R1125" s="134"/>
      <c r="S1125" s="134"/>
      <c r="T1125" s="134"/>
      <c r="U1125" s="134"/>
      <c r="V1125" s="134"/>
      <c r="W1125" s="134"/>
      <c r="X1125" s="134"/>
      <c r="Y1125" s="272" t="s">
        <v>319</v>
      </c>
      <c r="Z1125" s="273"/>
      <c r="AA1125" s="273"/>
      <c r="AB1125" s="273"/>
      <c r="AC1125" s="993" t="s">
        <v>310</v>
      </c>
      <c r="AD1125" s="993"/>
      <c r="AE1125" s="993"/>
      <c r="AF1125" s="993"/>
      <c r="AG1125" s="993"/>
      <c r="AH1125" s="272" t="s">
        <v>236</v>
      </c>
      <c r="AI1125" s="270"/>
      <c r="AJ1125" s="270"/>
      <c r="AK1125" s="270"/>
      <c r="AL1125" s="270" t="s">
        <v>19</v>
      </c>
      <c r="AM1125" s="270"/>
      <c r="AN1125" s="270"/>
      <c r="AO1125" s="274"/>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3" t="s">
        <v>274</v>
      </c>
      <c r="K1158" s="994"/>
      <c r="L1158" s="994"/>
      <c r="M1158" s="994"/>
      <c r="N1158" s="994"/>
      <c r="O1158" s="994"/>
      <c r="P1158" s="134" t="s">
        <v>25</v>
      </c>
      <c r="Q1158" s="134"/>
      <c r="R1158" s="134"/>
      <c r="S1158" s="134"/>
      <c r="T1158" s="134"/>
      <c r="U1158" s="134"/>
      <c r="V1158" s="134"/>
      <c r="W1158" s="134"/>
      <c r="X1158" s="134"/>
      <c r="Y1158" s="272" t="s">
        <v>319</v>
      </c>
      <c r="Z1158" s="273"/>
      <c r="AA1158" s="273"/>
      <c r="AB1158" s="273"/>
      <c r="AC1158" s="993" t="s">
        <v>310</v>
      </c>
      <c r="AD1158" s="993"/>
      <c r="AE1158" s="993"/>
      <c r="AF1158" s="993"/>
      <c r="AG1158" s="993"/>
      <c r="AH1158" s="272" t="s">
        <v>236</v>
      </c>
      <c r="AI1158" s="270"/>
      <c r="AJ1158" s="270"/>
      <c r="AK1158" s="270"/>
      <c r="AL1158" s="270" t="s">
        <v>19</v>
      </c>
      <c r="AM1158" s="270"/>
      <c r="AN1158" s="270"/>
      <c r="AO1158" s="274"/>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3" t="s">
        <v>274</v>
      </c>
      <c r="K1191" s="994"/>
      <c r="L1191" s="994"/>
      <c r="M1191" s="994"/>
      <c r="N1191" s="994"/>
      <c r="O1191" s="994"/>
      <c r="P1191" s="134" t="s">
        <v>25</v>
      </c>
      <c r="Q1191" s="134"/>
      <c r="R1191" s="134"/>
      <c r="S1191" s="134"/>
      <c r="T1191" s="134"/>
      <c r="U1191" s="134"/>
      <c r="V1191" s="134"/>
      <c r="W1191" s="134"/>
      <c r="X1191" s="134"/>
      <c r="Y1191" s="272" t="s">
        <v>319</v>
      </c>
      <c r="Z1191" s="273"/>
      <c r="AA1191" s="273"/>
      <c r="AB1191" s="273"/>
      <c r="AC1191" s="993" t="s">
        <v>310</v>
      </c>
      <c r="AD1191" s="993"/>
      <c r="AE1191" s="993"/>
      <c r="AF1191" s="993"/>
      <c r="AG1191" s="993"/>
      <c r="AH1191" s="272" t="s">
        <v>236</v>
      </c>
      <c r="AI1191" s="270"/>
      <c r="AJ1191" s="270"/>
      <c r="AK1191" s="270"/>
      <c r="AL1191" s="270" t="s">
        <v>19</v>
      </c>
      <c r="AM1191" s="270"/>
      <c r="AN1191" s="270"/>
      <c r="AO1191" s="274"/>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3" t="s">
        <v>274</v>
      </c>
      <c r="K1224" s="994"/>
      <c r="L1224" s="994"/>
      <c r="M1224" s="994"/>
      <c r="N1224" s="994"/>
      <c r="O1224" s="994"/>
      <c r="P1224" s="134" t="s">
        <v>25</v>
      </c>
      <c r="Q1224" s="134"/>
      <c r="R1224" s="134"/>
      <c r="S1224" s="134"/>
      <c r="T1224" s="134"/>
      <c r="U1224" s="134"/>
      <c r="V1224" s="134"/>
      <c r="W1224" s="134"/>
      <c r="X1224" s="134"/>
      <c r="Y1224" s="272" t="s">
        <v>319</v>
      </c>
      <c r="Z1224" s="273"/>
      <c r="AA1224" s="273"/>
      <c r="AB1224" s="273"/>
      <c r="AC1224" s="993" t="s">
        <v>310</v>
      </c>
      <c r="AD1224" s="993"/>
      <c r="AE1224" s="993"/>
      <c r="AF1224" s="993"/>
      <c r="AG1224" s="993"/>
      <c r="AH1224" s="272" t="s">
        <v>236</v>
      </c>
      <c r="AI1224" s="270"/>
      <c r="AJ1224" s="270"/>
      <c r="AK1224" s="270"/>
      <c r="AL1224" s="270" t="s">
        <v>19</v>
      </c>
      <c r="AM1224" s="270"/>
      <c r="AN1224" s="270"/>
      <c r="AO1224" s="274"/>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3" t="s">
        <v>274</v>
      </c>
      <c r="K1257" s="994"/>
      <c r="L1257" s="994"/>
      <c r="M1257" s="994"/>
      <c r="N1257" s="994"/>
      <c r="O1257" s="994"/>
      <c r="P1257" s="134" t="s">
        <v>25</v>
      </c>
      <c r="Q1257" s="134"/>
      <c r="R1257" s="134"/>
      <c r="S1257" s="134"/>
      <c r="T1257" s="134"/>
      <c r="U1257" s="134"/>
      <c r="V1257" s="134"/>
      <c r="W1257" s="134"/>
      <c r="X1257" s="134"/>
      <c r="Y1257" s="272" t="s">
        <v>319</v>
      </c>
      <c r="Z1257" s="273"/>
      <c r="AA1257" s="273"/>
      <c r="AB1257" s="273"/>
      <c r="AC1257" s="993" t="s">
        <v>310</v>
      </c>
      <c r="AD1257" s="993"/>
      <c r="AE1257" s="993"/>
      <c r="AF1257" s="993"/>
      <c r="AG1257" s="993"/>
      <c r="AH1257" s="272" t="s">
        <v>236</v>
      </c>
      <c r="AI1257" s="270"/>
      <c r="AJ1257" s="270"/>
      <c r="AK1257" s="270"/>
      <c r="AL1257" s="270" t="s">
        <v>19</v>
      </c>
      <c r="AM1257" s="270"/>
      <c r="AN1257" s="270"/>
      <c r="AO1257" s="274"/>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3" t="s">
        <v>274</v>
      </c>
      <c r="K1290" s="994"/>
      <c r="L1290" s="994"/>
      <c r="M1290" s="994"/>
      <c r="N1290" s="994"/>
      <c r="O1290" s="994"/>
      <c r="P1290" s="134" t="s">
        <v>25</v>
      </c>
      <c r="Q1290" s="134"/>
      <c r="R1290" s="134"/>
      <c r="S1290" s="134"/>
      <c r="T1290" s="134"/>
      <c r="U1290" s="134"/>
      <c r="V1290" s="134"/>
      <c r="W1290" s="134"/>
      <c r="X1290" s="134"/>
      <c r="Y1290" s="272" t="s">
        <v>319</v>
      </c>
      <c r="Z1290" s="273"/>
      <c r="AA1290" s="273"/>
      <c r="AB1290" s="273"/>
      <c r="AC1290" s="993" t="s">
        <v>310</v>
      </c>
      <c r="AD1290" s="993"/>
      <c r="AE1290" s="993"/>
      <c r="AF1290" s="993"/>
      <c r="AG1290" s="993"/>
      <c r="AH1290" s="272" t="s">
        <v>236</v>
      </c>
      <c r="AI1290" s="270"/>
      <c r="AJ1290" s="270"/>
      <c r="AK1290" s="270"/>
      <c r="AL1290" s="270" t="s">
        <v>19</v>
      </c>
      <c r="AM1290" s="270"/>
      <c r="AN1290" s="270"/>
      <c r="AO1290" s="274"/>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2022-08-24T10:46:20Z</cp:lastPrinted>
  <dcterms:created xsi:type="dcterms:W3CDTF">2012-03-13T00:50:25Z</dcterms:created>
  <dcterms:modified xsi:type="dcterms:W3CDTF">2022-08-31T11:44:42Z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