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5" i="11"/>
  <c r="AY329" i="11"/>
  <c r="AY333" i="11"/>
  <c r="AY340" i="11"/>
  <c r="AY324" i="11"/>
  <c r="AY328" i="11"/>
  <c r="AY332" i="11"/>
  <c r="AY338" i="11"/>
  <c r="AY322" i="11"/>
  <c r="AY326" i="11"/>
  <c r="AY336" i="11"/>
  <c r="AY341"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77" i="11" l="1"/>
  <c r="AY174" i="11"/>
  <c r="AY178" i="11"/>
  <c r="AY193" i="11"/>
  <c r="AY201" i="11"/>
  <c r="AY205" i="11"/>
  <c r="AY100" i="11"/>
  <c r="AY126" i="11"/>
  <c r="AY115" i="11"/>
  <c r="AY119" i="11"/>
  <c r="AY123" i="11"/>
  <c r="AY131" i="11"/>
  <c r="AY143" i="11"/>
  <c r="AY137" i="11"/>
  <c r="AY171" i="11"/>
  <c r="AY175" i="11"/>
  <c r="AY179" i="11"/>
  <c r="AY202" i="11"/>
  <c r="AY206" i="11"/>
  <c r="AY204" i="11"/>
  <c r="AY116" i="11"/>
  <c r="AY154" i="11"/>
  <c r="AY163" i="11"/>
  <c r="AY140" i="11"/>
  <c r="AY198" i="11"/>
  <c r="AY203" i="11"/>
  <c r="AY209" i="11"/>
  <c r="AY213" i="11"/>
  <c r="AY210"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82" i="11" l="1"/>
  <c r="AY86" i="11"/>
  <c r="AY94" i="11"/>
  <c r="AY87" i="11"/>
  <c r="AY95" i="11"/>
  <c r="AY97" i="11"/>
  <c r="AY79" i="11"/>
  <c r="AY83"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<sst xmlns="http://schemas.openxmlformats.org/spreadsheetml/2006/main" count="2136" uniqueCount="788">
  <si>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</si>
  <si>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</si>
  <si>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</si>
  <si>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</si>
  <si>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</si>
  <si>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</si>
  <si>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</si>
  <si>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</si>
  <si>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</si>
  <si>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</si>
  <si>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</si>
  <si>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</si>
  <si>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</si>
  <si>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</si>
  <si>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</si>
  <si>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</si>
  <si>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</si>
  <si>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</si>
  <si>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</si>
  <si>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</si>
  <si>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</si>
  <si>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</si>
  <si>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</si>
  <si>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</si>
  <si>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</si>
  <si>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</si>
  <si>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</si>
  <si>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</si>
  <si>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</si>
  <si>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</si>
  <si>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</si>
  <si>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</si>
  <si>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</si>
  <si>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</si>
  <si>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</si>
  <si>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</si>
  <si>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</si>
  <si>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</si>
  <si>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</si>
  <si>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</si>
  <si>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</si>
  <si>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</si>
  <si>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</si>
  <si>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</si>
  <si>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</si>
  <si>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</si>
  <si>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</si>
  <si>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</si>
  <si>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</si>
  <si>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</si>
  <si>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</si>
  <si>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</si>
  <si>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</si>
  <si>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</si>
  <si>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</si>
  <si>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</si>
  <si>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</si>
  <si>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</si>
  <si>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</si>
  <si>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</si>
  <si>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</si>
  <si>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</si>
  <si>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</si>
  <si>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</si>
  <si>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</si>
  <si>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</si>
  <si>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</si>
  <si>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</si>
  <si>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</si>
  <si>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</si>
  <si>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</si>
  <si>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</si>
  <si>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</si>
  <si>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</si>
  <si>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</si>
  <si>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</si>
  <si>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</si>
  <si>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</si>
  <si>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</si>
  <si>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</si>
  <si>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</si>
  <si>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</si>
  <si>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</si>
  <si>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</si>
  <si>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</si>
  <si>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</si>
  <si>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</si>
  <si>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</si>
  <si>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</si>
  <si>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</si>
  <si>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</si>
  <si>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</si>
  <si>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</si>
  <si>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</si>
  <si>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</si>
  <si>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</si>
  <si>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</si>
  <si>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</si>
  <si>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</si>
  <si>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</si>
  <si>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</si>
  <si>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</si>
  <si>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</si>
  <si>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</si>
  <si>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</si>
  <si>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</si>
  <si>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</si>
  <si>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</si>
  <si>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</si>
  <si>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</si>
  <si>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</si>
  <si>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</si>
  <si>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</si>
  <si>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</si>
  <si>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</si>
  <si>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</si>
  <si>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</si>
  <si>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</si>
  <si>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</si>
  <si>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</si>
  <si>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</si>
  <si>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</si>
  <si>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</si>
  <si>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</si>
  <si>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</si>
  <si>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</si>
  <si>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</si>
  <si>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</si>
  <si>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</si>
  <si>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</si>
  <si>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</si>
  <si>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</si>
  <si>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</si>
  <si>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</si>
  <si>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</si>
  <si>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</si>
  <si>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</si>
  <si>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</si>
  <si>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</si>
  <si>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</si>
  <si>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</si>
  <si>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</si>
  <si>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</si>
  <si>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</si>
  <si>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</si>
  <si>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</si>
  <si>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</si>
  <si>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</si>
  <si>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</si>
  <si>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</si>
  <si>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</si>
  <si>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</si>
  <si>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</si>
  <si>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</si>
  <si>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</si>
  <si>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</si>
  <si>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</si>
  <si>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</si>
  <si>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</si>
  <si>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</si>
  <si>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</si>
  <si>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</si>
  <si>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</si>
  <si>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</si>
  <si>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</si>
  <si>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</si>
  <si>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</si>
  <si>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</si>
  <si>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</si>
  <si>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</si>
  <si>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</si>
  <si>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</si>
  <si>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</si>
  <si>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</si>
  <si>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</si>
  <si>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</si>
  <si>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</si>
  <si>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</si>
  <si>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</si>
  <si>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</si>
  <si>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</si>
  <si>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</si>
  <si>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</si>
  <si>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</si>
  <si>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</si>
  <si>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</si>
  <si>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</si>
  <si>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</si>
  <si>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</si>
  <si>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</si>
  <si>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</si>
  <si>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</si>
  <si>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</si>
  <si>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</si>
  <si>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</si>
  <si>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</si>
  <si>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</si>
  <si>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</si>
  <si>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</si>
  <si>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</si>
  <si>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</si>
  <si>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</si>
  <si>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</si>
  <si>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</si>
  <si>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</si>
  <si>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</si>
  <si>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</si>
  <si>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</si>
  <si>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</si>
  <si>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</si>
  <si>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</si>
  <si>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</si>
  <si>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</si>
  <si>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</si>
  <si>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</si>
  <si>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</si>
  <si>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</si>
  <si>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</si>
  <si>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</si>
  <si>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</si>
  <si>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</si>
  <si>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</si>
  <si>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</si>
  <si>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</si>
  <si>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</si>
  <si>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</si>
  <si>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</si>
  <si>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</si>
  <si>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</si>
  <si>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</si>
  <si>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</si>
  <si>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</si>
  <si>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</si>
  <si>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</si>
  <si>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</si>
  <si>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</si>
  <si>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</si>
  <si>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</si>
  <si>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</si>
  <si>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</si>
  <si>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</si>
  <si>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</si>
  <si>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</si>
  <si>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</si>
  <si>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</si>
  <si>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</si>
  <si>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</si>
  <si>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</si>
  <si>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</si>
  <si>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</si>
  <si>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</si>
  <si>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</si>
  <si>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</si>
  <si>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</si>
  <si>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</si>
  <si>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</si>
  <si>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</si>
  <si>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</si>
  <si>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</si>
  <si>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</si>
  <si>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</si>
  <si>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</si>
  <si>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</si>
  <si>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</si>
  <si>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</si>
  <si>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</si>
  <si>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</si>
  <si>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</si>
  <si>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</si>
  <si>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</si>
  <si>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</si>
  <si>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</si>
  <si>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</si>
  <si>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</si>
  <si>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</si>
  <si>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</si>
  <si>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</si>
  <si>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</si>
  <si>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</si>
  <si>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</si>
  <si>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</si>
  <si>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</si>
  <si>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</si>
  <si>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</si>
  <si>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</si>
  <si>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</si>
  <si>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</si>
  <si>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</si>
  <si>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</si>
  <si>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</si>
  <si>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</si>
  <si>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</si>
  <si>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</si>
  <si>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</si>
  <si>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</si>
  <si>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</si>
  <si>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</si>
  <si>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</si>
  <si>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</si>
  <si>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</si>
  <si>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</si>
  <si>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</si>
  <si>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</si>
  <si>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</si>
  <si>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</si>
  <si>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</si>
  <si>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</si>
  <si>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</si>
  <si>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</si>
  <si>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</si>
  <si>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</si>
  <si>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</si>
  <si>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</si>
  <si>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</si>
  <si>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</si>
  <si>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</si>
  <si>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</si>
  <si>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</si>
  <si>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</si>
  <si>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</si>
  <si>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</si>
  <si>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</si>
  <si>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</si>
  <si>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</si>
  <si>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</si>
  <si>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</si>
  <si>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</si>
  <si>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</si>
  <si>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</si>
  <si>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</si>
  <si>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</si>
  <si>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</si>
  <si>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</si>
  <si>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</si>
  <si>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</si>
  <si>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</si>
  <si>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</si>
  <si>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</si>
  <si>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</si>
  <si>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</si>
  <si>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</si>
  <si>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</si>
  <si>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</si>
  <si>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</si>
  <si>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</si>
  <si>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</si>
  <si>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</si>
  <si>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</si>
  <si>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</si>
  <si>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</si>
  <si>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</si>
  <si>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</si>
  <si>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</si>
  <si>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</si>
  <si>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</si>
  <si>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</si>
  <si>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</si>
  <si>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</si>
  <si>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</si>
  <si>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</si>
  <si>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</si>
  <si>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</si>
  <si>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</si>
  <si>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</si>
  <si>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</si>
  <si>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</si>
  <si>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</si>
  <si>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</si>
  <si>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</si>
  <si>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</si>
  <si>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</si>
  <si>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</si>
  <si>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</si>
  <si>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</si>
  <si>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</si>
  <si>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</si>
  <si>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</si>
  <si>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</si>
  <si>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</si>
  <si>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</si>
  <si>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</si>
  <si>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</si>
  <si>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</si>
  <si>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</si>
  <si>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</si>
  <si>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</si>
  <si>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</si>
  <si>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</si>
  <si>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</si>
  <si>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</si>
  <si>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</si>
  <si>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</si>
  <si>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</si>
  <si>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</si>
  <si>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</si>
  <si>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</si>
  <si>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</si>
  <si>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</si>
  <si>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</si>
  <si>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</si>
  <si>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</si>
  <si>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</si>
  <si>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</si>
  <si>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</si>
  <si>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</si>
  <si>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</si>
  <si>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</si>
  <si>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</si>
  <si>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</si>
  <si>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</si>
  <si>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</si>
  <si>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</si>
  <si>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</si>
  <si>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</si>
  <si>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</si>
  <si>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</si>
  <si>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</si>
  <si>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</si>
  <si>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</si>
  <si>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</si>
  <si>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</si>
  <si>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</si>
  <si>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</si>
  <si>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</si>
  <si>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</si>
  <si>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</si>
  <si>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</si>
  <si>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</si>
  <si>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</si>
  <si>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</si>
  <si>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</si>
  <si>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</si>
  <si>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</si>
  <si>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</si>
  <si>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</si>
  <si>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</si>
  <si>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</si>
  <si>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</si>
  <si>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</si>
  <si>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</si>
  <si>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</si>
  <si>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</si>
  <si>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</si>
  <si>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</si>
  <si>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</si>
  <si>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</si>
  <si>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</si>
  <si>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</si>
  <si>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</si>
  <si>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</si>
  <si>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</si>
  <si>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</si>
  <si>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</si>
  <si>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</si>
  <si>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</si>
  <si>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</si>
  <si>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</si>
  <si>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</si>
  <si>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</si>
  <si>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</si>
  <si>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</si>
  <si>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</si>
  <si>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</si>
  <si>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</si>
  <si>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</si>
  <si>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</si>
  <si>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</si>
  <si>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</si>
  <si>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</si>
  <si>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</si>
  <si>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</si>
  <si>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</si>
  <si>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</si>
  <si>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</si>
  <si>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</si>
  <si>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</si>
  <si>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</si>
  <si>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</si>
  <si>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</si>
  <si>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</si>
  <si>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</si>
  <si>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</si>
  <si>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</si>
  <si>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</si>
  <si>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</si>
  <si>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</si>
  <si>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</si>
  <si>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</si>
  <si>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</si>
  <si>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</si>
  <si>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</si>
  <si>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</si>
  <si>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</si>
  <si>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</si>
  <si>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</si>
  <si>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</si>
  <si>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</si>
  <si>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</si>
  <si>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</si>
  <si>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</si>
  <si>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</si>
  <si>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</si>
  <si>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</si>
  <si>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</si>
  <si>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</si>
  <si>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</si>
  <si>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</si>
  <si>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</si>
  <si>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</si>
  <si>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</si>
  <si>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</si>
  <si>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</si>
  <si>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</si>
  <si>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</si>
  <si>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</si>
  <si>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</si>
  <si>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</si>
  <si>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</si>
  <si>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</si>
  <si>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</si>
  <si>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</si>
  <si>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</si>
  <si>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</si>
  <si>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</si>
  <si>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</si>
  <si>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</si>
  <si>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</si>
  <si>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</si>
  <si>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</si>
  <si>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</si>
  <si>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</si>
  <si>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</si>
  <si>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</si>
  <si>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</si>
  <si>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</si>
  <si>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</si>
  <si>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</si>
  <si>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</si>
  <si>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</si>
  <si>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</si>
  <si>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</si>
  <si>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</si>
  <si>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</si>
  <si>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</si>
  <si>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</si>
  <si>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</si>
  <si>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</si>
  <si>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</si>
  <si>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</si>
  <si>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</si>
  <si>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</si>
  <si>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</si>
  <si>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</si>
  <si>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</si>
  <si>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</si>
  <si>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</si>
  <si>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</si>
  <si>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</si>
  <si>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</si>
  <si>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</si>
  <si>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</si>
  <si>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</si>
  <si>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</si>
  <si>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</si>
  <si>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</si>
  <si>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</si>
  <si>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</si>
  <si>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</si>
  <si>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</si>
  <si>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</si>
  <si>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</si>
  <si>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</si>
  <si>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</si>
  <si>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</si>
  <si>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</si>
  <si>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</si>
  <si>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</si>
  <si>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</si>
  <si>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</si>
  <si>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</si>
  <si>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</si>
  <si>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</si>
  <si>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</si>
  <si>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</si>
  <si>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</si>
  <si>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</si>
  <si>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</si>
  <si>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</si>
  <si>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</si>
  <si>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</si>
  <si>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</si>
  <si>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</si>
  <si>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</si>
  <si>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</si>
  <si>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</si>
  <si>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</si>
  <si>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</si>
  <si>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</si>
  <si>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</si>
  <si>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</si>
  <si>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</si>
  <si>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</si>
  <si>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</si>
  <si>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</si>
  <si>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</si>
  <si>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</si>
  <si>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</si>
  <si>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</si>
  <si>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</si>
  <si>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</si>
  <si>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</si>
  <si>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</si>
  <si>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</si>
  <si>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</si>
  <si>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</si>
  <si>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</si>
  <si>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</si>
  <si>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</si>
  <si>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</si>
  <si>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</si>
  <si>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</si>
  <si>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</si>
  <si>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</si>
  <si>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</si>
  <si>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</si>
  <si>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</si>
  <si>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</si>
  <si>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</si>
  <si>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</si>
  <si>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</si>
  <si>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</si>
  <si>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</si>
  <si>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</si>
  <si>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</si>
  <si>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</si>
  <si>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</si>
  <si>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</si>
  <si>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</si>
  <si>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</si>
  <si>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</si>
  <si>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</si>
  <si>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</si>
  <si>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</si>
  <si>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</si>
  <si>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</si>
  <si>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</si>
  <si>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</si>
  <si>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</si>
  <si>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</si>
  <si>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</si>
  <si>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</si>
  <si>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</si>
  <si>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</si>
  <si>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</si>
  <si>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</si>
  <si>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</si>
  <si>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</si>
  <si>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</si>
  <si>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</si>
  <si>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</si>
  <si>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</si>
  <si>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</si>
  <si>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</si>
  <si>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</si>
  <si>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</si>
  <si>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</si>
  <si>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</si>
  <si>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</si>
  <si>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</si>
  <si>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</si>
  <si>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</si>
  <si>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</si>
  <si>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</si>
  <si>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</si>
  <si>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</si>
  <si>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</si>
  <si>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</si>
  <si>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</si>
  <si>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</si>
  <si>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</si>
  <si>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</si>
  <si>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</si>
  <si>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</si>
  <si>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</si>
  <si>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</si>
  <si>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</si>
  <si>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</si>
  <si>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</si>
  <si>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</si>
  <si>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</si>
  <si>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</si>
  <si>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小児救急医療体制の充実</t>
  </si>
  <si>
    <t>医政局</t>
  </si>
  <si>
    <t>終了予定なし</t>
  </si>
  <si>
    <t>-</t>
  </si>
  <si>
    <t>救急医療対策事業実施要綱等</t>
  </si>
  <si>
    <t>医療提供体制推進事業費補助金</t>
  </si>
  <si>
    <t>小児救命救急センター数</t>
  </si>
  <si>
    <t>施設</t>
  </si>
  <si>
    <t>小児初期救急センター数</t>
  </si>
  <si>
    <t>単位当たりコスト＝Ｘ／Ｙ
Ｘ：執行額
Ｙ：小児救命救急センター数</t>
    <phoneticPr fontId="5"/>
  </si>
  <si>
    <t>百万円</t>
  </si>
  <si>
    <t>　X/Y</t>
    <phoneticPr fontId="5"/>
  </si>
  <si>
    <t>762百万円/14</t>
  </si>
  <si>
    <t>701百万円/14</t>
  </si>
  <si>
    <t>単位当たりコスト＝Ｘ／Ｙ
Ｘ：執行額
Ｙ：小児初期救急センター数</t>
    <phoneticPr fontId="5"/>
  </si>
  <si>
    <t>10百万円/15</t>
  </si>
  <si>
    <t>救命救急センター運営事業</t>
  </si>
  <si>
    <t>46</t>
  </si>
  <si>
    <t>024-7</t>
  </si>
  <si>
    <t>004-7</t>
  </si>
  <si>
    <t>003-4</t>
  </si>
  <si>
    <t>0003-4</t>
  </si>
  <si>
    <t>○</t>
  </si>
  <si>
    <t>厚労</t>
    <rPh sb="0" eb="2">
      <t>コウロウ</t>
    </rPh>
    <phoneticPr fontId="5"/>
  </si>
  <si>
    <t>-</t>
    <phoneticPr fontId="5"/>
  </si>
  <si>
    <t>厚労</t>
    <rPh sb="0" eb="2">
      <t>コウロウ</t>
    </rPh>
    <phoneticPr fontId="5"/>
  </si>
  <si>
    <t>04</t>
    <phoneticPr fontId="5"/>
  </si>
  <si>
    <t>A.埼玉県</t>
    <rPh sb="2" eb="5">
      <t>サイタマケン</t>
    </rPh>
    <phoneticPr fontId="5"/>
  </si>
  <si>
    <t>B.埼玉医科大学総合医療センター</t>
    <phoneticPr fontId="5"/>
  </si>
  <si>
    <t>補助金</t>
    <rPh sb="0" eb="3">
      <t>ホジョキン</t>
    </rPh>
    <phoneticPr fontId="5"/>
  </si>
  <si>
    <t>小児救急医療を担う医療機関の運営に対する補助</t>
  </si>
  <si>
    <t>埼玉県</t>
    <rPh sb="0" eb="2">
      <t>サイタマ</t>
    </rPh>
    <rPh sb="2" eb="3">
      <t>ケン</t>
    </rPh>
    <phoneticPr fontId="5"/>
  </si>
  <si>
    <t>兵庫県</t>
    <rPh sb="0" eb="3">
      <t>ヒョウゴケン</t>
    </rPh>
    <phoneticPr fontId="5"/>
  </si>
  <si>
    <t>東京都</t>
    <rPh sb="0" eb="3">
      <t>トウキョウト</t>
    </rPh>
    <phoneticPr fontId="5"/>
  </si>
  <si>
    <t>静岡県</t>
    <rPh sb="0" eb="3">
      <t>シズオカケン</t>
    </rPh>
    <phoneticPr fontId="5"/>
  </si>
  <si>
    <t>福岡県</t>
    <rPh sb="0" eb="2">
      <t>フクオカ</t>
    </rPh>
    <rPh sb="2" eb="3">
      <t>ケン</t>
    </rPh>
    <phoneticPr fontId="5"/>
  </si>
  <si>
    <t>茨城県</t>
    <rPh sb="0" eb="3">
      <t>イバラキケン</t>
    </rPh>
    <phoneticPr fontId="5"/>
  </si>
  <si>
    <t>長野県</t>
    <rPh sb="0" eb="3">
      <t>ナガノケン</t>
    </rPh>
    <phoneticPr fontId="5"/>
  </si>
  <si>
    <t>熊本県</t>
    <rPh sb="0" eb="3">
      <t>クマモトケン</t>
    </rPh>
    <phoneticPr fontId="5"/>
  </si>
  <si>
    <t>愛知県</t>
    <rPh sb="0" eb="3">
      <t>アイチケン</t>
    </rPh>
    <phoneticPr fontId="5"/>
  </si>
  <si>
    <t>沖縄県</t>
    <rPh sb="0" eb="3">
      <t>オキナワケン</t>
    </rPh>
    <phoneticPr fontId="5"/>
  </si>
  <si>
    <t>補助金等交付</t>
  </si>
  <si>
    <t>-</t>
    <phoneticPr fontId="5"/>
  </si>
  <si>
    <t>－</t>
    <phoneticPr fontId="5"/>
  </si>
  <si>
    <t>埼玉県立小児医療センター</t>
  </si>
  <si>
    <t>人件費</t>
  </si>
  <si>
    <t>医師等給与</t>
    <phoneticPr fontId="5"/>
  </si>
  <si>
    <t>材料費</t>
  </si>
  <si>
    <t>医薬品費等</t>
    <phoneticPr fontId="5"/>
  </si>
  <si>
    <t>その他</t>
  </si>
  <si>
    <t>消耗品等</t>
    <phoneticPr fontId="5"/>
  </si>
  <si>
    <t>小児救急医療を担う機関に対し支援を行うことで、小児救急医療体制の充実を図る。</t>
    <phoneticPr fontId="5"/>
  </si>
  <si>
    <t>小児救急医療を担う医療機関の運営費や小児救急医療に従事する医師等の研修に必要な経費について財政支援を行う。
補助率：１／３
補助対象：地方公共団体、地方独立行政法人等</t>
    <phoneticPr fontId="5"/>
  </si>
  <si>
    <t>小児救急医療を担う医療機関の運営費や小児救急医療に従事する医師等の研修に必要な経費について財政支援を行う。</t>
    <phoneticPr fontId="5"/>
  </si>
  <si>
    <t>幼児死亡率</t>
    <rPh sb="0" eb="2">
      <t>ヨウジ</t>
    </rPh>
    <rPh sb="2" eb="5">
      <t>シボウリツ</t>
    </rPh>
    <phoneticPr fontId="5"/>
  </si>
  <si>
    <t>https://www.mhlw.go.jp/wp/seisaku/hyouka/dl/r03_jizenbunseki/zentai.pdf</t>
    <phoneticPr fontId="5"/>
  </si>
  <si>
    <t>日常生活圏の中で良質かつ適切な医療が効率的に提供できる体制を整備すること（施策目標Ⅰ－１－１）</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</si>
  <si>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</si>
  <si>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</si>
  <si>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phoneticPr fontId="5"/>
  </si>
  <si>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</si>
  <si>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</si>
  <si>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</si>
  <si>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</si>
  <si>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phoneticPr fontId="5"/>
  </si>
  <si>
    <t>医療提供体制推進事業費補助金交付要綱に記載する当該補助事業の対象経費を交付額の算定方法に従い算出している。</t>
  </si>
  <si>
    <t>－</t>
  </si>
  <si>
    <t>成果実績については目標に見合っている。</t>
    <rPh sb="0" eb="2">
      <t>セイカ</t>
    </rPh>
    <rPh sb="2" eb="4">
      <t>ジッセキ</t>
    </rPh>
    <rPh sb="9" eb="11">
      <t>モクヒョウ</t>
    </rPh>
    <rPh sb="12" eb="14">
      <t>ミア</t>
    </rPh>
    <phoneticPr fontId="5"/>
  </si>
  <si>
    <t>活動実績は見合ったものとなっている。</t>
    <rPh sb="0" eb="2">
      <t>カツドウ</t>
    </rPh>
    <rPh sb="2" eb="4">
      <t>ジッセキ</t>
    </rPh>
    <rPh sb="5" eb="7">
      <t>ミア</t>
    </rPh>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</si>
  <si>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phoneticPr fontId="5"/>
  </si>
  <si>
    <t>地域医療計画課　災害等緊急時医療・周産期医療等対策室</t>
    <phoneticPr fontId="5"/>
  </si>
  <si>
    <t>室長：中村　洋心</t>
    <rPh sb="3" eb="5">
      <t>ナカムラ</t>
    </rPh>
    <rPh sb="6" eb="8">
      <t>ヨウシン</t>
    </rPh>
    <phoneticPr fontId="5"/>
  </si>
  <si>
    <t>幼児（1～4歳）死亡率（人口10万対）を前年度以下とする。</t>
  </si>
  <si>
    <t>-</t>
    <phoneticPr fontId="5"/>
  </si>
  <si>
    <t>基本目標Ⅰ　　：安心・信頼してかかれる医療の確保と国民の健康づくりを推進すること
施策大目標１　：地域において必要な医療を提供できる体制を整備すること</t>
    <phoneticPr fontId="5"/>
  </si>
  <si>
    <t>小児救命救急センターの整備事業等については、引き続き、救急患者が円滑に受け入れられるように体制の整備を行いつつ、適正な予算執行に努めていきたい。</t>
  </si>
  <si>
    <t>-</t>
    <phoneticPr fontId="5"/>
  </si>
  <si>
    <t>幼児（1～4歳）死亡率（人口10万対）
幼児（1～4歳）死亡数/幼児（1～4歳）人口*100000</t>
    <phoneticPr fontId="5"/>
  </si>
  <si>
    <t>－</t>
    <phoneticPr fontId="5"/>
  </si>
  <si>
    <t>-</t>
    <phoneticPr fontId="5"/>
  </si>
  <si>
    <t>708百万円/15</t>
    <rPh sb="3" eb="5">
      <t>ヒャクマン</t>
    </rPh>
    <rPh sb="5" eb="6">
      <t>エン</t>
    </rPh>
    <phoneticPr fontId="5"/>
  </si>
  <si>
    <t>708百万円/15</t>
    <phoneticPr fontId="5"/>
  </si>
  <si>
    <t>10百万円/16</t>
    <phoneticPr fontId="5"/>
  </si>
  <si>
    <t>妊産婦死亡率（出産10万対）</t>
    <phoneticPr fontId="5"/>
  </si>
  <si>
    <t>年間妊産婦死亡数／年間出産数（出生数＋死産数）×100,000</t>
    <phoneticPr fontId="5"/>
  </si>
  <si>
    <t>-</t>
    <phoneticPr fontId="5"/>
  </si>
  <si>
    <t>-</t>
    <phoneticPr fontId="5"/>
  </si>
  <si>
    <t>06</t>
    <phoneticPr fontId="5"/>
  </si>
  <si>
    <t>点検対象外</t>
    <rPh sb="0" eb="2">
      <t>テンケン</t>
    </rPh>
    <rPh sb="2" eb="5">
      <t>タイショウガイ</t>
    </rPh>
    <phoneticPr fontId="5"/>
  </si>
  <si>
    <t>人口動態統計</t>
    <rPh sb="4" eb="6">
      <t>トウケイ</t>
    </rPh>
    <phoneticPr fontId="5"/>
  </si>
  <si>
    <t>小児救急医療体制の充実を図るために必要な事業であり、引き続き、必要な予算額を確保し、適正な執行に努めること。</t>
    <rPh sb="17" eb="19">
      <t>ヒツヨウ</t>
    </rPh>
    <rPh sb="20" eb="22">
      <t>ジギョウ</t>
    </rPh>
    <phoneticPr fontId="5"/>
  </si>
  <si>
    <t>10万対</t>
    <rPh sb="2" eb="3">
      <t>マン</t>
    </rPh>
    <rPh sb="3" eb="4">
      <t>タイ</t>
    </rPh>
    <phoneticPr fontId="5"/>
  </si>
  <si>
    <t>小児救急医療体制の整備については非常に重要な課題であり、幼児（１～４歳）死亡率（人口10万対）は経年変化で見ると減少傾向（27年度：19.4、28年度：17.7、29年度：17.8、30年度：16.8、令和元年度：17.5、令和２年度：12.8）がみられる。また、小児救命救急センターについては18施設（令和2年度）と施設数が増えており、引き続き、休日・夜間を含め小児救急患者の受入ができる体制の整備を図っていく必要がある。</t>
    <rPh sb="152" eb="154">
      <t>レイワ</t>
    </rPh>
    <rPh sb="155" eb="157">
      <t>ネンド</t>
    </rPh>
    <phoneticPr fontId="5"/>
  </si>
  <si>
    <t>学校法人埼玉医科大学　総合医療センター</t>
    <rPh sb="13" eb="15">
      <t>イリョウ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</si>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</sst>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7" name="テキスト ボックス 6"/>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12</xdr:col>
      <xdr:colOff>0</xdr:colOff>
      <xdr:row>270</xdr:row>
      <xdr:rowOff>0</xdr:rowOff>
    </xdr:from>
    <xdr:to>
      <xdr:col>23</xdr:col>
      <xdr:colOff>83004</xdr:colOff>
      <xdr:row>273</xdr:row>
      <xdr:rowOff>272222</xdr:rowOff>
    </xdr:to>
    <xdr:sp macro="" textlink="">
      <xdr:nvSpPr>
        <xdr:cNvPr id="8" name="テキスト ボックス 7"/>
        <xdr:cNvSpPr txBox="1"/>
      </xdr:nvSpPr>
      <xdr:spPr>
        <a:xfrm>
          <a:off x="2400300" y="3980497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７１８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100853</xdr:colOff>
      <xdr:row>274</xdr:row>
      <xdr:rowOff>100852</xdr:rowOff>
    </xdr:from>
    <xdr:to>
      <xdr:col>14</xdr:col>
      <xdr:colOff>108668</xdr:colOff>
      <xdr:row>277</xdr:row>
      <xdr:rowOff>202539</xdr:rowOff>
    </xdr:to>
    <xdr:cxnSp macro="">
      <xdr:nvCxnSpPr>
        <xdr:cNvPr id="9" name="直線矢印コネクタ 8"/>
        <xdr:cNvCxnSpPr/>
      </xdr:nvCxnSpPr>
      <xdr:spPr>
        <a:xfrm>
          <a:off x="2901203" y="4131552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279</xdr:row>
      <xdr:rowOff>145676</xdr:rowOff>
    </xdr:from>
    <xdr:to>
      <xdr:col>24</xdr:col>
      <xdr:colOff>113159</xdr:colOff>
      <xdr:row>281</xdr:row>
      <xdr:rowOff>191697</xdr:rowOff>
    </xdr:to>
    <xdr:sp macro="" textlink="">
      <xdr:nvSpPr>
        <xdr:cNvPr id="10" name="テキスト ボックス 9"/>
        <xdr:cNvSpPr txBox="1"/>
      </xdr:nvSpPr>
      <xdr:spPr>
        <a:xfrm>
          <a:off x="2379569" y="4312247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７１８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１１９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278</xdr:row>
      <xdr:rowOff>134471</xdr:rowOff>
    </xdr:from>
    <xdr:to>
      <xdr:col>19</xdr:col>
      <xdr:colOff>35719</xdr:colOff>
      <xdr:row>279</xdr:row>
      <xdr:rowOff>83344</xdr:rowOff>
    </xdr:to>
    <xdr:sp macro="" textlink="">
      <xdr:nvSpPr>
        <xdr:cNvPr id="11" name="テキスト ボックス 10"/>
        <xdr:cNvSpPr txBox="1"/>
      </xdr:nvSpPr>
      <xdr:spPr>
        <a:xfrm>
          <a:off x="2323539" y="4275884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282</xdr:row>
      <xdr:rowOff>4198</xdr:rowOff>
    </xdr:from>
    <xdr:to>
      <xdr:col>41</xdr:col>
      <xdr:colOff>70068</xdr:colOff>
      <xdr:row>284</xdr:row>
      <xdr:rowOff>0</xdr:rowOff>
    </xdr:to>
    <xdr:sp macro="" textlink="">
      <xdr:nvSpPr>
        <xdr:cNvPr id="12" name="テキスト ボックス 11"/>
        <xdr:cNvSpPr txBox="1"/>
      </xdr:nvSpPr>
      <xdr:spPr>
        <a:xfrm>
          <a:off x="3579719" y="44038273"/>
          <a:ext cx="4691374" cy="70065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133145</xdr:colOff>
      <xdr:row>282</xdr:row>
      <xdr:rowOff>112059</xdr:rowOff>
    </xdr:from>
    <xdr:to>
      <xdr:col>14</xdr:col>
      <xdr:colOff>134471</xdr:colOff>
      <xdr:row>285</xdr:row>
      <xdr:rowOff>61452</xdr:rowOff>
    </xdr:to>
    <xdr:cxnSp macro="">
      <xdr:nvCxnSpPr>
        <xdr:cNvPr id="13" name="直線矢印コネクタ 12"/>
        <xdr:cNvCxnSpPr/>
      </xdr:nvCxnSpPr>
      <xdr:spPr>
        <a:xfrm flipH="1">
          <a:off x="2933495" y="44146134"/>
          <a:ext cx="1326" cy="100666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176041</xdr:colOff>
      <xdr:row>285</xdr:row>
      <xdr:rowOff>365579</xdr:rowOff>
    </xdr:from>
    <xdr:to>
      <xdr:col>32</xdr:col>
      <xdr:colOff>56029</xdr:colOff>
      <xdr:row>287</xdr:row>
      <xdr:rowOff>542823</xdr:rowOff>
    </xdr:to>
    <xdr:sp macro="" textlink="">
      <xdr:nvSpPr>
        <xdr:cNvPr id="14" name="テキスト ボックス 13"/>
        <xdr:cNvSpPr txBox="1"/>
      </xdr:nvSpPr>
      <xdr:spPr>
        <a:xfrm>
          <a:off x="2394806" y="47531138"/>
          <a:ext cx="4115811" cy="1521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１１９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７０．５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163871</xdr:colOff>
      <xdr:row>285</xdr:row>
      <xdr:rowOff>84753</xdr:rowOff>
    </xdr:from>
    <xdr:to>
      <xdr:col>21</xdr:col>
      <xdr:colOff>147315</xdr:colOff>
      <xdr:row>286</xdr:row>
      <xdr:rowOff>65317</xdr:rowOff>
    </xdr:to>
    <xdr:sp macro="" textlink="">
      <xdr:nvSpPr>
        <xdr:cNvPr id="15" name="テキスト ボックス 14"/>
        <xdr:cNvSpPr txBox="1"/>
      </xdr:nvSpPr>
      <xdr:spPr>
        <a:xfrm>
          <a:off x="2164121" y="45176103"/>
          <a:ext cx="2183719"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198452</xdr:colOff>
      <xdr:row>287</xdr:row>
      <xdr:rowOff>554029</xdr:rowOff>
    </xdr:from>
    <xdr:to>
      <xdr:col>40</xdr:col>
      <xdr:colOff>72616</xdr:colOff>
      <xdr:row>288</xdr:row>
      <xdr:rowOff>197048</xdr:rowOff>
    </xdr:to>
    <xdr:sp macro="" textlink="">
      <xdr:nvSpPr>
        <xdr:cNvPr id="16" name="テキスト ボックス 15"/>
        <xdr:cNvSpPr txBox="1"/>
      </xdr:nvSpPr>
      <xdr:spPr>
        <a:xfrm>
          <a:off x="3198827" y="46978879"/>
          <a:ext cx="4874789" cy="30976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0</xdr:colOff>
      <xdr:row>275</xdr:row>
      <xdr:rowOff>0</xdr:rowOff>
    </xdr:from>
    <xdr:to>
      <xdr:col>47</xdr:col>
      <xdr:colOff>167739</xdr:colOff>
      <xdr:row>277</xdr:row>
      <xdr:rowOff>16249</xdr:rowOff>
    </xdr:to>
    <xdr:sp macro="" textlink="">
      <xdr:nvSpPr>
        <xdr:cNvPr id="19" name="テキスト ボックス 18"/>
        <xdr:cNvSpPr txBox="1"/>
      </xdr:nvSpPr>
      <xdr:spPr>
        <a:xfrm>
          <a:off x="3429000" y="88761794"/>
          <a:ext cx="6218915" cy="71101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oneCellAnchor>
    <xdr:from>
      <xdr:col>43</xdr:col>
      <xdr:colOff>0</xdr:colOff>
      <xdr:row>12</xdr:row>
      <xdr:rowOff>0</xdr:rowOff>
    </xdr:from>
    <xdr:ext cx="1000530" cy="275717"/>
    <xdr:sp macro="" textlink="">
      <xdr:nvSpPr>
        <xdr:cNvPr id="18" name="テキスト ボックス 17"/>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0" name="テキスト ボックス 19"/>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2" zoomScale="85" zoomScaleNormal="75" zoomScaleSheetLayoutView="85" zoomScalePageLayoutView="85" workbookViewId="0">
      <selection activeCell="M242" sqref="M242:N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366</v>
      </c>
      <c r="AJ2" s="860" t="s">
        <v>714</v>
      </c>
      <c r="AK2" s="860"/>
      <c r="AL2" s="860"/>
      <c r="AM2" s="860"/>
      <c r="AN2" s="90" t="s">
        <v>366</v>
      </c>
      <c r="AO2" s="860">
        <v>21</v>
      </c>
      <c r="AP2" s="860"/>
      <c r="AQ2" s="860"/>
      <c r="AR2" s="91" t="s">
        <v>366</v>
      </c>
      <c r="AS2" s="861">
        <v>3</v>
      </c>
      <c r="AT2" s="861"/>
      <c r="AU2" s="861"/>
      <c r="AV2" s="90" t="str">
        <f>IF(AW2="","","-")</f>
        <v>-</v>
      </c>
      <c r="AW2" s="862">
        <v>4</v>
      </c>
      <c r="AX2" s="862"/>
    </row>
    <row r="3" spans="1:50" ht="21" customHeight="1" thickBot="1" x14ac:dyDescent="0.2">
      <c r="A3" s="863" t="s">
        <v>680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690</v>
      </c>
      <c r="AK3" s="865"/>
      <c r="AL3" s="865"/>
      <c r="AM3" s="865"/>
      <c r="AN3" s="865"/>
      <c r="AO3" s="865"/>
      <c r="AP3" s="865"/>
      <c r="AQ3" s="865"/>
      <c r="AR3" s="865"/>
      <c r="AS3" s="865"/>
      <c r="AT3" s="865"/>
      <c r="AU3" s="865"/>
      <c r="AV3" s="865"/>
      <c r="AW3" s="865"/>
      <c r="AX3" s="24" t="s">
        <v>61</v>
      </c>
    </row>
    <row r="4" spans="1:50" ht="24.75" customHeight="1" x14ac:dyDescent="0.15">
      <c r="A4" s="835" t="s">
        <v>23</v>
      </c>
      <c r="B4" s="836"/>
      <c r="C4" s="836"/>
      <c r="D4" s="836"/>
      <c r="E4" s="836"/>
      <c r="F4" s="836"/>
      <c r="G4" s="837" t="s">
        <v>691</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692</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63</v>
      </c>
      <c r="B5" s="848"/>
      <c r="C5" s="848"/>
      <c r="D5" s="848"/>
      <c r="E5" s="848"/>
      <c r="F5" s="849"/>
      <c r="G5" s="850" t="s">
        <v>446</v>
      </c>
      <c r="H5" s="851"/>
      <c r="I5" s="851"/>
      <c r="J5" s="851"/>
      <c r="K5" s="851"/>
      <c r="L5" s="851"/>
      <c r="M5" s="852" t="s">
        <v>62</v>
      </c>
      <c r="N5" s="853"/>
      <c r="O5" s="853"/>
      <c r="P5" s="853"/>
      <c r="Q5" s="853"/>
      <c r="R5" s="854"/>
      <c r="S5" s="855" t="s">
        <v>693</v>
      </c>
      <c r="T5" s="851"/>
      <c r="U5" s="851"/>
      <c r="V5" s="851"/>
      <c r="W5" s="851"/>
      <c r="X5" s="856"/>
      <c r="Y5" s="857" t="s">
        <v>3</v>
      </c>
      <c r="Z5" s="858"/>
      <c r="AA5" s="858"/>
      <c r="AB5" s="858"/>
      <c r="AC5" s="858"/>
      <c r="AD5" s="859"/>
      <c r="AE5" s="880" t="s">
        <v>761</v>
      </c>
      <c r="AF5" s="880"/>
      <c r="AG5" s="880"/>
      <c r="AH5" s="880"/>
      <c r="AI5" s="880"/>
      <c r="AJ5" s="880"/>
      <c r="AK5" s="880"/>
      <c r="AL5" s="880"/>
      <c r="AM5" s="880"/>
      <c r="AN5" s="880"/>
      <c r="AO5" s="880"/>
      <c r="AP5" s="881"/>
      <c r="AQ5" s="882" t="s">
        <v>762</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66" t="s">
        <v>20</v>
      </c>
      <c r="B7" s="867"/>
      <c r="C7" s="867"/>
      <c r="D7" s="867"/>
      <c r="E7" s="867"/>
      <c r="F7" s="868"/>
      <c r="G7" s="890" t="s">
        <v>694</v>
      </c>
      <c r="H7" s="891"/>
      <c r="I7" s="891"/>
      <c r="J7" s="891"/>
      <c r="K7" s="891"/>
      <c r="L7" s="891"/>
      <c r="M7" s="891"/>
      <c r="N7" s="891"/>
      <c r="O7" s="891"/>
      <c r="P7" s="891"/>
      <c r="Q7" s="891"/>
      <c r="R7" s="891"/>
      <c r="S7" s="891"/>
      <c r="T7" s="891"/>
      <c r="U7" s="891"/>
      <c r="V7" s="891"/>
      <c r="W7" s="891"/>
      <c r="X7" s="892"/>
      <c r="Y7" s="893" t="s">
        <v>351</v>
      </c>
      <c r="Z7" s="707"/>
      <c r="AA7" s="707"/>
      <c r="AB7" s="707"/>
      <c r="AC7" s="707"/>
      <c r="AD7" s="894"/>
      <c r="AE7" s="822" t="s">
        <v>695</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866" t="s">
        <v>234</v>
      </c>
      <c r="B8" s="867"/>
      <c r="C8" s="867"/>
      <c r="D8" s="867"/>
      <c r="E8" s="867"/>
      <c r="F8" s="868"/>
      <c r="G8" s="869" t="str">
        <f>入力規則等!A27</f>
        <v>-</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社会保障</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795" t="s">
        <v>21</v>
      </c>
      <c r="B9" s="796"/>
      <c r="C9" s="796"/>
      <c r="D9" s="796"/>
      <c r="E9" s="796"/>
      <c r="F9" s="796"/>
      <c r="G9" s="877" t="s">
        <v>742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783" t="s">
        <v>28</v>
      </c>
      <c r="B10" s="784"/>
      <c r="C10" s="784"/>
      <c r="D10" s="784"/>
      <c r="E10" s="784"/>
      <c r="F10" s="784"/>
      <c r="G10" s="785" t="s">
        <v>743</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5</v>
      </c>
      <c r="B11" s="784"/>
      <c r="C11" s="784"/>
      <c r="D11" s="784"/>
      <c r="E11" s="784"/>
      <c r="F11" s="788"/>
      <c r="G11" s="789" t="str">
        <f>入力規則等!P10</f>
        <v>補助</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792" t="s">
        <v>22</v>
      </c>
      <c r="B12" s="793"/>
      <c r="C12" s="793"/>
      <c r="D12" s="793"/>
      <c r="E12" s="793"/>
      <c r="F12" s="794"/>
      <c r="G12" s="798"/>
      <c r="H12" s="799"/>
      <c r="I12" s="799"/>
      <c r="J12" s="799"/>
      <c r="K12" s="799"/>
      <c r="L12" s="799"/>
      <c r="M12" s="799"/>
      <c r="N12" s="799"/>
      <c r="O12" s="79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8"/>
    </row>
    <row r="13" spans="1:50" ht="21" customHeight="1" x14ac:dyDescent="0.15">
      <c r="A13" s="329"/>
      <c r="B13" s="330"/>
      <c r="C13" s="330"/>
      <c r="D13" s="330"/>
      <c r="E13" s="330"/>
      <c r="F13" s="331"/>
      <c r="G13" s="812" t="s">
        <v>6</v>
      </c>
      <c r="H13" s="813"/>
      <c r="I13" s="829" t="s">
        <v>7</v>
      </c>
      <c r="J13" s="830"/>
      <c r="K13" s="830"/>
      <c r="L13" s="830"/>
      <c r="M13" s="830"/>
      <c r="N13" s="830"/>
      <c r="O13" s="831"/>
      <c r="P13" s="724"/>
      <c r="Q13" s="725"/>
      <c r="R13" s="725"/>
      <c r="S13" s="725"/>
      <c r="T13" s="725"/>
      <c r="U13" s="725"/>
      <c r="V13" s="726"/>
      <c r="W13" s="724"/>
      <c r="X13" s="725"/>
      <c r="Y13" s="725"/>
      <c r="Z13" s="725"/>
      <c r="AA13" s="725"/>
      <c r="AB13" s="725"/>
      <c r="AC13" s="726"/>
      <c r="AD13" s="724"/>
      <c r="AE13" s="725"/>
      <c r="AF13" s="725"/>
      <c r="AG13" s="725"/>
      <c r="AH13" s="725"/>
      <c r="AI13" s="725"/>
      <c r="AJ13" s="726"/>
      <c r="AK13" s="724"/>
      <c r="AL13" s="725"/>
      <c r="AM13" s="725"/>
      <c r="AN13" s="725"/>
      <c r="AO13" s="725"/>
      <c r="AP13" s="725"/>
      <c r="AQ13" s="726"/>
      <c r="AR13" s="760"/>
      <c r="AS13" s="761"/>
      <c r="AT13" s="761"/>
      <c r="AU13" s="761"/>
      <c r="AV13" s="761"/>
      <c r="AW13" s="761"/>
      <c r="AX13" s="832"/>
    </row>
    <row r="14" spans="1:50" ht="21" customHeight="1" x14ac:dyDescent="0.15">
      <c r="A14" s="329"/>
      <c r="B14" s="330"/>
      <c r="C14" s="330"/>
      <c r="D14" s="330"/>
      <c r="E14" s="330"/>
      <c r="F14" s="331"/>
      <c r="G14" s="814"/>
      <c r="H14" s="815"/>
      <c r="I14" s="807" t="s">
        <v>8</v>
      </c>
      <c r="J14" s="808"/>
      <c r="K14" s="808"/>
      <c r="L14" s="808"/>
      <c r="M14" s="808"/>
      <c r="N14" s="808"/>
      <c r="O14" s="809"/>
      <c r="P14" s="724" t="s">
        <v>694</v>
      </c>
      <c r="Q14" s="725"/>
      <c r="R14" s="725"/>
      <c r="S14" s="725"/>
      <c r="T14" s="725"/>
      <c r="U14" s="725"/>
      <c r="V14" s="726"/>
      <c r="W14" s="724"/>
      <c r="X14" s="725"/>
      <c r="Y14" s="725"/>
      <c r="Z14" s="725"/>
      <c r="AA14" s="725"/>
      <c r="AB14" s="725"/>
      <c r="AC14" s="726"/>
      <c r="AD14" s="724" t="s">
        <v>715</v>
      </c>
      <c r="AE14" s="725"/>
      <c r="AF14" s="725"/>
      <c r="AG14" s="725"/>
      <c r="AH14" s="725"/>
      <c r="AI14" s="725"/>
      <c r="AJ14" s="726"/>
      <c r="AK14" s="724" t="s">
        <v>786</v>
      </c>
      <c r="AL14" s="725"/>
      <c r="AM14" s="725"/>
      <c r="AN14" s="725"/>
      <c r="AO14" s="725"/>
      <c r="AP14" s="725"/>
      <c r="AQ14" s="726"/>
      <c r="AR14" s="818"/>
      <c r="AS14" s="818"/>
      <c r="AT14" s="818"/>
      <c r="AU14" s="818"/>
      <c r="AV14" s="818"/>
      <c r="AW14" s="818"/>
      <c r="AX14" s="819"/>
    </row>
    <row r="15" spans="1:50" ht="21" customHeight="1" x14ac:dyDescent="0.15">
      <c r="A15" s="329"/>
      <c r="B15" s="330"/>
      <c r="C15" s="330"/>
      <c r="D15" s="330"/>
      <c r="E15" s="330"/>
      <c r="F15" s="331"/>
      <c r="G15" s="814"/>
      <c r="H15" s="815"/>
      <c r="I15" s="807" t="s">
        <v>48</v>
      </c>
      <c r="J15" s="820"/>
      <c r="K15" s="820"/>
      <c r="L15" s="820"/>
      <c r="M15" s="820"/>
      <c r="N15" s="820"/>
      <c r="O15" s="821"/>
      <c r="P15" s="724" t="s">
        <v>694</v>
      </c>
      <c r="Q15" s="725"/>
      <c r="R15" s="725"/>
      <c r="S15" s="725"/>
      <c r="T15" s="725"/>
      <c r="U15" s="725"/>
      <c r="V15" s="726"/>
      <c r="W15" s="724" t="s">
        <v>694</v>
      </c>
      <c r="X15" s="725"/>
      <c r="Y15" s="725"/>
      <c r="Z15" s="725"/>
      <c r="AA15" s="725"/>
      <c r="AB15" s="725"/>
      <c r="AC15" s="726"/>
      <c r="AD15" s="724" t="s">
        <v>694</v>
      </c>
      <c r="AE15" s="725"/>
      <c r="AF15" s="725"/>
      <c r="AG15" s="725"/>
      <c r="AH15" s="725"/>
      <c r="AI15" s="725"/>
      <c r="AJ15" s="726"/>
      <c r="AK15" s="724" t="s">
        <v>777</v>
      </c>
      <c r="AL15" s="725"/>
      <c r="AM15" s="725"/>
      <c r="AN15" s="725"/>
      <c r="AO15" s="725"/>
      <c r="AP15" s="725"/>
      <c r="AQ15" s="726"/>
      <c r="AR15" s="724" t="s">
        <v>787</v>
      </c>
      <c r="AS15" s="725"/>
      <c r="AT15" s="725"/>
      <c r="AU15" s="725"/>
      <c r="AV15" s="725"/>
      <c r="AW15" s="725"/>
      <c r="AX15" s="833"/>
    </row>
    <row r="16" spans="1:50" ht="21" customHeight="1" x14ac:dyDescent="0.15">
      <c r="A16" s="329"/>
      <c r="B16" s="330"/>
      <c r="C16" s="330"/>
      <c r="D16" s="330"/>
      <c r="E16" s="330"/>
      <c r="F16" s="331"/>
      <c r="G16" s="814"/>
      <c r="H16" s="815"/>
      <c r="I16" s="807" t="s">
        <v>49</v>
      </c>
      <c r="J16" s="820"/>
      <c r="K16" s="820"/>
      <c r="L16" s="820"/>
      <c r="M16" s="820"/>
      <c r="N16" s="820"/>
      <c r="O16" s="821"/>
      <c r="P16" s="724" t="s">
        <v>694</v>
      </c>
      <c r="Q16" s="725"/>
      <c r="R16" s="725"/>
      <c r="S16" s="725"/>
      <c r="T16" s="725"/>
      <c r="U16" s="725"/>
      <c r="V16" s="726"/>
      <c r="W16" s="724" t="s">
        <v>694</v>
      </c>
      <c r="X16" s="725"/>
      <c r="Y16" s="725"/>
      <c r="Z16" s="725"/>
      <c r="AA16" s="725"/>
      <c r="AB16" s="725"/>
      <c r="AC16" s="726"/>
      <c r="AD16" s="724" t="s">
        <v>777</v>
      </c>
      <c r="AE16" s="725"/>
      <c r="AF16" s="725"/>
      <c r="AG16" s="725"/>
      <c r="AH16" s="725"/>
      <c r="AI16" s="725"/>
      <c r="AJ16" s="726"/>
      <c r="AK16" s="724" t="s">
        <v>786</v>
      </c>
      <c r="AL16" s="725"/>
      <c r="AM16" s="725"/>
      <c r="AN16" s="725"/>
      <c r="AO16" s="725"/>
      <c r="AP16" s="725"/>
      <c r="AQ16" s="726"/>
      <c r="AR16" s="825"/>
      <c r="AS16" s="826"/>
      <c r="AT16" s="826"/>
      <c r="AU16" s="826"/>
      <c r="AV16" s="826"/>
      <c r="AW16" s="826"/>
      <c r="AX16" s="827"/>
    </row>
    <row r="17" spans="1:50" ht="24.75" customHeight="1" x14ac:dyDescent="0.15">
      <c r="A17" s="329"/>
      <c r="B17" s="330"/>
      <c r="C17" s="330"/>
      <c r="D17" s="330"/>
      <c r="E17" s="330"/>
      <c r="F17" s="331"/>
      <c r="G17" s="814"/>
      <c r="H17" s="815"/>
      <c r="I17" s="807" t="s">
        <v>47</v>
      </c>
      <c r="J17" s="808"/>
      <c r="K17" s="808"/>
      <c r="L17" s="808"/>
      <c r="M17" s="808"/>
      <c r="N17" s="808"/>
      <c r="O17" s="809"/>
      <c r="P17" s="724" t="s">
        <v>694</v>
      </c>
      <c r="Q17" s="725"/>
      <c r="R17" s="725"/>
      <c r="S17" s="725"/>
      <c r="T17" s="725"/>
      <c r="U17" s="725"/>
      <c r="V17" s="726"/>
      <c r="W17" s="724" t="s">
        <v>694</v>
      </c>
      <c r="X17" s="725"/>
      <c r="Y17" s="725"/>
      <c r="Z17" s="725"/>
      <c r="AA17" s="725"/>
      <c r="AB17" s="725"/>
      <c r="AC17" s="726"/>
      <c r="AD17" s="724" t="s">
        <v>715</v>
      </c>
      <c r="AE17" s="725"/>
      <c r="AF17" s="725"/>
      <c r="AG17" s="725"/>
      <c r="AH17" s="725"/>
      <c r="AI17" s="725"/>
      <c r="AJ17" s="726"/>
      <c r="AK17" s="724" t="s">
        <v>715</v>
      </c>
      <c r="AL17" s="725"/>
      <c r="AM17" s="725"/>
      <c r="AN17" s="725"/>
      <c r="AO17" s="725"/>
      <c r="AP17" s="725"/>
      <c r="AQ17" s="726"/>
      <c r="AR17" s="810"/>
      <c r="AS17" s="810"/>
      <c r="AT17" s="810"/>
      <c r="AU17" s="810"/>
      <c r="AV17" s="810"/>
      <c r="AW17" s="810"/>
      <c r="AX17" s="811"/>
    </row>
    <row r="18" spans="1:50" ht="24.75" customHeight="1" x14ac:dyDescent="0.15">
      <c r="A18" s="329"/>
      <c r="B18" s="330"/>
      <c r="C18" s="330"/>
      <c r="D18" s="330"/>
      <c r="E18" s="330"/>
      <c r="F18" s="331"/>
      <c r="G18" s="816"/>
      <c r="H18" s="817"/>
      <c r="I18" s="800" t="s">
        <v>18</v>
      </c>
      <c r="J18" s="801"/>
      <c r="K18" s="801"/>
      <c r="L18" s="801"/>
      <c r="M18" s="801"/>
      <c r="N18" s="801"/>
      <c r="O18" s="802"/>
      <c r="P18" s="803">
        <f>SUM(P13:V17)</f>
        <v>0</v>
      </c>
      <c r="Q18" s="804"/>
      <c r="R18" s="804"/>
      <c r="S18" s="804"/>
      <c r="T18" s="804"/>
      <c r="U18" s="804"/>
      <c r="V18" s="805"/>
      <c r="W18" s="803">
        <f>SUM(W13:AC17)</f>
        <v>0</v>
      </c>
      <c r="X18" s="804"/>
      <c r="Y18" s="804"/>
      <c r="Z18" s="804"/>
      <c r="AA18" s="804"/>
      <c r="AB18" s="804"/>
      <c r="AC18" s="805"/>
      <c r="AD18" s="803">
        <f>SUM(AD13:AJ17)</f>
        <v>0</v>
      </c>
      <c r="AE18" s="804"/>
      <c r="AF18" s="804"/>
      <c r="AG18" s="804"/>
      <c r="AH18" s="804"/>
      <c r="AI18" s="804"/>
      <c r="AJ18" s="805"/>
      <c r="AK18" s="803">
        <f>SUM(AK13:AQ17)</f>
        <v>0</v>
      </c>
      <c r="AL18" s="804"/>
      <c r="AM18" s="804"/>
      <c r="AN18" s="804"/>
      <c r="AO18" s="804"/>
      <c r="AP18" s="804"/>
      <c r="AQ18" s="805"/>
      <c r="AR18" s="803">
        <f>SUM(AR13:AX17)</f>
        <v>0</v>
      </c>
      <c r="AS18" s="804"/>
      <c r="AT18" s="804"/>
      <c r="AU18" s="804"/>
      <c r="AV18" s="804"/>
      <c r="AW18" s="804"/>
      <c r="AX18" s="806"/>
    </row>
    <row r="19" spans="1:50" ht="24.75" customHeight="1" x14ac:dyDescent="0.15">
      <c r="A19" s="329"/>
      <c r="B19" s="330"/>
      <c r="C19" s="330"/>
      <c r="D19" s="330"/>
      <c r="E19" s="330"/>
      <c r="F19" s="331"/>
      <c r="G19" s="775" t="s">
        <v>9</v>
      </c>
      <c r="H19" s="776"/>
      <c r="I19" s="776"/>
      <c r="J19" s="776"/>
      <c r="K19" s="776"/>
      <c r="L19" s="776"/>
      <c r="M19" s="776"/>
      <c r="N19" s="776"/>
      <c r="O19" s="776"/>
      <c r="P19" s="724">
        <v>762</v>
      </c>
      <c r="Q19" s="725"/>
      <c r="R19" s="725"/>
      <c r="S19" s="725"/>
      <c r="T19" s="725"/>
      <c r="U19" s="725"/>
      <c r="V19" s="726"/>
      <c r="W19" s="724">
        <v>712</v>
      </c>
      <c r="X19" s="725"/>
      <c r="Y19" s="725"/>
      <c r="Z19" s="725"/>
      <c r="AA19" s="725"/>
      <c r="AB19" s="725"/>
      <c r="AC19" s="726"/>
      <c r="AD19" s="724">
        <v>718</v>
      </c>
      <c r="AE19" s="725"/>
      <c r="AF19" s="725"/>
      <c r="AG19" s="725"/>
      <c r="AH19" s="725"/>
      <c r="AI19" s="725"/>
      <c r="AJ19" s="726"/>
      <c r="AK19" s="772"/>
      <c r="AL19" s="772"/>
      <c r="AM19" s="772"/>
      <c r="AN19" s="772"/>
      <c r="AO19" s="772"/>
      <c r="AP19" s="772"/>
      <c r="AQ19" s="772"/>
      <c r="AR19" s="772"/>
      <c r="AS19" s="772"/>
      <c r="AT19" s="772"/>
      <c r="AU19" s="772"/>
      <c r="AV19" s="772"/>
      <c r="AW19" s="772"/>
      <c r="AX19" s="774"/>
    </row>
    <row r="20" spans="1:50" ht="24.75" customHeight="1" x14ac:dyDescent="0.15">
      <c r="A20" s="329"/>
      <c r="B20" s="330"/>
      <c r="C20" s="330"/>
      <c r="D20" s="330"/>
      <c r="E20" s="330"/>
      <c r="F20" s="331"/>
      <c r="G20" s="775" t="s">
        <v>10</v>
      </c>
      <c r="H20" s="776"/>
      <c r="I20" s="776"/>
      <c r="J20" s="776"/>
      <c r="K20" s="776"/>
      <c r="L20" s="776"/>
      <c r="M20" s="776"/>
      <c r="N20" s="776"/>
      <c r="O20" s="776"/>
      <c r="P20" s="771" t="str">
        <f>IF(P18=0, "-", SUM(P19)/P18)</f>
        <v>-</v>
      </c>
      <c r="Q20" s="771"/>
      <c r="R20" s="771"/>
      <c r="S20" s="771"/>
      <c r="T20" s="771"/>
      <c r="U20" s="771"/>
      <c r="V20" s="771"/>
      <c r="W20" s="771" t="str">
        <f>IF(W18=0, "-", SUM(W19)/W18)</f>
        <v>-</v>
      </c>
      <c r="X20" s="771"/>
      <c r="Y20" s="771"/>
      <c r="Z20" s="771"/>
      <c r="AA20" s="771"/>
      <c r="AB20" s="771"/>
      <c r="AC20" s="771"/>
      <c r="AD20" s="771" t="str">
        <f>IF(AD18=0, "-", SUM(AD19)/AD18)</f>
        <v>-</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5"/>
      <c r="B21" s="796"/>
      <c r="C21" s="796"/>
      <c r="D21" s="796"/>
      <c r="E21" s="796"/>
      <c r="F21" s="797"/>
      <c r="G21" s="769" t="s">
        <v>320</v>
      </c>
      <c r="H21" s="770"/>
      <c r="I21" s="770"/>
      <c r="J21" s="770"/>
      <c r="K21" s="770"/>
      <c r="L21" s="770"/>
      <c r="M21" s="770"/>
      <c r="N21" s="770"/>
      <c r="O21" s="770"/>
      <c r="P21" s="771" t="e">
        <f>IF(P19=0, "-", SUM(P19)/SUM(P13,P14))</f>
        <v>#DIV/0!</v>
      </c>
      <c r="Q21" s="771"/>
      <c r="R21" s="771"/>
      <c r="S21" s="771"/>
      <c r="T21" s="771"/>
      <c r="U21" s="771"/>
      <c r="V21" s="771"/>
      <c r="W21" s="771" t="e">
        <f>IF(W19=0, "-", SUM(W19)/SUM(W13,W14))</f>
        <v>#DIV/0!</v>
      </c>
      <c r="X21" s="771"/>
      <c r="Y21" s="771"/>
      <c r="Z21" s="771"/>
      <c r="AA21" s="771"/>
      <c r="AB21" s="771"/>
      <c r="AC21" s="771"/>
      <c r="AD21" s="771" t="e">
        <f>IF(AD19=0, "-", SUM(AD19)/SUM(AD13,AD14))</f>
        <v>#DIV/0!</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30" t="s">
        <v>675</v>
      </c>
      <c r="B22" s="731"/>
      <c r="C22" s="731"/>
      <c r="D22" s="731"/>
      <c r="E22" s="731"/>
      <c r="F22" s="732"/>
      <c r="G22" s="736" t="s">
        <v>309</v>
      </c>
      <c r="H22" s="570"/>
      <c r="I22" s="570"/>
      <c r="J22" s="570"/>
      <c r="K22" s="570"/>
      <c r="L22" s="570"/>
      <c r="M22" s="570"/>
      <c r="N22" s="570"/>
      <c r="O22" s="571"/>
      <c r="P22" s="737" t="s">
        <v>673</v>
      </c>
      <c r="Q22" s="570"/>
      <c r="R22" s="570"/>
      <c r="S22" s="570"/>
      <c r="T22" s="570"/>
      <c r="U22" s="570"/>
      <c r="V22" s="571"/>
      <c r="W22" s="737" t="s">
        <v>674</v>
      </c>
      <c r="X22" s="570"/>
      <c r="Y22" s="570"/>
      <c r="Z22" s="570"/>
      <c r="AA22" s="570"/>
      <c r="AB22" s="570"/>
      <c r="AC22" s="571"/>
      <c r="AD22" s="737" t="s">
        <v>308</v>
      </c>
      <c r="AE22" s="570"/>
      <c r="AF22" s="570"/>
      <c r="AG22" s="570"/>
      <c r="AH22" s="570"/>
      <c r="AI22" s="570"/>
      <c r="AJ22" s="570"/>
      <c r="AK22" s="570"/>
      <c r="AL22" s="570"/>
      <c r="AM22" s="570"/>
      <c r="AN22" s="570"/>
      <c r="AO22" s="570"/>
      <c r="AP22" s="570"/>
      <c r="AQ22" s="570"/>
      <c r="AR22" s="570"/>
      <c r="AS22" s="570"/>
      <c r="AT22" s="570"/>
      <c r="AU22" s="570"/>
      <c r="AV22" s="570"/>
      <c r="AW22" s="570"/>
      <c r="AX22" s="756"/>
    </row>
    <row r="23" spans="1:50" ht="25.5" customHeight="1" x14ac:dyDescent="0.15">
      <c r="A23" s="733"/>
      <c r="B23" s="734"/>
      <c r="C23" s="734"/>
      <c r="D23" s="734"/>
      <c r="E23" s="734"/>
      <c r="F23" s="735"/>
      <c r="G23" s="757" t="s">
        <v>696</v>
      </c>
      <c r="H23" s="758"/>
      <c r="I23" s="758"/>
      <c r="J23" s="758"/>
      <c r="K23" s="758"/>
      <c r="L23" s="758"/>
      <c r="M23" s="758"/>
      <c r="N23" s="758"/>
      <c r="O23" s="759"/>
      <c r="P23" s="760"/>
      <c r="Q23" s="761"/>
      <c r="R23" s="761"/>
      <c r="S23" s="761"/>
      <c r="T23" s="761"/>
      <c r="U23" s="761"/>
      <c r="V23" s="762"/>
      <c r="W23" s="760"/>
      <c r="X23" s="761"/>
      <c r="Y23" s="761"/>
      <c r="Z23" s="761"/>
      <c r="AA23" s="761"/>
      <c r="AB23" s="761"/>
      <c r="AC23" s="762"/>
      <c r="AD23" s="763"/>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hidden="1" customHeight="1" x14ac:dyDescent="0.15">
      <c r="A24" s="733"/>
      <c r="B24" s="734"/>
      <c r="C24" s="734"/>
      <c r="D24" s="734"/>
      <c r="E24" s="734"/>
      <c r="F24" s="735"/>
      <c r="G24" s="727"/>
      <c r="H24" s="728"/>
      <c r="I24" s="728"/>
      <c r="J24" s="728"/>
      <c r="K24" s="728"/>
      <c r="L24" s="728"/>
      <c r="M24" s="728"/>
      <c r="N24" s="728"/>
      <c r="O24" s="729"/>
      <c r="P24" s="724"/>
      <c r="Q24" s="725"/>
      <c r="R24" s="725"/>
      <c r="S24" s="725"/>
      <c r="T24" s="725"/>
      <c r="U24" s="725"/>
      <c r="V24" s="726"/>
      <c r="W24" s="724"/>
      <c r="X24" s="725"/>
      <c r="Y24" s="725"/>
      <c r="Z24" s="725"/>
      <c r="AA24" s="725"/>
      <c r="AB24" s="725"/>
      <c r="AC24" s="726"/>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hidden="1" customHeight="1" x14ac:dyDescent="0.15">
      <c r="A25" s="733"/>
      <c r="B25" s="734"/>
      <c r="C25" s="734"/>
      <c r="D25" s="734"/>
      <c r="E25" s="734"/>
      <c r="F25" s="735"/>
      <c r="G25" s="727"/>
      <c r="H25" s="728"/>
      <c r="I25" s="728"/>
      <c r="J25" s="728"/>
      <c r="K25" s="728"/>
      <c r="L25" s="728"/>
      <c r="M25" s="728"/>
      <c r="N25" s="728"/>
      <c r="O25" s="729"/>
      <c r="P25" s="724"/>
      <c r="Q25" s="725"/>
      <c r="R25" s="725"/>
      <c r="S25" s="725"/>
      <c r="T25" s="725"/>
      <c r="U25" s="725"/>
      <c r="V25" s="726"/>
      <c r="W25" s="724"/>
      <c r="X25" s="725"/>
      <c r="Y25" s="725"/>
      <c r="Z25" s="725"/>
      <c r="AA25" s="725"/>
      <c r="AB25" s="725"/>
      <c r="AC25" s="726"/>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15">
      <c r="A26" s="733"/>
      <c r="B26" s="734"/>
      <c r="C26" s="734"/>
      <c r="D26" s="734"/>
      <c r="E26" s="734"/>
      <c r="F26" s="735"/>
      <c r="G26" s="727"/>
      <c r="H26" s="728"/>
      <c r="I26" s="728"/>
      <c r="J26" s="728"/>
      <c r="K26" s="728"/>
      <c r="L26" s="728"/>
      <c r="M26" s="728"/>
      <c r="N26" s="728"/>
      <c r="O26" s="729"/>
      <c r="P26" s="724"/>
      <c r="Q26" s="725"/>
      <c r="R26" s="725"/>
      <c r="S26" s="725"/>
      <c r="T26" s="725"/>
      <c r="U26" s="725"/>
      <c r="V26" s="726"/>
      <c r="W26" s="724"/>
      <c r="X26" s="725"/>
      <c r="Y26" s="725"/>
      <c r="Z26" s="725"/>
      <c r="AA26" s="725"/>
      <c r="AB26" s="725"/>
      <c r="AC26" s="726"/>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15">
      <c r="A27" s="733"/>
      <c r="B27" s="734"/>
      <c r="C27" s="734"/>
      <c r="D27" s="734"/>
      <c r="E27" s="734"/>
      <c r="F27" s="735"/>
      <c r="G27" s="727"/>
      <c r="H27" s="728"/>
      <c r="I27" s="728"/>
      <c r="J27" s="728"/>
      <c r="K27" s="728"/>
      <c r="L27" s="728"/>
      <c r="M27" s="728"/>
      <c r="N27" s="728"/>
      <c r="O27" s="729"/>
      <c r="P27" s="724"/>
      <c r="Q27" s="725"/>
      <c r="R27" s="725"/>
      <c r="S27" s="725"/>
      <c r="T27" s="725"/>
      <c r="U27" s="725"/>
      <c r="V27" s="726"/>
      <c r="W27" s="724"/>
      <c r="X27" s="725"/>
      <c r="Y27" s="725"/>
      <c r="Z27" s="725"/>
      <c r="AA27" s="725"/>
      <c r="AB27" s="725"/>
      <c r="AC27" s="726"/>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15">
      <c r="A28" s="733"/>
      <c r="B28" s="734"/>
      <c r="C28" s="734"/>
      <c r="D28" s="734"/>
      <c r="E28" s="734"/>
      <c r="F28" s="735"/>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3"/>
      <c r="B29" s="734"/>
      <c r="C29" s="734"/>
      <c r="D29" s="734"/>
      <c r="E29" s="734"/>
      <c r="F29" s="735"/>
      <c r="G29" s="318" t="s">
        <v>18</v>
      </c>
      <c r="H29" s="744"/>
      <c r="I29" s="744"/>
      <c r="J29" s="744"/>
      <c r="K29" s="744"/>
      <c r="L29" s="744"/>
      <c r="M29" s="744"/>
      <c r="N29" s="744"/>
      <c r="O29" s="745"/>
      <c r="P29" s="746">
        <f>AK13</f>
        <v>0</v>
      </c>
      <c r="Q29" s="747"/>
      <c r="R29" s="747"/>
      <c r="S29" s="747"/>
      <c r="T29" s="747"/>
      <c r="U29" s="747"/>
      <c r="V29" s="748"/>
      <c r="W29" s="749">
        <f>AR13</f>
        <v>0</v>
      </c>
      <c r="X29" s="750"/>
      <c r="Y29" s="750"/>
      <c r="Z29" s="750"/>
      <c r="AA29" s="750"/>
      <c r="AB29" s="750"/>
      <c r="AC29" s="751"/>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15">
      <c r="A30" s="752" t="s">
        <v>662</v>
      </c>
      <c r="B30" s="753"/>
      <c r="C30" s="753"/>
      <c r="D30" s="753"/>
      <c r="E30" s="753"/>
      <c r="F30" s="754"/>
      <c r="G30" s="755" t="s">
        <v>742</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3"/>
    </row>
    <row r="31" spans="1:50" ht="31.5" customHeight="1" x14ac:dyDescent="0.15">
      <c r="A31" s="668" t="s">
        <v>663</v>
      </c>
      <c r="B31" s="168"/>
      <c r="C31" s="168"/>
      <c r="D31" s="168"/>
      <c r="E31" s="168"/>
      <c r="F31" s="169"/>
      <c r="G31" s="709" t="s">
        <v>655</v>
      </c>
      <c r="H31" s="710"/>
      <c r="I31" s="710"/>
      <c r="J31" s="710"/>
      <c r="K31" s="710"/>
      <c r="L31" s="710"/>
      <c r="M31" s="710"/>
      <c r="N31" s="710"/>
      <c r="O31" s="710"/>
      <c r="P31" s="711" t="s">
        <v>654</v>
      </c>
      <c r="Q31" s="710"/>
      <c r="R31" s="710"/>
      <c r="S31" s="710"/>
      <c r="T31" s="710"/>
      <c r="U31" s="710"/>
      <c r="V31" s="710"/>
      <c r="W31" s="710"/>
      <c r="X31" s="712"/>
      <c r="Y31" s="713"/>
      <c r="Z31" s="714"/>
      <c r="AA31" s="715"/>
      <c r="AB31" s="646" t="s">
        <v>11</v>
      </c>
      <c r="AC31" s="646"/>
      <c r="AD31" s="646"/>
      <c r="AE31" s="131" t="s">
        <v>499</v>
      </c>
      <c r="AF31" s="716"/>
      <c r="AG31" s="716"/>
      <c r="AH31" s="717"/>
      <c r="AI31" s="131" t="s">
        <v>651</v>
      </c>
      <c r="AJ31" s="716"/>
      <c r="AK31" s="716"/>
      <c r="AL31" s="717"/>
      <c r="AM31" s="131" t="s">
        <v>467</v>
      </c>
      <c r="AN31" s="716"/>
      <c r="AO31" s="716"/>
      <c r="AP31" s="717"/>
      <c r="AQ31" s="643" t="s">
        <v>498</v>
      </c>
      <c r="AR31" s="644"/>
      <c r="AS31" s="644"/>
      <c r="AT31" s="645"/>
      <c r="AU31" s="643" t="s">
        <v>676</v>
      </c>
      <c r="AV31" s="644"/>
      <c r="AW31" s="644"/>
      <c r="AX31" s="653"/>
    </row>
    <row r="32" spans="1:50" ht="39.950000000000003" customHeight="1" x14ac:dyDescent="0.15">
      <c r="A32" s="668"/>
      <c r="B32" s="168"/>
      <c r="C32" s="168"/>
      <c r="D32" s="168"/>
      <c r="E32" s="168"/>
      <c r="F32" s="169"/>
      <c r="G32" s="718" t="s">
        <v>744</v>
      </c>
      <c r="H32" s="655"/>
      <c r="I32" s="655"/>
      <c r="J32" s="655"/>
      <c r="K32" s="655"/>
      <c r="L32" s="655"/>
      <c r="M32" s="655"/>
      <c r="N32" s="655"/>
      <c r="O32" s="655"/>
      <c r="P32" s="658" t="s">
        <v>697</v>
      </c>
      <c r="Q32" s="659"/>
      <c r="R32" s="659"/>
      <c r="S32" s="659"/>
      <c r="T32" s="659"/>
      <c r="U32" s="659"/>
      <c r="V32" s="659"/>
      <c r="W32" s="659"/>
      <c r="X32" s="660"/>
      <c r="Y32" s="664" t="s">
        <v>52</v>
      </c>
      <c r="Z32" s="665"/>
      <c r="AA32" s="666"/>
      <c r="AB32" s="667" t="s">
        <v>698</v>
      </c>
      <c r="AC32" s="667"/>
      <c r="AD32" s="667"/>
      <c r="AE32" s="636">
        <v>14</v>
      </c>
      <c r="AF32" s="636"/>
      <c r="AG32" s="636"/>
      <c r="AH32" s="636"/>
      <c r="AI32" s="636">
        <v>14</v>
      </c>
      <c r="AJ32" s="636"/>
      <c r="AK32" s="636"/>
      <c r="AL32" s="636"/>
      <c r="AM32" s="636">
        <v>15</v>
      </c>
      <c r="AN32" s="636"/>
      <c r="AO32" s="636"/>
      <c r="AP32" s="636"/>
      <c r="AQ32" s="682" t="s">
        <v>770</v>
      </c>
      <c r="AR32" s="636"/>
      <c r="AS32" s="636"/>
      <c r="AT32" s="636"/>
      <c r="AU32" s="108" t="s">
        <v>770</v>
      </c>
      <c r="AV32" s="638"/>
      <c r="AW32" s="638"/>
      <c r="AX32" s="639"/>
    </row>
    <row r="33" spans="1:51" ht="39.950000000000003"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698</v>
      </c>
      <c r="AC33" s="667"/>
      <c r="AD33" s="667"/>
      <c r="AE33" s="636">
        <v>14</v>
      </c>
      <c r="AF33" s="636"/>
      <c r="AG33" s="636"/>
      <c r="AH33" s="636"/>
      <c r="AI33" s="636">
        <v>14</v>
      </c>
      <c r="AJ33" s="636"/>
      <c r="AK33" s="636"/>
      <c r="AL33" s="636"/>
      <c r="AM33" s="636">
        <v>15</v>
      </c>
      <c r="AN33" s="636"/>
      <c r="AO33" s="636"/>
      <c r="AP33" s="636"/>
      <c r="AQ33" s="636">
        <v>15</v>
      </c>
      <c r="AR33" s="636"/>
      <c r="AS33" s="636"/>
      <c r="AT33" s="636"/>
      <c r="AU33" s="108" t="s">
        <v>770</v>
      </c>
      <c r="AV33" s="638"/>
      <c r="AW33" s="638"/>
      <c r="AX33" s="639"/>
    </row>
    <row r="34" spans="1:51" ht="23.25" customHeight="1" x14ac:dyDescent="0.15">
      <c r="A34" s="700" t="s">
        <v>664</v>
      </c>
      <c r="B34" s="701"/>
      <c r="C34" s="701"/>
      <c r="D34" s="701"/>
      <c r="E34" s="701"/>
      <c r="F34" s="702"/>
      <c r="G34" s="191" t="s">
        <v>665</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499</v>
      </c>
      <c r="AF34" s="191"/>
      <c r="AG34" s="191"/>
      <c r="AH34" s="192"/>
      <c r="AI34" s="190" t="s">
        <v>651</v>
      </c>
      <c r="AJ34" s="191"/>
      <c r="AK34" s="191"/>
      <c r="AL34" s="192"/>
      <c r="AM34" s="190" t="s">
        <v>467</v>
      </c>
      <c r="AN34" s="191"/>
      <c r="AO34" s="191"/>
      <c r="AP34" s="192"/>
      <c r="AQ34" s="647" t="s">
        <v>677</v>
      </c>
      <c r="AR34" s="648"/>
      <c r="AS34" s="648"/>
      <c r="AT34" s="648"/>
      <c r="AU34" s="648"/>
      <c r="AV34" s="648"/>
      <c r="AW34" s="648"/>
      <c r="AX34" s="649"/>
    </row>
    <row r="35" spans="1:51" ht="23.25" customHeight="1" x14ac:dyDescent="0.15">
      <c r="A35" s="703"/>
      <c r="B35" s="704"/>
      <c r="C35" s="704"/>
      <c r="D35" s="704"/>
      <c r="E35" s="704"/>
      <c r="F35" s="705"/>
      <c r="G35" s="672" t="s">
        <v>700</v>
      </c>
      <c r="H35" s="673"/>
      <c r="I35" s="673"/>
      <c r="J35" s="673"/>
      <c r="K35" s="673"/>
      <c r="L35" s="673"/>
      <c r="M35" s="673"/>
      <c r="N35" s="673"/>
      <c r="O35" s="673"/>
      <c r="P35" s="673"/>
      <c r="Q35" s="673"/>
      <c r="R35" s="673"/>
      <c r="S35" s="673"/>
      <c r="T35" s="673"/>
      <c r="U35" s="673"/>
      <c r="V35" s="673"/>
      <c r="W35" s="673"/>
      <c r="X35" s="673"/>
      <c r="Y35" s="676" t="s">
        <v>664</v>
      </c>
      <c r="Z35" s="677"/>
      <c r="AA35" s="678"/>
      <c r="AB35" s="679" t="s">
        <v>701</v>
      </c>
      <c r="AC35" s="680"/>
      <c r="AD35" s="681"/>
      <c r="AE35" s="682">
        <v>54.4</v>
      </c>
      <c r="AF35" s="682"/>
      <c r="AG35" s="682"/>
      <c r="AH35" s="682"/>
      <c r="AI35" s="682">
        <v>50.1</v>
      </c>
      <c r="AJ35" s="682"/>
      <c r="AK35" s="682"/>
      <c r="AL35" s="682"/>
      <c r="AM35" s="682">
        <v>47.2</v>
      </c>
      <c r="AN35" s="682"/>
      <c r="AO35" s="682"/>
      <c r="AP35" s="682"/>
      <c r="AQ35" s="108">
        <v>47.2</v>
      </c>
      <c r="AR35" s="102"/>
      <c r="AS35" s="102"/>
      <c r="AT35" s="102"/>
      <c r="AU35" s="102"/>
      <c r="AV35" s="102"/>
      <c r="AW35" s="102"/>
      <c r="AX35" s="103"/>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667</v>
      </c>
      <c r="Z36" s="669"/>
      <c r="AA36" s="670"/>
      <c r="AB36" s="632" t="s">
        <v>702</v>
      </c>
      <c r="AC36" s="633"/>
      <c r="AD36" s="634"/>
      <c r="AE36" s="635" t="s">
        <v>703</v>
      </c>
      <c r="AF36" s="635"/>
      <c r="AG36" s="635"/>
      <c r="AH36" s="635"/>
      <c r="AI36" s="635" t="s">
        <v>704</v>
      </c>
      <c r="AJ36" s="635"/>
      <c r="AK36" s="635"/>
      <c r="AL36" s="635"/>
      <c r="AM36" s="635" t="s">
        <v>771</v>
      </c>
      <c r="AN36" s="635"/>
      <c r="AO36" s="635"/>
      <c r="AP36" s="635"/>
      <c r="AQ36" s="719" t="s">
        <v>772</v>
      </c>
      <c r="AR36" s="720"/>
      <c r="AS36" s="720"/>
      <c r="AT36" s="720"/>
      <c r="AU36" s="720"/>
      <c r="AV36" s="720"/>
      <c r="AW36" s="720"/>
      <c r="AX36" s="72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499</v>
      </c>
      <c r="AF37" s="630"/>
      <c r="AG37" s="630"/>
      <c r="AH37" s="631"/>
      <c r="AI37" s="698" t="s">
        <v>651</v>
      </c>
      <c r="AJ37" s="698"/>
      <c r="AK37" s="698"/>
      <c r="AL37" s="629"/>
      <c r="AM37" s="698" t="s">
        <v>467</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9" t="s">
        <v>694</v>
      </c>
      <c r="AR38" s="530"/>
      <c r="AS38" s="142" t="s">
        <v>224</v>
      </c>
      <c r="AT38" s="143"/>
      <c r="AU38" s="141">
        <v>4</v>
      </c>
      <c r="AV38" s="141"/>
      <c r="AW38" s="123" t="s">
        <v>170</v>
      </c>
      <c r="AX38" s="144"/>
    </row>
    <row r="39" spans="1:51" ht="23.25" customHeight="1" x14ac:dyDescent="0.15">
      <c r="A39" s="694"/>
      <c r="B39" s="692"/>
      <c r="C39" s="692"/>
      <c r="D39" s="692"/>
      <c r="E39" s="692"/>
      <c r="F39" s="693"/>
      <c r="G39" s="193" t="s">
        <v>763</v>
      </c>
      <c r="H39" s="194"/>
      <c r="I39" s="194"/>
      <c r="J39" s="194"/>
      <c r="K39" s="194"/>
      <c r="L39" s="194"/>
      <c r="M39" s="194"/>
      <c r="N39" s="194"/>
      <c r="O39" s="195"/>
      <c r="P39" s="146" t="s">
        <v>768</v>
      </c>
      <c r="Q39" s="659"/>
      <c r="R39" s="659"/>
      <c r="S39" s="659"/>
      <c r="T39" s="659"/>
      <c r="U39" s="659"/>
      <c r="V39" s="659"/>
      <c r="W39" s="659"/>
      <c r="X39" s="660"/>
      <c r="Y39" s="234" t="s">
        <v>12</v>
      </c>
      <c r="Z39" s="235"/>
      <c r="AA39" s="236"/>
      <c r="AB39" s="163" t="s">
        <v>782</v>
      </c>
      <c r="AC39" s="163"/>
      <c r="AD39" s="163"/>
      <c r="AE39" s="108">
        <v>17.5</v>
      </c>
      <c r="AF39" s="102"/>
      <c r="AG39" s="102"/>
      <c r="AH39" s="102"/>
      <c r="AI39" s="108">
        <v>12.8</v>
      </c>
      <c r="AJ39" s="102"/>
      <c r="AK39" s="102"/>
      <c r="AL39" s="102"/>
      <c r="AM39" s="108" t="s">
        <v>770</v>
      </c>
      <c r="AN39" s="102"/>
      <c r="AO39" s="102"/>
      <c r="AP39" s="102"/>
      <c r="AQ39" s="109" t="s">
        <v>694</v>
      </c>
      <c r="AR39" s="110"/>
      <c r="AS39" s="110"/>
      <c r="AT39" s="111"/>
      <c r="AU39" s="102" t="s">
        <v>694</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722"/>
      <c r="Q40" s="722"/>
      <c r="R40" s="722"/>
      <c r="S40" s="722"/>
      <c r="T40" s="722"/>
      <c r="U40" s="722"/>
      <c r="V40" s="722"/>
      <c r="W40" s="722"/>
      <c r="X40" s="723"/>
      <c r="Y40" s="190" t="s">
        <v>51</v>
      </c>
      <c r="Z40" s="191"/>
      <c r="AA40" s="192"/>
      <c r="AB40" s="107" t="s">
        <v>782</v>
      </c>
      <c r="AC40" s="107"/>
      <c r="AD40" s="107"/>
      <c r="AE40" s="108">
        <v>16.8</v>
      </c>
      <c r="AF40" s="102"/>
      <c r="AG40" s="102"/>
      <c r="AH40" s="102"/>
      <c r="AI40" s="108">
        <v>17.5</v>
      </c>
      <c r="AJ40" s="102"/>
      <c r="AK40" s="102"/>
      <c r="AL40" s="102"/>
      <c r="AM40" s="108">
        <v>12.8</v>
      </c>
      <c r="AN40" s="102"/>
      <c r="AO40" s="102"/>
      <c r="AP40" s="102"/>
      <c r="AQ40" s="109" t="s">
        <v>694</v>
      </c>
      <c r="AR40" s="110"/>
      <c r="AS40" s="110"/>
      <c r="AT40" s="111"/>
      <c r="AU40" s="102">
        <v>12.8</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662"/>
      <c r="Q41" s="662"/>
      <c r="R41" s="662"/>
      <c r="S41" s="662"/>
      <c r="T41" s="662"/>
      <c r="U41" s="662"/>
      <c r="V41" s="662"/>
      <c r="W41" s="662"/>
      <c r="X41" s="663"/>
      <c r="Y41" s="190" t="s">
        <v>13</v>
      </c>
      <c r="Z41" s="191"/>
      <c r="AA41" s="192"/>
      <c r="AB41" s="612" t="s">
        <v>14</v>
      </c>
      <c r="AC41" s="612"/>
      <c r="AD41" s="612"/>
      <c r="AE41" s="108">
        <v>96</v>
      </c>
      <c r="AF41" s="102"/>
      <c r="AG41" s="102"/>
      <c r="AH41" s="102"/>
      <c r="AI41" s="108">
        <v>127</v>
      </c>
      <c r="AJ41" s="102"/>
      <c r="AK41" s="102"/>
      <c r="AL41" s="102"/>
      <c r="AM41" s="108" t="s">
        <v>764</v>
      </c>
      <c r="AN41" s="102"/>
      <c r="AO41" s="102"/>
      <c r="AP41" s="102"/>
      <c r="AQ41" s="109" t="s">
        <v>694</v>
      </c>
      <c r="AR41" s="110"/>
      <c r="AS41" s="110"/>
      <c r="AT41" s="111"/>
      <c r="AU41" s="102" t="s">
        <v>694</v>
      </c>
      <c r="AV41" s="102"/>
      <c r="AW41" s="102"/>
      <c r="AX41" s="103"/>
    </row>
    <row r="42" spans="1:51" ht="23.25" customHeight="1" x14ac:dyDescent="0.15">
      <c r="A42" s="202" t="s">
        <v>343</v>
      </c>
      <c r="B42" s="165"/>
      <c r="C42" s="165"/>
      <c r="D42" s="165"/>
      <c r="E42" s="165"/>
      <c r="F42" s="166"/>
      <c r="G42" s="204" t="s">
        <v>780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2" t="s">
        <v>662</v>
      </c>
      <c r="B64" s="753"/>
      <c r="C64" s="753"/>
      <c r="D64" s="753"/>
      <c r="E64" s="753"/>
      <c r="F64" s="754"/>
      <c r="G64" s="755" t="s">
        <v>742</v>
      </c>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c r="AY64">
        <f>COUNTA($G$64)</f>
        <v>1</v>
      </c>
    </row>
    <row r="65" spans="1:51" ht="31.5" customHeight="1" x14ac:dyDescent="0.15">
      <c r="A65" s="668" t="s">
        <v>663</v>
      </c>
      <c r="B65" s="168"/>
      <c r="C65" s="168"/>
      <c r="D65" s="168"/>
      <c r="E65" s="168"/>
      <c r="F65" s="169"/>
      <c r="G65" s="709" t="s">
        <v>655</v>
      </c>
      <c r="H65" s="710"/>
      <c r="I65" s="710"/>
      <c r="J65" s="710"/>
      <c r="K65" s="710"/>
      <c r="L65" s="710"/>
      <c r="M65" s="710"/>
      <c r="N65" s="710"/>
      <c r="O65" s="710"/>
      <c r="P65" s="711" t="s">
        <v>654</v>
      </c>
      <c r="Q65" s="710"/>
      <c r="R65" s="710"/>
      <c r="S65" s="710"/>
      <c r="T65" s="710"/>
      <c r="U65" s="710"/>
      <c r="V65" s="710"/>
      <c r="W65" s="710"/>
      <c r="X65" s="712"/>
      <c r="Y65" s="713"/>
      <c r="Z65" s="714"/>
      <c r="AA65" s="715"/>
      <c r="AB65" s="646" t="s">
        <v>11</v>
      </c>
      <c r="AC65" s="646"/>
      <c r="AD65" s="646"/>
      <c r="AE65" s="131" t="s">
        <v>499</v>
      </c>
      <c r="AF65" s="716"/>
      <c r="AG65" s="716"/>
      <c r="AH65" s="717"/>
      <c r="AI65" s="131" t="s">
        <v>651</v>
      </c>
      <c r="AJ65" s="716"/>
      <c r="AK65" s="716"/>
      <c r="AL65" s="717"/>
      <c r="AM65" s="131" t="s">
        <v>467</v>
      </c>
      <c r="AN65" s="716"/>
      <c r="AO65" s="716"/>
      <c r="AP65" s="717"/>
      <c r="AQ65" s="643" t="s">
        <v>498</v>
      </c>
      <c r="AR65" s="644"/>
      <c r="AS65" s="644"/>
      <c r="AT65" s="645"/>
      <c r="AU65" s="643" t="s">
        <v>676</v>
      </c>
      <c r="AV65" s="644"/>
      <c r="AW65" s="644"/>
      <c r="AX65" s="653"/>
      <c r="AY65">
        <f>COUNTA($G$66)</f>
        <v>1</v>
      </c>
    </row>
    <row r="66" spans="1:51" ht="35.1" customHeight="1" x14ac:dyDescent="0.15">
      <c r="A66" s="668"/>
      <c r="B66" s="168"/>
      <c r="C66" s="168"/>
      <c r="D66" s="168"/>
      <c r="E66" s="168"/>
      <c r="F66" s="169"/>
      <c r="G66" s="718" t="s">
        <v>744</v>
      </c>
      <c r="H66" s="655"/>
      <c r="I66" s="655"/>
      <c r="J66" s="655"/>
      <c r="K66" s="655"/>
      <c r="L66" s="655"/>
      <c r="M66" s="655"/>
      <c r="N66" s="655"/>
      <c r="O66" s="655"/>
      <c r="P66" s="658" t="s">
        <v>699</v>
      </c>
      <c r="Q66" s="659"/>
      <c r="R66" s="659"/>
      <c r="S66" s="659"/>
      <c r="T66" s="659"/>
      <c r="U66" s="659"/>
      <c r="V66" s="659"/>
      <c r="W66" s="659"/>
      <c r="X66" s="660"/>
      <c r="Y66" s="664" t="s">
        <v>52</v>
      </c>
      <c r="Z66" s="665"/>
      <c r="AA66" s="666"/>
      <c r="AB66" s="667" t="s">
        <v>698</v>
      </c>
      <c r="AC66" s="667"/>
      <c r="AD66" s="667"/>
      <c r="AE66" s="636">
        <v>15</v>
      </c>
      <c r="AF66" s="636"/>
      <c r="AG66" s="636"/>
      <c r="AH66" s="636"/>
      <c r="AI66" s="636">
        <v>16</v>
      </c>
      <c r="AJ66" s="636"/>
      <c r="AK66" s="636"/>
      <c r="AL66" s="636"/>
      <c r="AM66" s="636">
        <v>16</v>
      </c>
      <c r="AN66" s="636"/>
      <c r="AO66" s="636"/>
      <c r="AP66" s="636"/>
      <c r="AQ66" s="682" t="s">
        <v>770</v>
      </c>
      <c r="AR66" s="636"/>
      <c r="AS66" s="636"/>
      <c r="AT66" s="636"/>
      <c r="AU66" s="108" t="s">
        <v>770</v>
      </c>
      <c r="AV66" s="638"/>
      <c r="AW66" s="638"/>
      <c r="AX66" s="639"/>
      <c r="AY66">
        <f>$AY$65</f>
        <v>1</v>
      </c>
    </row>
    <row r="67" spans="1:51" ht="35.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t="s">
        <v>698</v>
      </c>
      <c r="AC67" s="667"/>
      <c r="AD67" s="667"/>
      <c r="AE67" s="636">
        <v>15</v>
      </c>
      <c r="AF67" s="636"/>
      <c r="AG67" s="636"/>
      <c r="AH67" s="636"/>
      <c r="AI67" s="636">
        <v>16</v>
      </c>
      <c r="AJ67" s="636"/>
      <c r="AK67" s="636"/>
      <c r="AL67" s="636"/>
      <c r="AM67" s="636">
        <v>16</v>
      </c>
      <c r="AN67" s="636"/>
      <c r="AO67" s="636"/>
      <c r="AP67" s="636"/>
      <c r="AQ67" s="636">
        <v>16</v>
      </c>
      <c r="AR67" s="636"/>
      <c r="AS67" s="636"/>
      <c r="AT67" s="636"/>
      <c r="AU67" s="108" t="s">
        <v>770</v>
      </c>
      <c r="AV67" s="638"/>
      <c r="AW67" s="638"/>
      <c r="AX67" s="639"/>
      <c r="AY67">
        <f>$AY$65</f>
        <v>1</v>
      </c>
    </row>
    <row r="68" spans="1:51" ht="23.25" customHeight="1" x14ac:dyDescent="0.15">
      <c r="A68" s="700" t="s">
        <v>664</v>
      </c>
      <c r="B68" s="701"/>
      <c r="C68" s="701"/>
      <c r="D68" s="701"/>
      <c r="E68" s="701"/>
      <c r="F68" s="702"/>
      <c r="G68" s="191" t="s">
        <v>665</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499</v>
      </c>
      <c r="AF68" s="134"/>
      <c r="AG68" s="134"/>
      <c r="AH68" s="134"/>
      <c r="AI68" s="134" t="s">
        <v>651</v>
      </c>
      <c r="AJ68" s="134"/>
      <c r="AK68" s="134"/>
      <c r="AL68" s="134"/>
      <c r="AM68" s="134" t="s">
        <v>467</v>
      </c>
      <c r="AN68" s="134"/>
      <c r="AO68" s="134"/>
      <c r="AP68" s="134"/>
      <c r="AQ68" s="647" t="s">
        <v>677</v>
      </c>
      <c r="AR68" s="648"/>
      <c r="AS68" s="648"/>
      <c r="AT68" s="648"/>
      <c r="AU68" s="648"/>
      <c r="AV68" s="648"/>
      <c r="AW68" s="648"/>
      <c r="AX68" s="649"/>
      <c r="AY68">
        <f>IF(SUBSTITUTE(SUBSTITUTE($G$69,"／",""),"　","")="",0,1)</f>
        <v>1</v>
      </c>
    </row>
    <row r="69" spans="1:51" ht="23.25" customHeight="1" x14ac:dyDescent="0.15">
      <c r="A69" s="703"/>
      <c r="B69" s="704"/>
      <c r="C69" s="704"/>
      <c r="D69" s="704"/>
      <c r="E69" s="704"/>
      <c r="F69" s="705"/>
      <c r="G69" s="672" t="s">
        <v>705</v>
      </c>
      <c r="H69" s="673"/>
      <c r="I69" s="673"/>
      <c r="J69" s="673"/>
      <c r="K69" s="673"/>
      <c r="L69" s="673"/>
      <c r="M69" s="673"/>
      <c r="N69" s="673"/>
      <c r="O69" s="673"/>
      <c r="P69" s="673"/>
      <c r="Q69" s="673"/>
      <c r="R69" s="673"/>
      <c r="S69" s="673"/>
      <c r="T69" s="673"/>
      <c r="U69" s="673"/>
      <c r="V69" s="673"/>
      <c r="W69" s="673"/>
      <c r="X69" s="673"/>
      <c r="Y69" s="676" t="s">
        <v>664</v>
      </c>
      <c r="Z69" s="677"/>
      <c r="AA69" s="678"/>
      <c r="AB69" s="679" t="s">
        <v>701</v>
      </c>
      <c r="AC69" s="680"/>
      <c r="AD69" s="681"/>
      <c r="AE69" s="682">
        <v>0.7</v>
      </c>
      <c r="AF69" s="682"/>
      <c r="AG69" s="682"/>
      <c r="AH69" s="682"/>
      <c r="AI69" s="682">
        <v>0.6</v>
      </c>
      <c r="AJ69" s="682"/>
      <c r="AK69" s="682"/>
      <c r="AL69" s="682"/>
      <c r="AM69" s="682">
        <v>0.6</v>
      </c>
      <c r="AN69" s="682"/>
      <c r="AO69" s="682"/>
      <c r="AP69" s="682"/>
      <c r="AQ69" s="108">
        <v>0.6</v>
      </c>
      <c r="AR69" s="102"/>
      <c r="AS69" s="102"/>
      <c r="AT69" s="102"/>
      <c r="AU69" s="102"/>
      <c r="AV69" s="102"/>
      <c r="AW69" s="102"/>
      <c r="AX69" s="103"/>
      <c r="AY69">
        <f>$AY$68</f>
        <v>1</v>
      </c>
    </row>
    <row r="70" spans="1:51" ht="46.5"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667</v>
      </c>
      <c r="Z70" s="669"/>
      <c r="AA70" s="670"/>
      <c r="AB70" s="632" t="s">
        <v>702</v>
      </c>
      <c r="AC70" s="633"/>
      <c r="AD70" s="634"/>
      <c r="AE70" s="635" t="s">
        <v>706</v>
      </c>
      <c r="AF70" s="635"/>
      <c r="AG70" s="635"/>
      <c r="AH70" s="635"/>
      <c r="AI70" s="635" t="s">
        <v>773</v>
      </c>
      <c r="AJ70" s="635"/>
      <c r="AK70" s="635"/>
      <c r="AL70" s="635"/>
      <c r="AM70" s="635" t="s">
        <v>773</v>
      </c>
      <c r="AN70" s="635"/>
      <c r="AO70" s="635"/>
      <c r="AP70" s="635"/>
      <c r="AQ70" s="635" t="s">
        <v>773</v>
      </c>
      <c r="AR70" s="635"/>
      <c r="AS70" s="635"/>
      <c r="AT70" s="635"/>
      <c r="AU70" s="635"/>
      <c r="AV70" s="635"/>
      <c r="AW70" s="635"/>
      <c r="AX70" s="671"/>
      <c r="AY70">
        <f>$AY$68</f>
        <v>1</v>
      </c>
    </row>
    <row r="71" spans="1:51" ht="18.75" hidden="1" customHeight="1" x14ac:dyDescent="0.15">
      <c r="A71" s="439"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9"/>
      <c r="AR72" s="530"/>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8" t="s">
        <v>662</v>
      </c>
      <c r="B98" s="739"/>
      <c r="C98" s="739"/>
      <c r="D98" s="739"/>
      <c r="E98" s="739"/>
      <c r="F98" s="740"/>
      <c r="G98" s="741"/>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3"/>
      <c r="AY98">
        <f>COUNTA($G$98)</f>
        <v>0</v>
      </c>
    </row>
    <row r="99" spans="1:60" ht="31.5" hidden="1" customHeight="1" x14ac:dyDescent="0.15">
      <c r="A99" s="668" t="s">
        <v>663</v>
      </c>
      <c r="B99" s="168"/>
      <c r="C99" s="168"/>
      <c r="D99" s="168"/>
      <c r="E99" s="168"/>
      <c r="F99" s="169"/>
      <c r="G99" s="709" t="s">
        <v>655</v>
      </c>
      <c r="H99" s="710"/>
      <c r="I99" s="710"/>
      <c r="J99" s="710"/>
      <c r="K99" s="710"/>
      <c r="L99" s="710"/>
      <c r="M99" s="710"/>
      <c r="N99" s="710"/>
      <c r="O99" s="710"/>
      <c r="P99" s="711" t="s">
        <v>654</v>
      </c>
      <c r="Q99" s="710"/>
      <c r="R99" s="710"/>
      <c r="S99" s="710"/>
      <c r="T99" s="710"/>
      <c r="U99" s="710"/>
      <c r="V99" s="710"/>
      <c r="W99" s="710"/>
      <c r="X99" s="712"/>
      <c r="Y99" s="713"/>
      <c r="Z99" s="714"/>
      <c r="AA99" s="715"/>
      <c r="AB99" s="646" t="s">
        <v>11</v>
      </c>
      <c r="AC99" s="646"/>
      <c r="AD99" s="646"/>
      <c r="AE99" s="134" t="s">
        <v>499</v>
      </c>
      <c r="AF99" s="134"/>
      <c r="AG99" s="134"/>
      <c r="AH99" s="134"/>
      <c r="AI99" s="134" t="s">
        <v>651</v>
      </c>
      <c r="AJ99" s="134"/>
      <c r="AK99" s="134"/>
      <c r="AL99" s="134"/>
      <c r="AM99" s="134" t="s">
        <v>467</v>
      </c>
      <c r="AN99" s="134"/>
      <c r="AO99" s="134"/>
      <c r="AP99" s="134"/>
      <c r="AQ99" s="643" t="s">
        <v>498</v>
      </c>
      <c r="AR99" s="644"/>
      <c r="AS99" s="644"/>
      <c r="AT99" s="645"/>
      <c r="AU99" s="643" t="s">
        <v>676</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664</v>
      </c>
      <c r="B102" s="120"/>
      <c r="C102" s="120"/>
      <c r="D102" s="120"/>
      <c r="E102" s="120"/>
      <c r="F102" s="683"/>
      <c r="G102" s="191" t="s">
        <v>665</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499</v>
      </c>
      <c r="AF102" s="134"/>
      <c r="AG102" s="134"/>
      <c r="AH102" s="134"/>
      <c r="AI102" s="134" t="s">
        <v>651</v>
      </c>
      <c r="AJ102" s="134"/>
      <c r="AK102" s="134"/>
      <c r="AL102" s="134"/>
      <c r="AM102" s="134" t="s">
        <v>467</v>
      </c>
      <c r="AN102" s="134"/>
      <c r="AO102" s="134"/>
      <c r="AP102" s="134"/>
      <c r="AQ102" s="647" t="s">
        <v>677</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666</v>
      </c>
      <c r="H103" s="673"/>
      <c r="I103" s="673"/>
      <c r="J103" s="673"/>
      <c r="K103" s="673"/>
      <c r="L103" s="673"/>
      <c r="M103" s="673"/>
      <c r="N103" s="673"/>
      <c r="O103" s="673"/>
      <c r="P103" s="673"/>
      <c r="Q103" s="673"/>
      <c r="R103" s="673"/>
      <c r="S103" s="673"/>
      <c r="T103" s="673"/>
      <c r="U103" s="673"/>
      <c r="V103" s="673"/>
      <c r="W103" s="673"/>
      <c r="X103" s="673"/>
      <c r="Y103" s="676" t="s">
        <v>664</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667</v>
      </c>
      <c r="Z104" s="669"/>
      <c r="AA104" s="670"/>
      <c r="AB104" s="632" t="s">
        <v>668</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9"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9"/>
      <c r="AR106" s="530"/>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8" t="s">
        <v>662</v>
      </c>
      <c r="B132" s="739"/>
      <c r="C132" s="739"/>
      <c r="D132" s="739"/>
      <c r="E132" s="739"/>
      <c r="F132" s="740"/>
      <c r="G132" s="741"/>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3"/>
      <c r="AY132">
        <f>COUNTA($G$132)</f>
        <v>0</v>
      </c>
    </row>
    <row r="133" spans="1:60" ht="31.5" hidden="1" customHeight="1" x14ac:dyDescent="0.15">
      <c r="A133" s="668" t="s">
        <v>663</v>
      </c>
      <c r="B133" s="168"/>
      <c r="C133" s="168"/>
      <c r="D133" s="168"/>
      <c r="E133" s="168"/>
      <c r="F133" s="169"/>
      <c r="G133" s="709" t="s">
        <v>655</v>
      </c>
      <c r="H133" s="710"/>
      <c r="I133" s="710"/>
      <c r="J133" s="710"/>
      <c r="K133" s="710"/>
      <c r="L133" s="710"/>
      <c r="M133" s="710"/>
      <c r="N133" s="710"/>
      <c r="O133" s="710"/>
      <c r="P133" s="711" t="s">
        <v>654</v>
      </c>
      <c r="Q133" s="710"/>
      <c r="R133" s="710"/>
      <c r="S133" s="710"/>
      <c r="T133" s="710"/>
      <c r="U133" s="710"/>
      <c r="V133" s="710"/>
      <c r="W133" s="710"/>
      <c r="X133" s="712"/>
      <c r="Y133" s="713"/>
      <c r="Z133" s="714"/>
      <c r="AA133" s="715"/>
      <c r="AB133" s="646" t="s">
        <v>11</v>
      </c>
      <c r="AC133" s="646"/>
      <c r="AD133" s="646"/>
      <c r="AE133" s="134" t="s">
        <v>499</v>
      </c>
      <c r="AF133" s="134"/>
      <c r="AG133" s="134"/>
      <c r="AH133" s="134"/>
      <c r="AI133" s="134" t="s">
        <v>651</v>
      </c>
      <c r="AJ133" s="134"/>
      <c r="AK133" s="134"/>
      <c r="AL133" s="134"/>
      <c r="AM133" s="134" t="s">
        <v>467</v>
      </c>
      <c r="AN133" s="134"/>
      <c r="AO133" s="134"/>
      <c r="AP133" s="134"/>
      <c r="AQ133" s="643" t="s">
        <v>498</v>
      </c>
      <c r="AR133" s="644"/>
      <c r="AS133" s="644"/>
      <c r="AT133" s="645"/>
      <c r="AU133" s="643" t="s">
        <v>676</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664</v>
      </c>
      <c r="B136" s="120"/>
      <c r="C136" s="120"/>
      <c r="D136" s="120"/>
      <c r="E136" s="120"/>
      <c r="F136" s="683"/>
      <c r="G136" s="191" t="s">
        <v>665</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499</v>
      </c>
      <c r="AF136" s="134"/>
      <c r="AG136" s="134"/>
      <c r="AH136" s="134"/>
      <c r="AI136" s="134" t="s">
        <v>651</v>
      </c>
      <c r="AJ136" s="134"/>
      <c r="AK136" s="134"/>
      <c r="AL136" s="134"/>
      <c r="AM136" s="134" t="s">
        <v>467</v>
      </c>
      <c r="AN136" s="134"/>
      <c r="AO136" s="134"/>
      <c r="AP136" s="134"/>
      <c r="AQ136" s="647" t="s">
        <v>677</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666</v>
      </c>
      <c r="H137" s="673"/>
      <c r="I137" s="673"/>
      <c r="J137" s="673"/>
      <c r="K137" s="673"/>
      <c r="L137" s="673"/>
      <c r="M137" s="673"/>
      <c r="N137" s="673"/>
      <c r="O137" s="673"/>
      <c r="P137" s="673"/>
      <c r="Q137" s="673"/>
      <c r="R137" s="673"/>
      <c r="S137" s="673"/>
      <c r="T137" s="673"/>
      <c r="U137" s="673"/>
      <c r="V137" s="673"/>
      <c r="W137" s="673"/>
      <c r="X137" s="673"/>
      <c r="Y137" s="676" t="s">
        <v>664</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667</v>
      </c>
      <c r="Z138" s="669"/>
      <c r="AA138" s="670"/>
      <c r="AB138" s="632" t="s">
        <v>668</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9"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9"/>
      <c r="AR140" s="530"/>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8" t="s">
        <v>662</v>
      </c>
      <c r="B166" s="739"/>
      <c r="C166" s="739"/>
      <c r="D166" s="739"/>
      <c r="E166" s="739"/>
      <c r="F166" s="740"/>
      <c r="G166" s="741"/>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2"/>
      <c r="AP166" s="742"/>
      <c r="AQ166" s="742"/>
      <c r="AR166" s="742"/>
      <c r="AS166" s="742"/>
      <c r="AT166" s="742"/>
      <c r="AU166" s="742"/>
      <c r="AV166" s="742"/>
      <c r="AW166" s="742"/>
      <c r="AX166" s="743"/>
      <c r="AY166">
        <f>COUNTA($G$166)</f>
        <v>0</v>
      </c>
    </row>
    <row r="167" spans="1:60" ht="31.5" hidden="1" customHeight="1" x14ac:dyDescent="0.15">
      <c r="A167" s="668" t="s">
        <v>663</v>
      </c>
      <c r="B167" s="168"/>
      <c r="C167" s="168"/>
      <c r="D167" s="168"/>
      <c r="E167" s="168"/>
      <c r="F167" s="169"/>
      <c r="G167" s="709" t="s">
        <v>655</v>
      </c>
      <c r="H167" s="710"/>
      <c r="I167" s="710"/>
      <c r="J167" s="710"/>
      <c r="K167" s="710"/>
      <c r="L167" s="710"/>
      <c r="M167" s="710"/>
      <c r="N167" s="710"/>
      <c r="O167" s="710"/>
      <c r="P167" s="711" t="s">
        <v>654</v>
      </c>
      <c r="Q167" s="710"/>
      <c r="R167" s="710"/>
      <c r="S167" s="710"/>
      <c r="T167" s="710"/>
      <c r="U167" s="710"/>
      <c r="V167" s="710"/>
      <c r="W167" s="710"/>
      <c r="X167" s="712"/>
      <c r="Y167" s="713"/>
      <c r="Z167" s="714"/>
      <c r="AA167" s="715"/>
      <c r="AB167" s="646" t="s">
        <v>11</v>
      </c>
      <c r="AC167" s="646"/>
      <c r="AD167" s="646"/>
      <c r="AE167" s="134" t="s">
        <v>499</v>
      </c>
      <c r="AF167" s="134"/>
      <c r="AG167" s="134"/>
      <c r="AH167" s="134"/>
      <c r="AI167" s="134" t="s">
        <v>651</v>
      </c>
      <c r="AJ167" s="134"/>
      <c r="AK167" s="134"/>
      <c r="AL167" s="134"/>
      <c r="AM167" s="134" t="s">
        <v>467</v>
      </c>
      <c r="AN167" s="134"/>
      <c r="AO167" s="134"/>
      <c r="AP167" s="134"/>
      <c r="AQ167" s="643" t="s">
        <v>498</v>
      </c>
      <c r="AR167" s="644"/>
      <c r="AS167" s="644"/>
      <c r="AT167" s="645"/>
      <c r="AU167" s="643" t="s">
        <v>676</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664</v>
      </c>
      <c r="B170" s="120"/>
      <c r="C170" s="120"/>
      <c r="D170" s="120"/>
      <c r="E170" s="120"/>
      <c r="F170" s="683"/>
      <c r="G170" s="191" t="s">
        <v>665</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499</v>
      </c>
      <c r="AF170" s="134"/>
      <c r="AG170" s="134"/>
      <c r="AH170" s="134"/>
      <c r="AI170" s="134" t="s">
        <v>651</v>
      </c>
      <c r="AJ170" s="134"/>
      <c r="AK170" s="134"/>
      <c r="AL170" s="134"/>
      <c r="AM170" s="134" t="s">
        <v>467</v>
      </c>
      <c r="AN170" s="134"/>
      <c r="AO170" s="134"/>
      <c r="AP170" s="134"/>
      <c r="AQ170" s="647" t="s">
        <v>677</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666</v>
      </c>
      <c r="H171" s="673"/>
      <c r="I171" s="673"/>
      <c r="J171" s="673"/>
      <c r="K171" s="673"/>
      <c r="L171" s="673"/>
      <c r="M171" s="673"/>
      <c r="N171" s="673"/>
      <c r="O171" s="673"/>
      <c r="P171" s="673"/>
      <c r="Q171" s="673"/>
      <c r="R171" s="673"/>
      <c r="S171" s="673"/>
      <c r="T171" s="673"/>
      <c r="U171" s="673"/>
      <c r="V171" s="673"/>
      <c r="W171" s="673"/>
      <c r="X171" s="673"/>
      <c r="Y171" s="676" t="s">
        <v>664</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667</v>
      </c>
      <c r="Z172" s="669"/>
      <c r="AA172" s="670"/>
      <c r="AB172" s="632" t="s">
        <v>668</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9"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9"/>
      <c r="AR174" s="530"/>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5"/>
      <c r="B201" s="536"/>
      <c r="C201" s="536"/>
      <c r="D201" s="536"/>
      <c r="E201" s="536"/>
      <c r="F201" s="537"/>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9"/>
      <c r="AR201" s="530"/>
      <c r="AS201" s="142" t="s">
        <v>224</v>
      </c>
      <c r="AT201" s="143"/>
      <c r="AU201" s="141"/>
      <c r="AV201" s="141"/>
      <c r="AW201" s="595" t="s">
        <v>170</v>
      </c>
      <c r="AX201" s="596"/>
      <c r="AY201">
        <f t="shared" ref="AY201:AY207" si="10">$AY$200</f>
        <v>0</v>
      </c>
    </row>
    <row r="202" spans="1:60" ht="23.25" hidden="1" customHeight="1" x14ac:dyDescent="0.15">
      <c r="A202" s="535"/>
      <c r="B202" s="536"/>
      <c r="C202" s="536"/>
      <c r="D202" s="536"/>
      <c r="E202" s="536"/>
      <c r="F202" s="537"/>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333</v>
      </c>
      <c r="AC202" s="578"/>
      <c r="AD202" s="578"/>
      <c r="AE202" s="108"/>
      <c r="AF202" s="102"/>
      <c r="AG202" s="102"/>
      <c r="AH202" s="102"/>
      <c r="AI202" s="108"/>
      <c r="AJ202" s="102"/>
      <c r="AK202" s="102"/>
      <c r="AL202" s="102"/>
      <c r="AM202" s="108"/>
      <c r="AN202" s="102"/>
      <c r="AO202" s="102"/>
      <c r="AP202" s="102"/>
      <c r="AQ202" s="108"/>
      <c r="AR202" s="102"/>
      <c r="AS202" s="102"/>
      <c r="AT202" s="525"/>
      <c r="AU202" s="102"/>
      <c r="AV202" s="102"/>
      <c r="AW202" s="102"/>
      <c r="AX202" s="103"/>
      <c r="AY202">
        <f t="shared" si="10"/>
        <v>0</v>
      </c>
    </row>
    <row r="203" spans="1:60" ht="23.25" hidden="1" customHeight="1" x14ac:dyDescent="0.15">
      <c r="A203" s="535"/>
      <c r="B203" s="536"/>
      <c r="C203" s="536"/>
      <c r="D203" s="536"/>
      <c r="E203" s="536"/>
      <c r="F203" s="537"/>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333</v>
      </c>
      <c r="AC203" s="577"/>
      <c r="AD203" s="577"/>
      <c r="AE203" s="108"/>
      <c r="AF203" s="102"/>
      <c r="AG203" s="102"/>
      <c r="AH203" s="102"/>
      <c r="AI203" s="108"/>
      <c r="AJ203" s="102"/>
      <c r="AK203" s="102"/>
      <c r="AL203" s="102"/>
      <c r="AM203" s="108"/>
      <c r="AN203" s="102"/>
      <c r="AO203" s="102"/>
      <c r="AP203" s="102"/>
      <c r="AQ203" s="108"/>
      <c r="AR203" s="102"/>
      <c r="AS203" s="102"/>
      <c r="AT203" s="525"/>
      <c r="AU203" s="102"/>
      <c r="AV203" s="102"/>
      <c r="AW203" s="102"/>
      <c r="AX203" s="103"/>
      <c r="AY203">
        <f t="shared" si="10"/>
        <v>0</v>
      </c>
    </row>
    <row r="204" spans="1:60" ht="23.25" hidden="1" customHeight="1" x14ac:dyDescent="0.15">
      <c r="A204" s="535"/>
      <c r="B204" s="536"/>
      <c r="C204" s="536"/>
      <c r="D204" s="536"/>
      <c r="E204" s="536"/>
      <c r="F204" s="537"/>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334</v>
      </c>
      <c r="AC204" s="575"/>
      <c r="AD204" s="575"/>
      <c r="AE204" s="113"/>
      <c r="AF204" s="114"/>
      <c r="AG204" s="114"/>
      <c r="AH204" s="114"/>
      <c r="AI204" s="113"/>
      <c r="AJ204" s="114"/>
      <c r="AK204" s="114"/>
      <c r="AL204" s="114"/>
      <c r="AM204" s="113"/>
      <c r="AN204" s="114"/>
      <c r="AO204" s="114"/>
      <c r="AP204" s="114"/>
      <c r="AQ204" s="108"/>
      <c r="AR204" s="102"/>
      <c r="AS204" s="102"/>
      <c r="AT204" s="525"/>
      <c r="AU204" s="102"/>
      <c r="AV204" s="102"/>
      <c r="AW204" s="102"/>
      <c r="AX204" s="103"/>
      <c r="AY204">
        <f t="shared" si="10"/>
        <v>0</v>
      </c>
    </row>
    <row r="205" spans="1:60" ht="23.25" hidden="1" customHeight="1" x14ac:dyDescent="0.15">
      <c r="A205" s="535" t="s">
        <v>321</v>
      </c>
      <c r="B205" s="536"/>
      <c r="C205" s="536"/>
      <c r="D205" s="536"/>
      <c r="E205" s="536"/>
      <c r="F205" s="537"/>
      <c r="G205" s="558" t="s">
        <v>226</v>
      </c>
      <c r="H205" s="559"/>
      <c r="I205" s="559"/>
      <c r="J205" s="559"/>
      <c r="K205" s="559"/>
      <c r="L205" s="559"/>
      <c r="M205" s="559"/>
      <c r="N205" s="559"/>
      <c r="O205" s="559"/>
      <c r="P205" s="559"/>
      <c r="Q205" s="559"/>
      <c r="R205" s="559"/>
      <c r="S205" s="559"/>
      <c r="T205" s="559"/>
      <c r="U205" s="559"/>
      <c r="V205" s="559"/>
      <c r="W205" s="562" t="s">
        <v>332</v>
      </c>
      <c r="X205" s="563"/>
      <c r="Y205" s="568" t="s">
        <v>12</v>
      </c>
      <c r="Z205" s="568"/>
      <c r="AA205" s="569"/>
      <c r="AB205" s="578" t="s">
        <v>333</v>
      </c>
      <c r="AC205" s="578"/>
      <c r="AD205" s="578"/>
      <c r="AE205" s="108"/>
      <c r="AF205" s="102"/>
      <c r="AG205" s="102"/>
      <c r="AH205" s="102"/>
      <c r="AI205" s="108"/>
      <c r="AJ205" s="102"/>
      <c r="AK205" s="102"/>
      <c r="AL205" s="102"/>
      <c r="AM205" s="108"/>
      <c r="AN205" s="102"/>
      <c r="AO205" s="102"/>
      <c r="AP205" s="102"/>
      <c r="AQ205" s="108"/>
      <c r="AR205" s="102"/>
      <c r="AS205" s="102"/>
      <c r="AT205" s="525"/>
      <c r="AU205" s="102"/>
      <c r="AV205" s="102"/>
      <c r="AW205" s="102"/>
      <c r="AX205" s="103"/>
      <c r="AY205">
        <f t="shared" si="10"/>
        <v>0</v>
      </c>
    </row>
    <row r="206" spans="1:60" ht="23.25" hidden="1" customHeight="1" x14ac:dyDescent="0.15">
      <c r="A206" s="535"/>
      <c r="B206" s="536"/>
      <c r="C206" s="536"/>
      <c r="D206" s="536"/>
      <c r="E206" s="536"/>
      <c r="F206" s="537"/>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333</v>
      </c>
      <c r="AC206" s="577"/>
      <c r="AD206" s="577"/>
      <c r="AE206" s="108"/>
      <c r="AF206" s="102"/>
      <c r="AG206" s="102"/>
      <c r="AH206" s="102"/>
      <c r="AI206" s="108"/>
      <c r="AJ206" s="102"/>
      <c r="AK206" s="102"/>
      <c r="AL206" s="102"/>
      <c r="AM206" s="108"/>
      <c r="AN206" s="102"/>
      <c r="AO206" s="102"/>
      <c r="AP206" s="102"/>
      <c r="AQ206" s="108"/>
      <c r="AR206" s="102"/>
      <c r="AS206" s="102"/>
      <c r="AT206" s="525"/>
      <c r="AU206" s="102"/>
      <c r="AV206" s="102"/>
      <c r="AW206" s="102"/>
      <c r="AX206" s="103"/>
      <c r="AY206">
        <f t="shared" si="10"/>
        <v>0</v>
      </c>
    </row>
    <row r="207" spans="1:60" ht="23.25" hidden="1" customHeight="1" x14ac:dyDescent="0.15">
      <c r="A207" s="557"/>
      <c r="B207" s="520"/>
      <c r="C207" s="520"/>
      <c r="D207" s="520"/>
      <c r="E207" s="520"/>
      <c r="F207" s="521"/>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334</v>
      </c>
      <c r="AC207" s="575"/>
      <c r="AD207" s="575"/>
      <c r="AE207" s="113"/>
      <c r="AF207" s="114"/>
      <c r="AG207" s="114"/>
      <c r="AH207" s="114"/>
      <c r="AI207" s="113"/>
      <c r="AJ207" s="114"/>
      <c r="AK207" s="114"/>
      <c r="AL207" s="114"/>
      <c r="AM207" s="113"/>
      <c r="AN207" s="114"/>
      <c r="AO207" s="114"/>
      <c r="AP207" s="576"/>
      <c r="AQ207" s="108"/>
      <c r="AR207" s="102"/>
      <c r="AS207" s="102"/>
      <c r="AT207" s="525"/>
      <c r="AU207" s="102"/>
      <c r="AV207" s="102"/>
      <c r="AW207" s="102"/>
      <c r="AX207" s="103"/>
      <c r="AY207">
        <f t="shared" si="10"/>
        <v>0</v>
      </c>
    </row>
    <row r="208" spans="1:60" ht="18.75" customHeight="1" x14ac:dyDescent="0.15">
      <c r="A208" s="532" t="s">
        <v>317</v>
      </c>
      <c r="B208" s="533"/>
      <c r="C208" s="533"/>
      <c r="D208" s="533"/>
      <c r="E208" s="533"/>
      <c r="F208" s="534"/>
      <c r="G208" s="538"/>
      <c r="H208" s="136" t="s">
        <v>140</v>
      </c>
      <c r="I208" s="136"/>
      <c r="J208" s="136"/>
      <c r="K208" s="136"/>
      <c r="L208" s="136"/>
      <c r="M208" s="136"/>
      <c r="N208" s="136"/>
      <c r="O208" s="137"/>
      <c r="P208" s="135" t="s">
        <v>56</v>
      </c>
      <c r="Q208" s="136"/>
      <c r="R208" s="136"/>
      <c r="S208" s="136"/>
      <c r="T208" s="136"/>
      <c r="U208" s="136"/>
      <c r="V208" s="136"/>
      <c r="W208" s="136"/>
      <c r="X208" s="137"/>
      <c r="Y208" s="541"/>
      <c r="Z208" s="542"/>
      <c r="AA208" s="543"/>
      <c r="AB208" s="119" t="s">
        <v>11</v>
      </c>
      <c r="AC208" s="120"/>
      <c r="AD208" s="121"/>
      <c r="AE208" s="274" t="s">
        <v>499</v>
      </c>
      <c r="AF208" s="274"/>
      <c r="AG208" s="274"/>
      <c r="AH208" s="274"/>
      <c r="AI208" s="134" t="s">
        <v>651</v>
      </c>
      <c r="AJ208" s="134"/>
      <c r="AK208" s="134"/>
      <c r="AL208" s="134"/>
      <c r="AM208" s="134" t="s">
        <v>467</v>
      </c>
      <c r="AN208" s="134"/>
      <c r="AO208" s="134"/>
      <c r="AP208" s="134"/>
      <c r="AQ208" s="135" t="s">
        <v>223</v>
      </c>
      <c r="AR208" s="136"/>
      <c r="AS208" s="136"/>
      <c r="AT208" s="137"/>
      <c r="AU208" s="526" t="s">
        <v>129</v>
      </c>
      <c r="AV208" s="527"/>
      <c r="AW208" s="527"/>
      <c r="AX208" s="528"/>
      <c r="AY208">
        <f>COUNTA($H$210)</f>
        <v>1</v>
      </c>
    </row>
    <row r="209" spans="1:51" ht="18.75" customHeight="1" x14ac:dyDescent="0.15">
      <c r="A209" s="535"/>
      <c r="B209" s="536"/>
      <c r="C209" s="536"/>
      <c r="D209" s="536"/>
      <c r="E209" s="536"/>
      <c r="F209" s="537"/>
      <c r="G209" s="539"/>
      <c r="H209" s="142"/>
      <c r="I209" s="142"/>
      <c r="J209" s="142"/>
      <c r="K209" s="142"/>
      <c r="L209" s="142"/>
      <c r="M209" s="142"/>
      <c r="N209" s="142"/>
      <c r="O209" s="143"/>
      <c r="P209" s="540"/>
      <c r="Q209" s="142"/>
      <c r="R209" s="142"/>
      <c r="S209" s="142"/>
      <c r="T209" s="142"/>
      <c r="U209" s="142"/>
      <c r="V209" s="142"/>
      <c r="W209" s="142"/>
      <c r="X209" s="143"/>
      <c r="Y209" s="544"/>
      <c r="Z209" s="545"/>
      <c r="AA209" s="546"/>
      <c r="AB209" s="122"/>
      <c r="AC209" s="123"/>
      <c r="AD209" s="124"/>
      <c r="AE209" s="274"/>
      <c r="AF209" s="274"/>
      <c r="AG209" s="274"/>
      <c r="AH209" s="274"/>
      <c r="AI209" s="134"/>
      <c r="AJ209" s="134"/>
      <c r="AK209" s="134"/>
      <c r="AL209" s="134"/>
      <c r="AM209" s="134"/>
      <c r="AN209" s="134"/>
      <c r="AO209" s="134"/>
      <c r="AP209" s="134"/>
      <c r="AQ209" s="529" t="s">
        <v>767</v>
      </c>
      <c r="AR209" s="530"/>
      <c r="AS209" s="142" t="s">
        <v>224</v>
      </c>
      <c r="AT209" s="143"/>
      <c r="AU209" s="529">
        <v>4</v>
      </c>
      <c r="AV209" s="530"/>
      <c r="AW209" s="142" t="s">
        <v>170</v>
      </c>
      <c r="AX209" s="531"/>
      <c r="AY209">
        <f>$AY$208</f>
        <v>1</v>
      </c>
    </row>
    <row r="210" spans="1:51" ht="23.25" customHeight="1" x14ac:dyDescent="0.15">
      <c r="A210" s="535"/>
      <c r="B210" s="536"/>
      <c r="C210" s="536"/>
      <c r="D210" s="536"/>
      <c r="E210" s="536"/>
      <c r="F210" s="537"/>
      <c r="G210" s="547" t="s">
        <v>225</v>
      </c>
      <c r="H210" s="146" t="s">
        <v>763</v>
      </c>
      <c r="I210" s="146"/>
      <c r="J210" s="146"/>
      <c r="K210" s="146"/>
      <c r="L210" s="146"/>
      <c r="M210" s="146"/>
      <c r="N210" s="146"/>
      <c r="O210" s="147"/>
      <c r="P210" s="146" t="s">
        <v>774</v>
      </c>
      <c r="Q210" s="146"/>
      <c r="R210" s="146"/>
      <c r="S210" s="146"/>
      <c r="T210" s="146"/>
      <c r="U210" s="146"/>
      <c r="V210" s="146"/>
      <c r="W210" s="146"/>
      <c r="X210" s="147"/>
      <c r="Y210" s="550" t="s">
        <v>12</v>
      </c>
      <c r="Z210" s="551"/>
      <c r="AA210" s="552"/>
      <c r="AB210" s="490" t="s">
        <v>782</v>
      </c>
      <c r="AC210" s="490"/>
      <c r="AD210" s="490"/>
      <c r="AE210" s="108">
        <v>17.5</v>
      </c>
      <c r="AF210" s="102"/>
      <c r="AG210" s="102"/>
      <c r="AH210" s="102"/>
      <c r="AI210" s="108">
        <v>12.8</v>
      </c>
      <c r="AJ210" s="102"/>
      <c r="AK210" s="102"/>
      <c r="AL210" s="102"/>
      <c r="AM210" s="108" t="s">
        <v>770</v>
      </c>
      <c r="AN210" s="102"/>
      <c r="AO210" s="102"/>
      <c r="AP210" s="102"/>
      <c r="AQ210" s="109" t="s">
        <v>694</v>
      </c>
      <c r="AR210" s="110"/>
      <c r="AS210" s="110"/>
      <c r="AT210" s="111"/>
      <c r="AU210" s="102" t="s">
        <v>694</v>
      </c>
      <c r="AV210" s="102"/>
      <c r="AW210" s="102"/>
      <c r="AX210" s="103"/>
      <c r="AY210">
        <f>$AY$208</f>
        <v>1</v>
      </c>
    </row>
    <row r="211" spans="1:51" ht="23.25" customHeight="1" x14ac:dyDescent="0.15">
      <c r="A211" s="535"/>
      <c r="B211" s="536"/>
      <c r="C211" s="536"/>
      <c r="D211" s="536"/>
      <c r="E211" s="536"/>
      <c r="F211" s="537"/>
      <c r="G211" s="548"/>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9" t="s">
        <v>782</v>
      </c>
      <c r="AC211" s="489"/>
      <c r="AD211" s="489"/>
      <c r="AE211" s="108">
        <v>16.8</v>
      </c>
      <c r="AF211" s="102"/>
      <c r="AG211" s="102"/>
      <c r="AH211" s="102"/>
      <c r="AI211" s="108">
        <v>17.5</v>
      </c>
      <c r="AJ211" s="102"/>
      <c r="AK211" s="102"/>
      <c r="AL211" s="102"/>
      <c r="AM211" s="108">
        <v>12.8</v>
      </c>
      <c r="AN211" s="102"/>
      <c r="AO211" s="102"/>
      <c r="AP211" s="102"/>
      <c r="AQ211" s="109" t="s">
        <v>694</v>
      </c>
      <c r="AR211" s="110"/>
      <c r="AS211" s="110"/>
      <c r="AT211" s="111"/>
      <c r="AU211" s="102">
        <v>12.8</v>
      </c>
      <c r="AV211" s="102"/>
      <c r="AW211" s="102"/>
      <c r="AX211" s="103"/>
      <c r="AY211">
        <f>$AY$208</f>
        <v>1</v>
      </c>
    </row>
    <row r="212" spans="1:51" ht="23.25" customHeight="1" x14ac:dyDescent="0.15">
      <c r="A212" s="535"/>
      <c r="B212" s="536"/>
      <c r="C212" s="536"/>
      <c r="D212" s="536"/>
      <c r="E212" s="536"/>
      <c r="F212" s="537"/>
      <c r="G212" s="549"/>
      <c r="H212" s="152"/>
      <c r="I212" s="152"/>
      <c r="J212" s="152"/>
      <c r="K212" s="152"/>
      <c r="L212" s="152"/>
      <c r="M212" s="152"/>
      <c r="N212" s="152"/>
      <c r="O212" s="153"/>
      <c r="P212" s="152"/>
      <c r="Q212" s="152"/>
      <c r="R212" s="152"/>
      <c r="S212" s="152"/>
      <c r="T212" s="152"/>
      <c r="U212" s="152"/>
      <c r="V212" s="152"/>
      <c r="W212" s="152"/>
      <c r="X212" s="153"/>
      <c r="Y212" s="135" t="s">
        <v>13</v>
      </c>
      <c r="Z212" s="136"/>
      <c r="AA212" s="137"/>
      <c r="AB212" s="553" t="s">
        <v>14</v>
      </c>
      <c r="AC212" s="553"/>
      <c r="AD212" s="553"/>
      <c r="AE212" s="108">
        <v>96</v>
      </c>
      <c r="AF212" s="102"/>
      <c r="AG212" s="102"/>
      <c r="AH212" s="102"/>
      <c r="AI212" s="108">
        <v>127</v>
      </c>
      <c r="AJ212" s="102"/>
      <c r="AK212" s="102"/>
      <c r="AL212" s="102"/>
      <c r="AM212" s="108" t="s">
        <v>764</v>
      </c>
      <c r="AN212" s="102"/>
      <c r="AO212" s="102"/>
      <c r="AP212" s="102"/>
      <c r="AQ212" s="109" t="s">
        <v>694</v>
      </c>
      <c r="AR212" s="110"/>
      <c r="AS212" s="110"/>
      <c r="AT212" s="111"/>
      <c r="AU212" s="102" t="s">
        <v>694</v>
      </c>
      <c r="AV212" s="102"/>
      <c r="AW212" s="102"/>
      <c r="AX212" s="103"/>
      <c r="AY212">
        <f>$AY$208</f>
        <v>1</v>
      </c>
    </row>
    <row r="213" spans="1:51" ht="69.75" customHeight="1" thickBot="1" x14ac:dyDescent="0.2">
      <c r="A213" s="518" t="s">
        <v>745</v>
      </c>
      <c r="B213" s="519"/>
      <c r="C213" s="519"/>
      <c r="D213" s="519"/>
      <c r="E213" s="520" t="s">
        <v>305</v>
      </c>
      <c r="F213" s="521"/>
      <c r="G213" s="97" t="s">
        <v>226</v>
      </c>
      <c r="H213" s="491" t="s">
        <v>780</v>
      </c>
      <c r="I213" s="492"/>
      <c r="J213" s="492"/>
      <c r="K213" s="492"/>
      <c r="L213" s="492"/>
      <c r="M213" s="492"/>
      <c r="N213" s="492"/>
      <c r="O213" s="522"/>
      <c r="P213" s="255" t="s">
        <v>775</v>
      </c>
      <c r="Q213" s="255"/>
      <c r="R213" s="255"/>
      <c r="S213" s="255"/>
      <c r="T213" s="255"/>
      <c r="U213" s="255"/>
      <c r="V213" s="255"/>
      <c r="W213" s="255"/>
      <c r="X213" s="255"/>
      <c r="Y213" s="523"/>
      <c r="Z213" s="523"/>
      <c r="AA213" s="523"/>
      <c r="AB213" s="523"/>
      <c r="AC213" s="523"/>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4"/>
      <c r="AY213">
        <f>$AY$208</f>
        <v>1</v>
      </c>
    </row>
    <row r="214" spans="1:51" ht="18.75" hidden="1" customHeight="1" thickBot="1" x14ac:dyDescent="0.2">
      <c r="A214" s="439" t="s">
        <v>659</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312</v>
      </c>
      <c r="AP214" s="442"/>
      <c r="AQ214" s="442"/>
      <c r="AR214" s="96" t="s">
        <v>311</v>
      </c>
      <c r="AS214" s="441"/>
      <c r="AT214" s="442"/>
      <c r="AU214" s="442"/>
      <c r="AV214" s="442"/>
      <c r="AW214" s="442"/>
      <c r="AX214" s="443"/>
      <c r="AY214">
        <f>COUNTIF($AR$214,"☑")</f>
        <v>0</v>
      </c>
    </row>
    <row r="215" spans="1:51" ht="45" customHeight="1" x14ac:dyDescent="0.15">
      <c r="A215" s="428" t="s">
        <v>365</v>
      </c>
      <c r="B215" s="429"/>
      <c r="C215" s="432" t="s">
        <v>227</v>
      </c>
      <c r="D215" s="429"/>
      <c r="E215" s="434" t="s">
        <v>243</v>
      </c>
      <c r="F215" s="435"/>
      <c r="G215" s="436" t="s">
        <v>765</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15">
      <c r="A216" s="430"/>
      <c r="B216" s="431"/>
      <c r="C216" s="433"/>
      <c r="D216" s="431"/>
      <c r="E216" s="164" t="s">
        <v>242</v>
      </c>
      <c r="F216" s="166"/>
      <c r="G216" s="145" t="s">
        <v>747</v>
      </c>
      <c r="H216" s="146"/>
      <c r="I216" s="146"/>
      <c r="J216" s="146"/>
      <c r="K216" s="146"/>
      <c r="L216" s="146"/>
      <c r="M216" s="146"/>
      <c r="N216" s="146"/>
      <c r="O216" s="146"/>
      <c r="P216" s="146"/>
      <c r="Q216" s="146"/>
      <c r="R216" s="146"/>
      <c r="S216" s="146"/>
      <c r="T216" s="146"/>
      <c r="U216" s="146"/>
      <c r="V216" s="147"/>
      <c r="W216" s="504" t="s">
        <v>669</v>
      </c>
      <c r="X216" s="505"/>
      <c r="Y216" s="505"/>
      <c r="Z216" s="505"/>
      <c r="AA216" s="506"/>
      <c r="AB216" s="507" t="s">
        <v>746</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21" customHeight="1" x14ac:dyDescent="0.15">
      <c r="A217" s="430"/>
      <c r="B217" s="431"/>
      <c r="C217" s="433"/>
      <c r="D217" s="431"/>
      <c r="E217" s="172"/>
      <c r="F217" s="174"/>
      <c r="G217" s="151"/>
      <c r="H217" s="152"/>
      <c r="I217" s="152"/>
      <c r="J217" s="152"/>
      <c r="K217" s="152"/>
      <c r="L217" s="152"/>
      <c r="M217" s="152"/>
      <c r="N217" s="152"/>
      <c r="O217" s="152"/>
      <c r="P217" s="152"/>
      <c r="Q217" s="152"/>
      <c r="R217" s="152"/>
      <c r="S217" s="152"/>
      <c r="T217" s="152"/>
      <c r="U217" s="152"/>
      <c r="V217" s="153"/>
      <c r="W217" s="510" t="s">
        <v>670</v>
      </c>
      <c r="X217" s="511"/>
      <c r="Y217" s="511"/>
      <c r="Z217" s="511"/>
      <c r="AA217" s="512"/>
      <c r="AB217" s="507" t="s">
        <v>769</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15">
      <c r="A218" s="430"/>
      <c r="B218" s="431"/>
      <c r="C218" s="513" t="s">
        <v>682</v>
      </c>
      <c r="D218" s="514"/>
      <c r="E218" s="164" t="s">
        <v>361</v>
      </c>
      <c r="F218" s="166"/>
      <c r="G218" s="494" t="s">
        <v>230</v>
      </c>
      <c r="H218" s="495"/>
      <c r="I218" s="495"/>
      <c r="J218" s="515" t="s">
        <v>776</v>
      </c>
      <c r="K218" s="516"/>
      <c r="L218" s="516"/>
      <c r="M218" s="516"/>
      <c r="N218" s="516"/>
      <c r="O218" s="516"/>
      <c r="P218" s="516"/>
      <c r="Q218" s="516"/>
      <c r="R218" s="516"/>
      <c r="S218" s="516"/>
      <c r="T218" s="517"/>
      <c r="U218" s="492"/>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85"/>
    </row>
    <row r="219" spans="1:51" ht="34.5" customHeight="1" x14ac:dyDescent="0.15">
      <c r="A219" s="430"/>
      <c r="B219" s="431"/>
      <c r="C219" s="433"/>
      <c r="D219" s="431"/>
      <c r="E219" s="167"/>
      <c r="F219" s="169"/>
      <c r="G219" s="494" t="s">
        <v>683</v>
      </c>
      <c r="H219" s="495"/>
      <c r="I219" s="495"/>
      <c r="J219" s="495"/>
      <c r="K219" s="495"/>
      <c r="L219" s="495"/>
      <c r="M219" s="495"/>
      <c r="N219" s="495"/>
      <c r="O219" s="495"/>
      <c r="P219" s="495"/>
      <c r="Q219" s="495"/>
      <c r="R219" s="495"/>
      <c r="S219" s="495"/>
      <c r="T219" s="495"/>
      <c r="U219" s="491" t="s">
        <v>776</v>
      </c>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3"/>
      <c r="AY219" s="85"/>
    </row>
    <row r="220" spans="1:51" ht="34.5" customHeight="1" thickBot="1" x14ac:dyDescent="0.2">
      <c r="A220" s="430"/>
      <c r="B220" s="431"/>
      <c r="C220" s="433"/>
      <c r="D220" s="431"/>
      <c r="E220" s="172"/>
      <c r="F220" s="174"/>
      <c r="G220" s="494" t="s">
        <v>670</v>
      </c>
      <c r="H220" s="495"/>
      <c r="I220" s="495"/>
      <c r="J220" s="495"/>
      <c r="K220" s="495"/>
      <c r="L220" s="495"/>
      <c r="M220" s="495"/>
      <c r="N220" s="495"/>
      <c r="O220" s="495"/>
      <c r="P220" s="495"/>
      <c r="Q220" s="495"/>
      <c r="R220" s="495"/>
      <c r="S220" s="495"/>
      <c r="T220" s="495"/>
      <c r="U220" s="834" t="s">
        <v>776</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6" t="s">
        <v>45</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15">
      <c r="A222" s="5"/>
      <c r="B222" s="6"/>
      <c r="C222" s="499" t="s">
        <v>30</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34</v>
      </c>
      <c r="AE222" s="500"/>
      <c r="AF222" s="500"/>
      <c r="AG222" s="502" t="s">
        <v>29</v>
      </c>
      <c r="AH222" s="500"/>
      <c r="AI222" s="500"/>
      <c r="AJ222" s="500"/>
      <c r="AK222" s="500"/>
      <c r="AL222" s="500"/>
      <c r="AM222" s="500"/>
      <c r="AN222" s="500"/>
      <c r="AO222" s="500"/>
      <c r="AP222" s="500"/>
      <c r="AQ222" s="500"/>
      <c r="AR222" s="500"/>
      <c r="AS222" s="500"/>
      <c r="AT222" s="500"/>
      <c r="AU222" s="500"/>
      <c r="AV222" s="500"/>
      <c r="AW222" s="500"/>
      <c r="AX222" s="503"/>
    </row>
    <row r="223" spans="1:51" ht="27" customHeight="1" x14ac:dyDescent="0.15">
      <c r="A223" s="464" t="s">
        <v>134</v>
      </c>
      <c r="B223" s="465"/>
      <c r="C223" s="470" t="s">
        <v>135</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713</v>
      </c>
      <c r="AE223" s="474"/>
      <c r="AF223" s="474"/>
      <c r="AG223" s="475" t="s">
        <v>748</v>
      </c>
      <c r="AH223" s="476"/>
      <c r="AI223" s="476"/>
      <c r="AJ223" s="476"/>
      <c r="AK223" s="476"/>
      <c r="AL223" s="476"/>
      <c r="AM223" s="476"/>
      <c r="AN223" s="476"/>
      <c r="AO223" s="476"/>
      <c r="AP223" s="476"/>
      <c r="AQ223" s="476"/>
      <c r="AR223" s="476"/>
      <c r="AS223" s="476"/>
      <c r="AT223" s="476"/>
      <c r="AU223" s="476"/>
      <c r="AV223" s="476"/>
      <c r="AW223" s="476"/>
      <c r="AX223" s="477"/>
    </row>
    <row r="224" spans="1:51" ht="27" customHeight="1" x14ac:dyDescent="0.15">
      <c r="A224" s="466"/>
      <c r="B224" s="467"/>
      <c r="C224" s="478" t="s">
        <v>35</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85"/>
      <c r="AD224" s="386" t="s">
        <v>713</v>
      </c>
      <c r="AE224" s="387"/>
      <c r="AF224" s="387"/>
      <c r="AG224" s="381" t="s">
        <v>749</v>
      </c>
      <c r="AH224" s="382"/>
      <c r="AI224" s="382"/>
      <c r="AJ224" s="382"/>
      <c r="AK224" s="382"/>
      <c r="AL224" s="382"/>
      <c r="AM224" s="382"/>
      <c r="AN224" s="382"/>
      <c r="AO224" s="382"/>
      <c r="AP224" s="382"/>
      <c r="AQ224" s="382"/>
      <c r="AR224" s="382"/>
      <c r="AS224" s="382"/>
      <c r="AT224" s="382"/>
      <c r="AU224" s="382"/>
      <c r="AV224" s="382"/>
      <c r="AW224" s="382"/>
      <c r="AX224" s="383"/>
    </row>
    <row r="225" spans="1:50" ht="60" customHeight="1" x14ac:dyDescent="0.15">
      <c r="A225" s="468"/>
      <c r="B225" s="469"/>
      <c r="C225" s="480" t="s">
        <v>136</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3" t="s">
        <v>713</v>
      </c>
      <c r="AE225" s="424"/>
      <c r="AF225" s="424"/>
      <c r="AG225" s="409" t="s">
        <v>750</v>
      </c>
      <c r="AH225" s="149"/>
      <c r="AI225" s="149"/>
      <c r="AJ225" s="149"/>
      <c r="AK225" s="149"/>
      <c r="AL225" s="149"/>
      <c r="AM225" s="149"/>
      <c r="AN225" s="149"/>
      <c r="AO225" s="149"/>
      <c r="AP225" s="149"/>
      <c r="AQ225" s="149"/>
      <c r="AR225" s="149"/>
      <c r="AS225" s="149"/>
      <c r="AT225" s="149"/>
      <c r="AU225" s="149"/>
      <c r="AV225" s="149"/>
      <c r="AW225" s="149"/>
      <c r="AX225" s="410"/>
    </row>
    <row r="226" spans="1:50" ht="27" customHeight="1" x14ac:dyDescent="0.15">
      <c r="A226" s="361" t="s">
        <v>37</v>
      </c>
      <c r="B226" s="444"/>
      <c r="C226" s="446" t="s">
        <v>39</v>
      </c>
      <c r="D226" s="403"/>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4" t="s">
        <v>751</v>
      </c>
      <c r="AE226" s="405"/>
      <c r="AF226" s="405"/>
      <c r="AG226" s="407" t="s">
        <v>694</v>
      </c>
      <c r="AH226" s="146"/>
      <c r="AI226" s="146"/>
      <c r="AJ226" s="146"/>
      <c r="AK226" s="146"/>
      <c r="AL226" s="146"/>
      <c r="AM226" s="146"/>
      <c r="AN226" s="146"/>
      <c r="AO226" s="146"/>
      <c r="AP226" s="146"/>
      <c r="AQ226" s="146"/>
      <c r="AR226" s="146"/>
      <c r="AS226" s="146"/>
      <c r="AT226" s="146"/>
      <c r="AU226" s="146"/>
      <c r="AV226" s="146"/>
      <c r="AW226" s="146"/>
      <c r="AX226" s="408"/>
    </row>
    <row r="227" spans="1:50" ht="35.25" customHeight="1" x14ac:dyDescent="0.15">
      <c r="A227" s="363"/>
      <c r="B227" s="445"/>
      <c r="C227" s="449"/>
      <c r="D227" s="450"/>
      <c r="E227" s="453" t="s">
        <v>344</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6" t="s">
        <v>752</v>
      </c>
      <c r="AE227" s="387"/>
      <c r="AF227" s="456"/>
      <c r="AG227" s="409"/>
      <c r="AH227" s="149"/>
      <c r="AI227" s="149"/>
      <c r="AJ227" s="149"/>
      <c r="AK227" s="149"/>
      <c r="AL227" s="149"/>
      <c r="AM227" s="149"/>
      <c r="AN227" s="149"/>
      <c r="AO227" s="149"/>
      <c r="AP227" s="149"/>
      <c r="AQ227" s="149"/>
      <c r="AR227" s="149"/>
      <c r="AS227" s="149"/>
      <c r="AT227" s="149"/>
      <c r="AU227" s="149"/>
      <c r="AV227" s="149"/>
      <c r="AW227" s="149"/>
      <c r="AX227" s="410"/>
    </row>
    <row r="228" spans="1:50" ht="26.25" customHeight="1" x14ac:dyDescent="0.15">
      <c r="A228" s="363"/>
      <c r="B228" s="445"/>
      <c r="C228" s="451"/>
      <c r="D228" s="452"/>
      <c r="E228" s="457" t="s">
        <v>293</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752</v>
      </c>
      <c r="AE228" s="461"/>
      <c r="AF228" s="461"/>
      <c r="AG228" s="409"/>
      <c r="AH228" s="149"/>
      <c r="AI228" s="149"/>
      <c r="AJ228" s="149"/>
      <c r="AK228" s="149"/>
      <c r="AL228" s="149"/>
      <c r="AM228" s="149"/>
      <c r="AN228" s="149"/>
      <c r="AO228" s="149"/>
      <c r="AP228" s="149"/>
      <c r="AQ228" s="149"/>
      <c r="AR228" s="149"/>
      <c r="AS228" s="149"/>
      <c r="AT228" s="149"/>
      <c r="AU228" s="149"/>
      <c r="AV228" s="149"/>
      <c r="AW228" s="149"/>
      <c r="AX228" s="410"/>
    </row>
    <row r="229" spans="1:50" ht="26.25" customHeight="1" x14ac:dyDescent="0.15">
      <c r="A229" s="363"/>
      <c r="B229" s="364"/>
      <c r="C229" s="462" t="s">
        <v>40</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70" t="s">
        <v>713</v>
      </c>
      <c r="AE229" s="371"/>
      <c r="AF229" s="371"/>
      <c r="AG229" s="373" t="s">
        <v>753</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713</v>
      </c>
      <c r="AE230" s="387"/>
      <c r="AF230" s="387"/>
      <c r="AG230" s="381" t="s">
        <v>754</v>
      </c>
      <c r="AH230" s="382"/>
      <c r="AI230" s="382"/>
      <c r="AJ230" s="382"/>
      <c r="AK230" s="382"/>
      <c r="AL230" s="382"/>
      <c r="AM230" s="382"/>
      <c r="AN230" s="382"/>
      <c r="AO230" s="382"/>
      <c r="AP230" s="382"/>
      <c r="AQ230" s="382"/>
      <c r="AR230" s="382"/>
      <c r="AS230" s="382"/>
      <c r="AT230" s="382"/>
      <c r="AU230" s="382"/>
      <c r="AV230" s="382"/>
      <c r="AW230" s="382"/>
      <c r="AX230" s="383"/>
    </row>
    <row r="231" spans="1:50" ht="60"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713</v>
      </c>
      <c r="AE231" s="387"/>
      <c r="AF231" s="387"/>
      <c r="AG231" s="381" t="s">
        <v>755</v>
      </c>
      <c r="AH231" s="382"/>
      <c r="AI231" s="382"/>
      <c r="AJ231" s="382"/>
      <c r="AK231" s="382"/>
      <c r="AL231" s="382"/>
      <c r="AM231" s="382"/>
      <c r="AN231" s="382"/>
      <c r="AO231" s="382"/>
      <c r="AP231" s="382"/>
      <c r="AQ231" s="382"/>
      <c r="AR231" s="382"/>
      <c r="AS231" s="382"/>
      <c r="AT231" s="382"/>
      <c r="AU231" s="382"/>
      <c r="AV231" s="382"/>
      <c r="AW231" s="382"/>
      <c r="AX231" s="383"/>
    </row>
    <row r="232" spans="1:50" ht="4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713</v>
      </c>
      <c r="AE232" s="387"/>
      <c r="AF232" s="387"/>
      <c r="AG232" s="381" t="s">
        <v>756</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15">
      <c r="A233" s="363"/>
      <c r="B233" s="364"/>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751</v>
      </c>
      <c r="AE233" s="424"/>
      <c r="AF233" s="424"/>
      <c r="AG233" s="425" t="s">
        <v>757</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15">
      <c r="A234" s="363"/>
      <c r="B234" s="364"/>
      <c r="C234" s="483" t="s">
        <v>315</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6" t="s">
        <v>751</v>
      </c>
      <c r="AE234" s="387"/>
      <c r="AF234" s="456"/>
      <c r="AG234" s="381" t="s">
        <v>757</v>
      </c>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15">
      <c r="A235" s="365"/>
      <c r="B235" s="366"/>
      <c r="C235" s="486" t="s">
        <v>302</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6" t="s">
        <v>751</v>
      </c>
      <c r="AE235" s="417"/>
      <c r="AF235" s="418"/>
      <c r="AG235" s="419" t="s">
        <v>757</v>
      </c>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15">
      <c r="A236" s="361" t="s">
        <v>38</v>
      </c>
      <c r="B236" s="362"/>
      <c r="C236" s="367" t="s">
        <v>303</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713</v>
      </c>
      <c r="AE236" s="371"/>
      <c r="AF236" s="372"/>
      <c r="AG236" s="373" t="s">
        <v>758</v>
      </c>
      <c r="AH236" s="374"/>
      <c r="AI236" s="374"/>
      <c r="AJ236" s="374"/>
      <c r="AK236" s="374"/>
      <c r="AL236" s="374"/>
      <c r="AM236" s="374"/>
      <c r="AN236" s="374"/>
      <c r="AO236" s="374"/>
      <c r="AP236" s="374"/>
      <c r="AQ236" s="374"/>
      <c r="AR236" s="374"/>
      <c r="AS236" s="374"/>
      <c r="AT236" s="374"/>
      <c r="AU236" s="374"/>
      <c r="AV236" s="374"/>
      <c r="AW236" s="374"/>
      <c r="AX236" s="375"/>
    </row>
    <row r="237" spans="1:50" ht="35.2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751</v>
      </c>
      <c r="AE237" s="380"/>
      <c r="AF237" s="380"/>
      <c r="AG237" s="381" t="s">
        <v>694</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713</v>
      </c>
      <c r="AE238" s="387"/>
      <c r="AF238" s="387"/>
      <c r="AG238" s="381" t="s">
        <v>759</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751</v>
      </c>
      <c r="AE239" s="387"/>
      <c r="AF239" s="387"/>
      <c r="AG239" s="411" t="s">
        <v>694</v>
      </c>
      <c r="AH239" s="152"/>
      <c r="AI239" s="152"/>
      <c r="AJ239" s="152"/>
      <c r="AK239" s="152"/>
      <c r="AL239" s="152"/>
      <c r="AM239" s="152"/>
      <c r="AN239" s="152"/>
      <c r="AO239" s="152"/>
      <c r="AP239" s="152"/>
      <c r="AQ239" s="152"/>
      <c r="AR239" s="152"/>
      <c r="AS239" s="152"/>
      <c r="AT239" s="152"/>
      <c r="AU239" s="152"/>
      <c r="AV239" s="152"/>
      <c r="AW239" s="152"/>
      <c r="AX239" s="412"/>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713</v>
      </c>
      <c r="AE240" s="405"/>
      <c r="AF240" s="406"/>
      <c r="AG240" s="407" t="s">
        <v>760</v>
      </c>
      <c r="AH240" s="146"/>
      <c r="AI240" s="146"/>
      <c r="AJ240" s="146"/>
      <c r="AK240" s="146"/>
      <c r="AL240" s="146"/>
      <c r="AM240" s="146"/>
      <c r="AN240" s="146"/>
      <c r="AO240" s="146"/>
      <c r="AP240" s="146"/>
      <c r="AQ240" s="146"/>
      <c r="AR240" s="146"/>
      <c r="AS240" s="146"/>
      <c r="AT240" s="146"/>
      <c r="AU240" s="146"/>
      <c r="AV240" s="146"/>
      <c r="AW240" s="146"/>
      <c r="AX240" s="408"/>
    </row>
    <row r="241" spans="1:50" ht="19.7" customHeight="1" x14ac:dyDescent="0.15">
      <c r="A241" s="397"/>
      <c r="B241" s="398"/>
      <c r="C241" s="913" t="s">
        <v>0</v>
      </c>
      <c r="D241" s="914"/>
      <c r="E241" s="914"/>
      <c r="F241" s="914"/>
      <c r="G241" s="914"/>
      <c r="H241" s="914"/>
      <c r="I241" s="914"/>
      <c r="J241" s="914"/>
      <c r="K241" s="914"/>
      <c r="L241" s="914"/>
      <c r="M241" s="914"/>
      <c r="N241" s="914"/>
      <c r="O241" s="910" t="s">
        <v>688</v>
      </c>
      <c r="P241" s="911"/>
      <c r="Q241" s="911"/>
      <c r="R241" s="911"/>
      <c r="S241" s="911"/>
      <c r="T241" s="911"/>
      <c r="U241" s="911"/>
      <c r="V241" s="911"/>
      <c r="W241" s="911"/>
      <c r="X241" s="911"/>
      <c r="Y241" s="911"/>
      <c r="Z241" s="911"/>
      <c r="AA241" s="911"/>
      <c r="AB241" s="911"/>
      <c r="AC241" s="911"/>
      <c r="AD241" s="911"/>
      <c r="AE241" s="911"/>
      <c r="AF241" s="912"/>
      <c r="AG241" s="409"/>
      <c r="AH241" s="149"/>
      <c r="AI241" s="149"/>
      <c r="AJ241" s="149"/>
      <c r="AK241" s="149"/>
      <c r="AL241" s="149"/>
      <c r="AM241" s="149"/>
      <c r="AN241" s="149"/>
      <c r="AO241" s="149"/>
      <c r="AP241" s="149"/>
      <c r="AQ241" s="149"/>
      <c r="AR241" s="149"/>
      <c r="AS241" s="149"/>
      <c r="AT241" s="149"/>
      <c r="AU241" s="149"/>
      <c r="AV241" s="149"/>
      <c r="AW241" s="149"/>
      <c r="AX241" s="410"/>
    </row>
    <row r="242" spans="1:50" ht="24.75" customHeight="1" x14ac:dyDescent="0.15">
      <c r="A242" s="397"/>
      <c r="B242" s="398"/>
      <c r="C242" s="897">
        <v>2022</v>
      </c>
      <c r="D242" s="898"/>
      <c r="E242" s="390" t="s">
        <v>690</v>
      </c>
      <c r="F242" s="390"/>
      <c r="G242" s="390"/>
      <c r="H242" s="391">
        <v>21</v>
      </c>
      <c r="I242" s="391"/>
      <c r="J242" s="899">
        <v>3</v>
      </c>
      <c r="K242" s="899"/>
      <c r="L242" s="899"/>
      <c r="M242" s="391" t="s">
        <v>778</v>
      </c>
      <c r="N242" s="900"/>
      <c r="O242" s="901" t="s">
        <v>707</v>
      </c>
      <c r="P242" s="902"/>
      <c r="Q242" s="902"/>
      <c r="R242" s="902"/>
      <c r="S242" s="902"/>
      <c r="T242" s="902"/>
      <c r="U242" s="902"/>
      <c r="V242" s="902"/>
      <c r="W242" s="902"/>
      <c r="X242" s="902"/>
      <c r="Y242" s="902"/>
      <c r="Z242" s="902"/>
      <c r="AA242" s="902"/>
      <c r="AB242" s="902"/>
      <c r="AC242" s="902"/>
      <c r="AD242" s="902"/>
      <c r="AE242" s="902"/>
      <c r="AF242" s="903"/>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hidden="1" customHeight="1" x14ac:dyDescent="0.15">
      <c r="A243" s="397"/>
      <c r="B243" s="398"/>
      <c r="C243" s="388"/>
      <c r="D243" s="389"/>
      <c r="E243" s="390"/>
      <c r="F243" s="390"/>
      <c r="G243" s="390"/>
      <c r="H243" s="391"/>
      <c r="I243" s="391"/>
      <c r="J243" s="392"/>
      <c r="K243" s="392"/>
      <c r="L243" s="392"/>
      <c r="M243" s="393"/>
      <c r="N243" s="394"/>
      <c r="O243" s="904"/>
      <c r="P243" s="905"/>
      <c r="Q243" s="905"/>
      <c r="R243" s="905"/>
      <c r="S243" s="905"/>
      <c r="T243" s="905"/>
      <c r="U243" s="905"/>
      <c r="V243" s="905"/>
      <c r="W243" s="905"/>
      <c r="X243" s="905"/>
      <c r="Y243" s="905"/>
      <c r="Z243" s="905"/>
      <c r="AA243" s="905"/>
      <c r="AB243" s="905"/>
      <c r="AC243" s="905"/>
      <c r="AD243" s="905"/>
      <c r="AE243" s="905"/>
      <c r="AF243" s="906"/>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hidden="1" customHeight="1" x14ac:dyDescent="0.15">
      <c r="A244" s="397"/>
      <c r="B244" s="398"/>
      <c r="C244" s="388"/>
      <c r="D244" s="389"/>
      <c r="E244" s="390"/>
      <c r="F244" s="390"/>
      <c r="G244" s="390"/>
      <c r="H244" s="391"/>
      <c r="I244" s="391"/>
      <c r="J244" s="392"/>
      <c r="K244" s="392"/>
      <c r="L244" s="392"/>
      <c r="M244" s="393"/>
      <c r="N244" s="394"/>
      <c r="O244" s="904"/>
      <c r="P244" s="905"/>
      <c r="Q244" s="905"/>
      <c r="R244" s="905"/>
      <c r="S244" s="905"/>
      <c r="T244" s="905"/>
      <c r="U244" s="905"/>
      <c r="V244" s="905"/>
      <c r="W244" s="905"/>
      <c r="X244" s="905"/>
      <c r="Y244" s="905"/>
      <c r="Z244" s="905"/>
      <c r="AA244" s="905"/>
      <c r="AB244" s="905"/>
      <c r="AC244" s="905"/>
      <c r="AD244" s="905"/>
      <c r="AE244" s="905"/>
      <c r="AF244" s="906"/>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hidden="1" customHeight="1" x14ac:dyDescent="0.15">
      <c r="A245" s="397"/>
      <c r="B245" s="398"/>
      <c r="C245" s="388"/>
      <c r="D245" s="389"/>
      <c r="E245" s="390"/>
      <c r="F245" s="390"/>
      <c r="G245" s="390"/>
      <c r="H245" s="391"/>
      <c r="I245" s="391"/>
      <c r="J245" s="392"/>
      <c r="K245" s="392"/>
      <c r="L245" s="392"/>
      <c r="M245" s="393"/>
      <c r="N245" s="394"/>
      <c r="O245" s="904"/>
      <c r="P245" s="905"/>
      <c r="Q245" s="905"/>
      <c r="R245" s="905"/>
      <c r="S245" s="905"/>
      <c r="T245" s="905"/>
      <c r="U245" s="905"/>
      <c r="V245" s="905"/>
      <c r="W245" s="905"/>
      <c r="X245" s="905"/>
      <c r="Y245" s="905"/>
      <c r="Z245" s="905"/>
      <c r="AA245" s="905"/>
      <c r="AB245" s="905"/>
      <c r="AC245" s="905"/>
      <c r="AD245" s="905"/>
      <c r="AE245" s="905"/>
      <c r="AF245" s="906"/>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hidden="1" customHeight="1" x14ac:dyDescent="0.15">
      <c r="A246" s="399"/>
      <c r="B246" s="400"/>
      <c r="C246" s="413"/>
      <c r="D246" s="414"/>
      <c r="E246" s="390"/>
      <c r="F246" s="390"/>
      <c r="G246" s="390"/>
      <c r="H246" s="391"/>
      <c r="I246" s="391"/>
      <c r="J246" s="415"/>
      <c r="K246" s="415"/>
      <c r="L246" s="415"/>
      <c r="M246" s="895"/>
      <c r="N246" s="896"/>
      <c r="O246" s="907"/>
      <c r="P246" s="908"/>
      <c r="Q246" s="908"/>
      <c r="R246" s="908"/>
      <c r="S246" s="908"/>
      <c r="T246" s="908"/>
      <c r="U246" s="908"/>
      <c r="V246" s="908"/>
      <c r="W246" s="908"/>
      <c r="X246" s="908"/>
      <c r="Y246" s="908"/>
      <c r="Z246" s="908"/>
      <c r="AA246" s="908"/>
      <c r="AB246" s="908"/>
      <c r="AC246" s="908"/>
      <c r="AD246" s="908"/>
      <c r="AE246" s="908"/>
      <c r="AF246" s="909"/>
      <c r="AG246" s="411"/>
      <c r="AH246" s="152"/>
      <c r="AI246" s="152"/>
      <c r="AJ246" s="152"/>
      <c r="AK246" s="152"/>
      <c r="AL246" s="152"/>
      <c r="AM246" s="152"/>
      <c r="AN246" s="152"/>
      <c r="AO246" s="152"/>
      <c r="AP246" s="152"/>
      <c r="AQ246" s="152"/>
      <c r="AR246" s="152"/>
      <c r="AS246" s="152"/>
      <c r="AT246" s="152"/>
      <c r="AU246" s="152"/>
      <c r="AV246" s="152"/>
      <c r="AW246" s="152"/>
      <c r="AX246" s="412"/>
    </row>
    <row r="247" spans="1:50" ht="67.5" customHeight="1" x14ac:dyDescent="0.15">
      <c r="A247" s="361" t="s">
        <v>46</v>
      </c>
      <c r="B247" s="925"/>
      <c r="C247" s="318" t="s">
        <v>50</v>
      </c>
      <c r="D247" s="744"/>
      <c r="E247" s="744"/>
      <c r="F247" s="745"/>
      <c r="G247" s="928" t="s">
        <v>783</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6"/>
      <c r="B248" s="927"/>
      <c r="C248" s="930" t="s">
        <v>54</v>
      </c>
      <c r="D248" s="931"/>
      <c r="E248" s="931"/>
      <c r="F248" s="932"/>
      <c r="G248" s="933" t="s">
        <v>766</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779</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45" t="s">
        <v>133</v>
      </c>
      <c r="B252" s="346"/>
      <c r="C252" s="346"/>
      <c r="D252" s="346"/>
      <c r="E252" s="347"/>
      <c r="F252" s="924" t="s">
        <v>781</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45" t="s">
        <v>133</v>
      </c>
      <c r="B254" s="346"/>
      <c r="C254" s="346"/>
      <c r="D254" s="346"/>
      <c r="E254" s="347"/>
      <c r="F254" s="348" t="s">
        <v>785</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318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359</v>
      </c>
      <c r="B258" s="105"/>
      <c r="C258" s="105"/>
      <c r="D258" s="106"/>
      <c r="E258" s="341" t="s">
        <v>708</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4" t="s">
        <v>358</v>
      </c>
      <c r="B259" s="274"/>
      <c r="C259" s="274"/>
      <c r="D259" s="274"/>
      <c r="E259" s="341" t="s">
        <v>709</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4" t="s">
        <v>357</v>
      </c>
      <c r="B260" s="274"/>
      <c r="C260" s="274"/>
      <c r="D260" s="274"/>
      <c r="E260" s="341" t="s">
        <v>710</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4" t="s">
        <v>356</v>
      </c>
      <c r="B261" s="274"/>
      <c r="C261" s="274"/>
      <c r="D261" s="274"/>
      <c r="E261" s="341" t="s">
        <v>710</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4" t="s">
        <v>355</v>
      </c>
      <c r="B262" s="274"/>
      <c r="C262" s="274"/>
      <c r="D262" s="274"/>
      <c r="E262" s="341" t="s">
        <v>711</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4" t="s">
        <v>354</v>
      </c>
      <c r="B263" s="274"/>
      <c r="C263" s="274"/>
      <c r="D263" s="274"/>
      <c r="E263" s="341" t="s">
        <v>711</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4" t="s">
        <v>353</v>
      </c>
      <c r="B264" s="274"/>
      <c r="C264" s="274"/>
      <c r="D264" s="274"/>
      <c r="E264" s="341" t="s">
        <v>711</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4" t="s">
        <v>352</v>
      </c>
      <c r="B265" s="274"/>
      <c r="C265" s="274"/>
      <c r="D265" s="274"/>
      <c r="E265" s="341" t="s">
        <v>712</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4" t="s">
        <v>499</v>
      </c>
      <c r="B266" s="274"/>
      <c r="C266" s="274"/>
      <c r="D266" s="274"/>
      <c r="E266" s="115" t="s">
        <v>690</v>
      </c>
      <c r="F266" s="101"/>
      <c r="G266" s="101"/>
      <c r="H266" s="92" t="str">
        <f>IF(E266="","","-")</f>
        <v>-</v>
      </c>
      <c r="I266" s="101"/>
      <c r="J266" s="101"/>
      <c r="K266" s="92" t="str">
        <f>IF(I266="","","-")</f>
        <v/>
      </c>
      <c r="L266" s="116">
        <v>3</v>
      </c>
      <c r="M266" s="116"/>
      <c r="N266" s="92" t="str">
        <f>IF(O266="","","-")</f>
        <v>-</v>
      </c>
      <c r="O266" s="117">
        <v>4</v>
      </c>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679</v>
      </c>
      <c r="B267" s="274"/>
      <c r="C267" s="274"/>
      <c r="D267" s="274"/>
      <c r="E267" s="115" t="s">
        <v>690</v>
      </c>
      <c r="F267" s="101"/>
      <c r="G267" s="101"/>
      <c r="H267" s="92"/>
      <c r="I267" s="101"/>
      <c r="J267" s="101"/>
      <c r="K267" s="92"/>
      <c r="L267" s="116">
        <v>3</v>
      </c>
      <c r="M267" s="116"/>
      <c r="N267" s="92" t="str">
        <f>IF(O267="","","-")</f>
        <v>-</v>
      </c>
      <c r="O267" s="117">
        <v>4</v>
      </c>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467</v>
      </c>
      <c r="B268" s="274"/>
      <c r="C268" s="274"/>
      <c r="D268" s="274"/>
      <c r="E268" s="99">
        <v>2021</v>
      </c>
      <c r="F268" s="100"/>
      <c r="G268" s="101" t="s">
        <v>716</v>
      </c>
      <c r="H268" s="101"/>
      <c r="I268" s="101"/>
      <c r="J268" s="100">
        <v>20</v>
      </c>
      <c r="K268" s="100"/>
      <c r="L268" s="116">
        <v>3</v>
      </c>
      <c r="M268" s="116"/>
      <c r="N268" s="116"/>
      <c r="O268" s="100" t="s">
        <v>717</v>
      </c>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15">
      <c r="A269" s="329" t="s">
        <v>346</v>
      </c>
      <c r="B269" s="330"/>
      <c r="C269" s="330"/>
      <c r="D269" s="330"/>
      <c r="E269" s="330"/>
      <c r="F269" s="331"/>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5" t="s">
        <v>348</v>
      </c>
      <c r="B308" s="336"/>
      <c r="C308" s="336"/>
      <c r="D308" s="336"/>
      <c r="E308" s="336"/>
      <c r="F308" s="337"/>
      <c r="G308" s="314" t="s">
        <v>718</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719</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8"/>
      <c r="B309" s="339"/>
      <c r="C309" s="339"/>
      <c r="D309" s="339"/>
      <c r="E309" s="339"/>
      <c r="F309" s="340"/>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8"/>
      <c r="B310" s="339"/>
      <c r="C310" s="339"/>
      <c r="D310" s="339"/>
      <c r="E310" s="339"/>
      <c r="F310" s="340"/>
      <c r="G310" s="304" t="s">
        <v>720</v>
      </c>
      <c r="H310" s="305"/>
      <c r="I310" s="305"/>
      <c r="J310" s="305"/>
      <c r="K310" s="306"/>
      <c r="L310" s="307" t="s">
        <v>721</v>
      </c>
      <c r="M310" s="308"/>
      <c r="N310" s="308"/>
      <c r="O310" s="308"/>
      <c r="P310" s="308"/>
      <c r="Q310" s="308"/>
      <c r="R310" s="308"/>
      <c r="S310" s="308"/>
      <c r="T310" s="308"/>
      <c r="U310" s="308"/>
      <c r="V310" s="308"/>
      <c r="W310" s="308"/>
      <c r="X310" s="309"/>
      <c r="Y310" s="310">
        <v>119</v>
      </c>
      <c r="Z310" s="311"/>
      <c r="AA310" s="311"/>
      <c r="AB310" s="312"/>
      <c r="AC310" s="304" t="s">
        <v>736</v>
      </c>
      <c r="AD310" s="305"/>
      <c r="AE310" s="305"/>
      <c r="AF310" s="305"/>
      <c r="AG310" s="306"/>
      <c r="AH310" s="307" t="s">
        <v>737</v>
      </c>
      <c r="AI310" s="308"/>
      <c r="AJ310" s="308"/>
      <c r="AK310" s="308"/>
      <c r="AL310" s="308"/>
      <c r="AM310" s="308"/>
      <c r="AN310" s="308"/>
      <c r="AO310" s="308"/>
      <c r="AP310" s="308"/>
      <c r="AQ310" s="308"/>
      <c r="AR310" s="308"/>
      <c r="AS310" s="308"/>
      <c r="AT310" s="309"/>
      <c r="AU310" s="310">
        <v>56.5</v>
      </c>
      <c r="AV310" s="311"/>
      <c r="AW310" s="311"/>
      <c r="AX310" s="313"/>
    </row>
    <row r="311" spans="1:50" ht="24.75" customHeight="1" x14ac:dyDescent="0.15">
      <c r="A311" s="338"/>
      <c r="B311" s="339"/>
      <c r="C311" s="339"/>
      <c r="D311" s="339"/>
      <c r="E311" s="339"/>
      <c r="F311" s="340"/>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t="s">
        <v>738</v>
      </c>
      <c r="AD311" s="326"/>
      <c r="AE311" s="326"/>
      <c r="AF311" s="326"/>
      <c r="AG311" s="327"/>
      <c r="AH311" s="297" t="s">
        <v>739</v>
      </c>
      <c r="AI311" s="298"/>
      <c r="AJ311" s="298"/>
      <c r="AK311" s="298"/>
      <c r="AL311" s="298"/>
      <c r="AM311" s="298"/>
      <c r="AN311" s="298"/>
      <c r="AO311" s="298"/>
      <c r="AP311" s="298"/>
      <c r="AQ311" s="298"/>
      <c r="AR311" s="298"/>
      <c r="AS311" s="298"/>
      <c r="AT311" s="299"/>
      <c r="AU311" s="300">
        <v>11</v>
      </c>
      <c r="AV311" s="301"/>
      <c r="AW311" s="301"/>
      <c r="AX311" s="303"/>
    </row>
    <row r="312" spans="1:50" ht="24.75" customHeight="1" x14ac:dyDescent="0.15">
      <c r="A312" s="338"/>
      <c r="B312" s="339"/>
      <c r="C312" s="339"/>
      <c r="D312" s="339"/>
      <c r="E312" s="339"/>
      <c r="F312" s="340"/>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t="s">
        <v>740</v>
      </c>
      <c r="AD312" s="326"/>
      <c r="AE312" s="326"/>
      <c r="AF312" s="326"/>
      <c r="AG312" s="327"/>
      <c r="AH312" s="297" t="s">
        <v>741</v>
      </c>
      <c r="AI312" s="298"/>
      <c r="AJ312" s="298"/>
      <c r="AK312" s="298"/>
      <c r="AL312" s="298"/>
      <c r="AM312" s="298"/>
      <c r="AN312" s="298"/>
      <c r="AO312" s="298"/>
      <c r="AP312" s="298"/>
      <c r="AQ312" s="298"/>
      <c r="AR312" s="298"/>
      <c r="AS312" s="298"/>
      <c r="AT312" s="299"/>
      <c r="AU312" s="300">
        <v>3</v>
      </c>
      <c r="AV312" s="301"/>
      <c r="AW312" s="301"/>
      <c r="AX312" s="303"/>
    </row>
    <row r="313" spans="1:50" ht="24.75" hidden="1" customHeight="1" x14ac:dyDescent="0.15">
      <c r="A313" s="338"/>
      <c r="B313" s="339"/>
      <c r="C313" s="339"/>
      <c r="D313" s="339"/>
      <c r="E313" s="339"/>
      <c r="F313" s="340"/>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8"/>
      <c r="B314" s="339"/>
      <c r="C314" s="339"/>
      <c r="D314" s="339"/>
      <c r="E314" s="339"/>
      <c r="F314" s="340"/>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8"/>
      <c r="B315" s="339"/>
      <c r="C315" s="339"/>
      <c r="D315" s="339"/>
      <c r="E315" s="339"/>
      <c r="F315" s="340"/>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8"/>
      <c r="B316" s="339"/>
      <c r="C316" s="339"/>
      <c r="D316" s="339"/>
      <c r="E316" s="339"/>
      <c r="F316" s="340"/>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8"/>
      <c r="B317" s="339"/>
      <c r="C317" s="339"/>
      <c r="D317" s="339"/>
      <c r="E317" s="339"/>
      <c r="F317" s="340"/>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8"/>
      <c r="B318" s="339"/>
      <c r="C318" s="339"/>
      <c r="D318" s="339"/>
      <c r="E318" s="339"/>
      <c r="F318" s="340"/>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8"/>
      <c r="B319" s="339"/>
      <c r="C319" s="339"/>
      <c r="D319" s="339"/>
      <c r="E319" s="339"/>
      <c r="F319" s="340"/>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8"/>
      <c r="B320" s="339"/>
      <c r="C320" s="339"/>
      <c r="D320" s="339"/>
      <c r="E320" s="339"/>
      <c r="F320" s="340"/>
      <c r="G320" s="285" t="s">
        <v>18</v>
      </c>
      <c r="H320" s="286"/>
      <c r="I320" s="286"/>
      <c r="J320" s="286"/>
      <c r="K320" s="286"/>
      <c r="L320" s="287"/>
      <c r="M320" s="288"/>
      <c r="N320" s="288"/>
      <c r="O320" s="288"/>
      <c r="P320" s="288"/>
      <c r="Q320" s="288"/>
      <c r="R320" s="288"/>
      <c r="S320" s="288"/>
      <c r="T320" s="288"/>
      <c r="U320" s="288"/>
      <c r="V320" s="288"/>
      <c r="W320" s="288"/>
      <c r="X320" s="289"/>
      <c r="Y320" s="290">
        <f>SUM(Y310:AB319)</f>
        <v>119</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70.5</v>
      </c>
      <c r="AV320" s="291"/>
      <c r="AW320" s="291"/>
      <c r="AX320" s="293"/>
    </row>
    <row r="321" spans="1:51" ht="24.75" hidden="1" customHeight="1" x14ac:dyDescent="0.15">
      <c r="A321" s="338"/>
      <c r="B321" s="339"/>
      <c r="C321" s="339"/>
      <c r="D321" s="339"/>
      <c r="E321" s="339"/>
      <c r="F321" s="340"/>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8"/>
      <c r="B322" s="339"/>
      <c r="C322" s="339"/>
      <c r="D322" s="339"/>
      <c r="E322" s="339"/>
      <c r="F322" s="340"/>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8"/>
      <c r="B323" s="339"/>
      <c r="C323" s="339"/>
      <c r="D323" s="339"/>
      <c r="E323" s="339"/>
      <c r="F323" s="340"/>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8"/>
      <c r="B324" s="339"/>
      <c r="C324" s="339"/>
      <c r="D324" s="339"/>
      <c r="E324" s="339"/>
      <c r="F324" s="340"/>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8"/>
      <c r="B325" s="339"/>
      <c r="C325" s="339"/>
      <c r="D325" s="339"/>
      <c r="E325" s="339"/>
      <c r="F325" s="340"/>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8"/>
      <c r="B326" s="339"/>
      <c r="C326" s="339"/>
      <c r="D326" s="339"/>
      <c r="E326" s="339"/>
      <c r="F326" s="340"/>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8"/>
      <c r="B327" s="339"/>
      <c r="C327" s="339"/>
      <c r="D327" s="339"/>
      <c r="E327" s="339"/>
      <c r="F327" s="340"/>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8"/>
      <c r="B328" s="339"/>
      <c r="C328" s="339"/>
      <c r="D328" s="339"/>
      <c r="E328" s="339"/>
      <c r="F328" s="340"/>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8"/>
      <c r="B329" s="339"/>
      <c r="C329" s="339"/>
      <c r="D329" s="339"/>
      <c r="E329" s="339"/>
      <c r="F329" s="340"/>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8"/>
      <c r="B330" s="339"/>
      <c r="C330" s="339"/>
      <c r="D330" s="339"/>
      <c r="E330" s="339"/>
      <c r="F330" s="340"/>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8"/>
      <c r="B331" s="339"/>
      <c r="C331" s="339"/>
      <c r="D331" s="339"/>
      <c r="E331" s="339"/>
      <c r="F331" s="340"/>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8"/>
      <c r="B332" s="339"/>
      <c r="C332" s="339"/>
      <c r="D332" s="339"/>
      <c r="E332" s="339"/>
      <c r="F332" s="340"/>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8"/>
      <c r="B333" s="339"/>
      <c r="C333" s="339"/>
      <c r="D333" s="339"/>
      <c r="E333" s="339"/>
      <c r="F333" s="340"/>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8"/>
      <c r="B334" s="339"/>
      <c r="C334" s="339"/>
      <c r="D334" s="339"/>
      <c r="E334" s="339"/>
      <c r="F334" s="340"/>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8"/>
      <c r="B335" s="339"/>
      <c r="C335" s="339"/>
      <c r="D335" s="339"/>
      <c r="E335" s="339"/>
      <c r="F335" s="340"/>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8"/>
      <c r="B336" s="339"/>
      <c r="C336" s="339"/>
      <c r="D336" s="339"/>
      <c r="E336" s="339"/>
      <c r="F336" s="340"/>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8"/>
      <c r="B337" s="339"/>
      <c r="C337" s="339"/>
      <c r="D337" s="339"/>
      <c r="E337" s="339"/>
      <c r="F337" s="340"/>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8"/>
      <c r="B338" s="339"/>
      <c r="C338" s="339"/>
      <c r="D338" s="339"/>
      <c r="E338" s="339"/>
      <c r="F338" s="340"/>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8"/>
      <c r="B339" s="339"/>
      <c r="C339" s="339"/>
      <c r="D339" s="339"/>
      <c r="E339" s="339"/>
      <c r="F339" s="340"/>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8"/>
      <c r="B340" s="339"/>
      <c r="C340" s="339"/>
      <c r="D340" s="339"/>
      <c r="E340" s="339"/>
      <c r="F340" s="340"/>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8"/>
      <c r="B341" s="339"/>
      <c r="C341" s="339"/>
      <c r="D341" s="339"/>
      <c r="E341" s="339"/>
      <c r="F341" s="340"/>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8"/>
      <c r="B342" s="339"/>
      <c r="C342" s="339"/>
      <c r="D342" s="339"/>
      <c r="E342" s="339"/>
      <c r="F342" s="340"/>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8"/>
      <c r="B343" s="339"/>
      <c r="C343" s="339"/>
      <c r="D343" s="339"/>
      <c r="E343" s="339"/>
      <c r="F343" s="340"/>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8"/>
      <c r="B344" s="339"/>
      <c r="C344" s="339"/>
      <c r="D344" s="339"/>
      <c r="E344" s="339"/>
      <c r="F344" s="340"/>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8"/>
      <c r="B345" s="339"/>
      <c r="C345" s="339"/>
      <c r="D345" s="339"/>
      <c r="E345" s="339"/>
      <c r="F345" s="340"/>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8"/>
      <c r="B346" s="339"/>
      <c r="C346" s="339"/>
      <c r="D346" s="339"/>
      <c r="E346" s="339"/>
      <c r="F346" s="340"/>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8"/>
      <c r="B347" s="339"/>
      <c r="C347" s="339"/>
      <c r="D347" s="339"/>
      <c r="E347" s="339"/>
      <c r="F347" s="340"/>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8"/>
      <c r="B348" s="339"/>
      <c r="C348" s="339"/>
      <c r="D348" s="339"/>
      <c r="E348" s="339"/>
      <c r="F348" s="340"/>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8"/>
      <c r="B349" s="339"/>
      <c r="C349" s="339"/>
      <c r="D349" s="339"/>
      <c r="E349" s="339"/>
      <c r="F349" s="340"/>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8"/>
      <c r="B350" s="339"/>
      <c r="C350" s="339"/>
      <c r="D350" s="339"/>
      <c r="E350" s="339"/>
      <c r="F350" s="340"/>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8"/>
      <c r="B351" s="339"/>
      <c r="C351" s="339"/>
      <c r="D351" s="339"/>
      <c r="E351" s="339"/>
      <c r="F351" s="340"/>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8"/>
      <c r="B352" s="339"/>
      <c r="C352" s="339"/>
      <c r="D352" s="339"/>
      <c r="E352" s="339"/>
      <c r="F352" s="340"/>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8"/>
      <c r="B353" s="339"/>
      <c r="C353" s="339"/>
      <c r="D353" s="339"/>
      <c r="E353" s="339"/>
      <c r="F353" s="340"/>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8"/>
      <c r="B354" s="339"/>
      <c r="C354" s="339"/>
      <c r="D354" s="339"/>
      <c r="E354" s="339"/>
      <c r="F354" s="340"/>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8"/>
      <c r="B355" s="339"/>
      <c r="C355" s="339"/>
      <c r="D355" s="339"/>
      <c r="E355" s="339"/>
      <c r="F355" s="340"/>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8"/>
      <c r="B356" s="339"/>
      <c r="C356" s="339"/>
      <c r="D356" s="339"/>
      <c r="E356" s="339"/>
      <c r="F356" s="340"/>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8"/>
      <c r="B357" s="339"/>
      <c r="C357" s="339"/>
      <c r="D357" s="339"/>
      <c r="E357" s="339"/>
      <c r="F357" s="340"/>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8"/>
      <c r="B358" s="339"/>
      <c r="C358" s="339"/>
      <c r="D358" s="339"/>
      <c r="E358" s="339"/>
      <c r="F358" s="340"/>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8"/>
      <c r="B359" s="339"/>
      <c r="C359" s="339"/>
      <c r="D359" s="339"/>
      <c r="E359" s="339"/>
      <c r="F359" s="340"/>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660</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7"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7" t="s">
        <v>310</v>
      </c>
      <c r="AD365" s="257"/>
      <c r="AE365" s="257"/>
      <c r="AF365" s="257"/>
      <c r="AG365" s="257"/>
      <c r="AH365" s="275" t="s">
        <v>330</v>
      </c>
      <c r="AI365" s="273"/>
      <c r="AJ365" s="273"/>
      <c r="AK365" s="273"/>
      <c r="AL365" s="273" t="s">
        <v>19</v>
      </c>
      <c r="AM365" s="273"/>
      <c r="AN365" s="273"/>
      <c r="AO365" s="277"/>
      <c r="AP365" s="260" t="s">
        <v>275</v>
      </c>
      <c r="AQ365" s="260"/>
      <c r="AR365" s="260"/>
      <c r="AS365" s="260"/>
      <c r="AT365" s="260"/>
      <c r="AU365" s="260"/>
      <c r="AV365" s="260"/>
      <c r="AW365" s="260"/>
      <c r="AX365" s="260"/>
    </row>
    <row r="366" spans="1:51" ht="30" customHeight="1" x14ac:dyDescent="0.15">
      <c r="A366" s="245">
        <v>1</v>
      </c>
      <c r="B366" s="245">
        <v>1</v>
      </c>
      <c r="C366" s="269" t="s">
        <v>722</v>
      </c>
      <c r="D366" s="268"/>
      <c r="E366" s="268"/>
      <c r="F366" s="268"/>
      <c r="G366" s="268"/>
      <c r="H366" s="268"/>
      <c r="I366" s="268"/>
      <c r="J366" s="248">
        <v>1000020110001</v>
      </c>
      <c r="K366" s="249"/>
      <c r="L366" s="249"/>
      <c r="M366" s="249"/>
      <c r="N366" s="249"/>
      <c r="O366" s="249"/>
      <c r="P366" s="262" t="s">
        <v>721</v>
      </c>
      <c r="Q366" s="262"/>
      <c r="R366" s="262"/>
      <c r="S366" s="262"/>
      <c r="T366" s="262"/>
      <c r="U366" s="262"/>
      <c r="V366" s="262"/>
      <c r="W366" s="262"/>
      <c r="X366" s="262"/>
      <c r="Y366" s="251">
        <v>119</v>
      </c>
      <c r="Z366" s="252"/>
      <c r="AA366" s="252"/>
      <c r="AB366" s="253"/>
      <c r="AC366" s="237" t="s">
        <v>732</v>
      </c>
      <c r="AD366" s="238"/>
      <c r="AE366" s="238"/>
      <c r="AF366" s="238"/>
      <c r="AG366" s="238"/>
      <c r="AH366" s="271" t="s">
        <v>733</v>
      </c>
      <c r="AI366" s="272"/>
      <c r="AJ366" s="272"/>
      <c r="AK366" s="272"/>
      <c r="AL366" s="241" t="s">
        <v>733</v>
      </c>
      <c r="AM366" s="242"/>
      <c r="AN366" s="242"/>
      <c r="AO366" s="243"/>
      <c r="AP366" s="244" t="s">
        <v>734</v>
      </c>
      <c r="AQ366" s="244"/>
      <c r="AR366" s="244"/>
      <c r="AS366" s="244"/>
      <c r="AT366" s="244"/>
      <c r="AU366" s="244"/>
      <c r="AV366" s="244"/>
      <c r="AW366" s="244"/>
      <c r="AX366" s="244"/>
    </row>
    <row r="367" spans="1:51" ht="30" customHeight="1" x14ac:dyDescent="0.15">
      <c r="A367" s="245">
        <v>2</v>
      </c>
      <c r="B367" s="245">
        <v>1</v>
      </c>
      <c r="C367" s="269" t="s">
        <v>723</v>
      </c>
      <c r="D367" s="268"/>
      <c r="E367" s="268"/>
      <c r="F367" s="268"/>
      <c r="G367" s="268"/>
      <c r="H367" s="268"/>
      <c r="I367" s="268"/>
      <c r="J367" s="248">
        <v>8000020280003</v>
      </c>
      <c r="K367" s="249"/>
      <c r="L367" s="249"/>
      <c r="M367" s="249"/>
      <c r="N367" s="249"/>
      <c r="O367" s="249"/>
      <c r="P367" s="262" t="s">
        <v>721</v>
      </c>
      <c r="Q367" s="262"/>
      <c r="R367" s="262"/>
      <c r="S367" s="262"/>
      <c r="T367" s="262"/>
      <c r="U367" s="262"/>
      <c r="V367" s="262"/>
      <c r="W367" s="262"/>
      <c r="X367" s="262"/>
      <c r="Y367" s="251">
        <v>91</v>
      </c>
      <c r="Z367" s="252"/>
      <c r="AA367" s="252"/>
      <c r="AB367" s="253"/>
      <c r="AC367" s="237" t="s">
        <v>732</v>
      </c>
      <c r="AD367" s="238"/>
      <c r="AE367" s="238"/>
      <c r="AF367" s="238"/>
      <c r="AG367" s="238"/>
      <c r="AH367" s="271" t="s">
        <v>733</v>
      </c>
      <c r="AI367" s="272"/>
      <c r="AJ367" s="272"/>
      <c r="AK367" s="272"/>
      <c r="AL367" s="241" t="s">
        <v>733</v>
      </c>
      <c r="AM367" s="242"/>
      <c r="AN367" s="242"/>
      <c r="AO367" s="243"/>
      <c r="AP367" s="244" t="s">
        <v>734</v>
      </c>
      <c r="AQ367" s="244"/>
      <c r="AR367" s="244"/>
      <c r="AS367" s="244"/>
      <c r="AT367" s="244"/>
      <c r="AU367" s="244"/>
      <c r="AV367" s="244"/>
      <c r="AW367" s="244"/>
      <c r="AX367" s="244"/>
      <c r="AY367">
        <f>COUNTA($C$367)</f>
        <v>1</v>
      </c>
    </row>
    <row r="368" spans="1:51" ht="30" customHeight="1" x14ac:dyDescent="0.15">
      <c r="A368" s="245">
        <v>3</v>
      </c>
      <c r="B368" s="245">
        <v>1</v>
      </c>
      <c r="C368" s="269" t="s">
        <v>724</v>
      </c>
      <c r="D368" s="268"/>
      <c r="E368" s="268"/>
      <c r="F368" s="268"/>
      <c r="G368" s="268"/>
      <c r="H368" s="268"/>
      <c r="I368" s="268"/>
      <c r="J368" s="248">
        <v>8000020130001</v>
      </c>
      <c r="K368" s="249"/>
      <c r="L368" s="249"/>
      <c r="M368" s="249"/>
      <c r="N368" s="249"/>
      <c r="O368" s="249"/>
      <c r="P368" s="262" t="s">
        <v>721</v>
      </c>
      <c r="Q368" s="262"/>
      <c r="R368" s="262"/>
      <c r="S368" s="262"/>
      <c r="T368" s="262"/>
      <c r="U368" s="262"/>
      <c r="V368" s="262"/>
      <c r="W368" s="262"/>
      <c r="X368" s="262"/>
      <c r="Y368" s="251">
        <v>91</v>
      </c>
      <c r="Z368" s="252"/>
      <c r="AA368" s="252"/>
      <c r="AB368" s="253"/>
      <c r="AC368" s="237" t="s">
        <v>732</v>
      </c>
      <c r="AD368" s="238"/>
      <c r="AE368" s="238"/>
      <c r="AF368" s="238"/>
      <c r="AG368" s="238"/>
      <c r="AH368" s="271" t="s">
        <v>733</v>
      </c>
      <c r="AI368" s="272"/>
      <c r="AJ368" s="272"/>
      <c r="AK368" s="272"/>
      <c r="AL368" s="241" t="s">
        <v>733</v>
      </c>
      <c r="AM368" s="242"/>
      <c r="AN368" s="242"/>
      <c r="AO368" s="243"/>
      <c r="AP368" s="244" t="s">
        <v>734</v>
      </c>
      <c r="AQ368" s="244"/>
      <c r="AR368" s="244"/>
      <c r="AS368" s="244"/>
      <c r="AT368" s="244"/>
      <c r="AU368" s="244"/>
      <c r="AV368" s="244"/>
      <c r="AW368" s="244"/>
      <c r="AX368" s="244"/>
      <c r="AY368">
        <f>COUNTA($C$368)</f>
        <v>1</v>
      </c>
    </row>
    <row r="369" spans="1:51" ht="30" customHeight="1" x14ac:dyDescent="0.15">
      <c r="A369" s="245">
        <v>4</v>
      </c>
      <c r="B369" s="245">
        <v>1</v>
      </c>
      <c r="C369" s="269" t="s">
        <v>725</v>
      </c>
      <c r="D369" s="268"/>
      <c r="E369" s="268"/>
      <c r="F369" s="268"/>
      <c r="G369" s="268"/>
      <c r="H369" s="268"/>
      <c r="I369" s="268"/>
      <c r="J369" s="248">
        <v>7000020220001</v>
      </c>
      <c r="K369" s="249"/>
      <c r="L369" s="249"/>
      <c r="M369" s="249"/>
      <c r="N369" s="249"/>
      <c r="O369" s="249"/>
      <c r="P369" s="262" t="s">
        <v>721</v>
      </c>
      <c r="Q369" s="262"/>
      <c r="R369" s="262"/>
      <c r="S369" s="262"/>
      <c r="T369" s="262"/>
      <c r="U369" s="262"/>
      <c r="V369" s="262"/>
      <c r="W369" s="262"/>
      <c r="X369" s="262"/>
      <c r="Y369" s="251">
        <v>71</v>
      </c>
      <c r="Z369" s="252"/>
      <c r="AA369" s="252"/>
      <c r="AB369" s="253"/>
      <c r="AC369" s="237" t="s">
        <v>732</v>
      </c>
      <c r="AD369" s="238"/>
      <c r="AE369" s="238"/>
      <c r="AF369" s="238"/>
      <c r="AG369" s="238"/>
      <c r="AH369" s="271" t="s">
        <v>733</v>
      </c>
      <c r="AI369" s="272"/>
      <c r="AJ369" s="272"/>
      <c r="AK369" s="272"/>
      <c r="AL369" s="241" t="s">
        <v>733</v>
      </c>
      <c r="AM369" s="242"/>
      <c r="AN369" s="242"/>
      <c r="AO369" s="243"/>
      <c r="AP369" s="244" t="s">
        <v>734</v>
      </c>
      <c r="AQ369" s="244"/>
      <c r="AR369" s="244"/>
      <c r="AS369" s="244"/>
      <c r="AT369" s="244"/>
      <c r="AU369" s="244"/>
      <c r="AV369" s="244"/>
      <c r="AW369" s="244"/>
      <c r="AX369" s="244"/>
      <c r="AY369">
        <f>COUNTA($C$369)</f>
        <v>1</v>
      </c>
    </row>
    <row r="370" spans="1:51" ht="30" customHeight="1" x14ac:dyDescent="0.15">
      <c r="A370" s="245">
        <v>5</v>
      </c>
      <c r="B370" s="245">
        <v>1</v>
      </c>
      <c r="C370" s="269" t="s">
        <v>726</v>
      </c>
      <c r="D370" s="268"/>
      <c r="E370" s="268"/>
      <c r="F370" s="268"/>
      <c r="G370" s="268"/>
      <c r="H370" s="268"/>
      <c r="I370" s="268"/>
      <c r="J370" s="248">
        <v>6000020400009</v>
      </c>
      <c r="K370" s="249"/>
      <c r="L370" s="249"/>
      <c r="M370" s="249"/>
      <c r="N370" s="249"/>
      <c r="O370" s="249"/>
      <c r="P370" s="262" t="s">
        <v>721</v>
      </c>
      <c r="Q370" s="262"/>
      <c r="R370" s="262"/>
      <c r="S370" s="262"/>
      <c r="T370" s="262"/>
      <c r="U370" s="262"/>
      <c r="V370" s="262"/>
      <c r="W370" s="262"/>
      <c r="X370" s="262"/>
      <c r="Y370" s="251">
        <v>71</v>
      </c>
      <c r="Z370" s="252"/>
      <c r="AA370" s="252"/>
      <c r="AB370" s="253"/>
      <c r="AC370" s="237" t="s">
        <v>732</v>
      </c>
      <c r="AD370" s="238"/>
      <c r="AE370" s="238"/>
      <c r="AF370" s="238"/>
      <c r="AG370" s="238"/>
      <c r="AH370" s="271" t="s">
        <v>733</v>
      </c>
      <c r="AI370" s="272"/>
      <c r="AJ370" s="272"/>
      <c r="AK370" s="272"/>
      <c r="AL370" s="241" t="s">
        <v>733</v>
      </c>
      <c r="AM370" s="242"/>
      <c r="AN370" s="242"/>
      <c r="AO370" s="243"/>
      <c r="AP370" s="244" t="s">
        <v>734</v>
      </c>
      <c r="AQ370" s="244"/>
      <c r="AR370" s="244"/>
      <c r="AS370" s="244"/>
      <c r="AT370" s="244"/>
      <c r="AU370" s="244"/>
      <c r="AV370" s="244"/>
      <c r="AW370" s="244"/>
      <c r="AX370" s="244"/>
      <c r="AY370">
        <f>COUNTA($C$370)</f>
        <v>1</v>
      </c>
    </row>
    <row r="371" spans="1:51" ht="30" customHeight="1" x14ac:dyDescent="0.15">
      <c r="A371" s="245">
        <v>6</v>
      </c>
      <c r="B371" s="245">
        <v>1</v>
      </c>
      <c r="C371" s="269" t="s">
        <v>727</v>
      </c>
      <c r="D371" s="268"/>
      <c r="E371" s="268"/>
      <c r="F371" s="268"/>
      <c r="G371" s="268"/>
      <c r="H371" s="268"/>
      <c r="I371" s="268"/>
      <c r="J371" s="248">
        <v>2000020080004</v>
      </c>
      <c r="K371" s="249"/>
      <c r="L371" s="249"/>
      <c r="M371" s="249"/>
      <c r="N371" s="249"/>
      <c r="O371" s="249"/>
      <c r="P371" s="262" t="s">
        <v>721</v>
      </c>
      <c r="Q371" s="262"/>
      <c r="R371" s="262"/>
      <c r="S371" s="262"/>
      <c r="T371" s="262"/>
      <c r="U371" s="262"/>
      <c r="V371" s="262"/>
      <c r="W371" s="262"/>
      <c r="X371" s="262"/>
      <c r="Y371" s="251">
        <v>51</v>
      </c>
      <c r="Z371" s="252"/>
      <c r="AA371" s="252"/>
      <c r="AB371" s="253"/>
      <c r="AC371" s="237" t="s">
        <v>732</v>
      </c>
      <c r="AD371" s="238"/>
      <c r="AE371" s="238"/>
      <c r="AF371" s="238"/>
      <c r="AG371" s="238"/>
      <c r="AH371" s="271" t="s">
        <v>733</v>
      </c>
      <c r="AI371" s="272"/>
      <c r="AJ371" s="272"/>
      <c r="AK371" s="272"/>
      <c r="AL371" s="241" t="s">
        <v>733</v>
      </c>
      <c r="AM371" s="242"/>
      <c r="AN371" s="242"/>
      <c r="AO371" s="243"/>
      <c r="AP371" s="244" t="s">
        <v>734</v>
      </c>
      <c r="AQ371" s="244"/>
      <c r="AR371" s="244"/>
      <c r="AS371" s="244"/>
      <c r="AT371" s="244"/>
      <c r="AU371" s="244"/>
      <c r="AV371" s="244"/>
      <c r="AW371" s="244"/>
      <c r="AX371" s="244"/>
      <c r="AY371">
        <f>COUNTA($C$371)</f>
        <v>1</v>
      </c>
    </row>
    <row r="372" spans="1:51" ht="30" customHeight="1" x14ac:dyDescent="0.15">
      <c r="A372" s="245">
        <v>7</v>
      </c>
      <c r="B372" s="245">
        <v>1</v>
      </c>
      <c r="C372" s="269" t="s">
        <v>728</v>
      </c>
      <c r="D372" s="268"/>
      <c r="E372" s="268"/>
      <c r="F372" s="268"/>
      <c r="G372" s="268"/>
      <c r="H372" s="268"/>
      <c r="I372" s="268"/>
      <c r="J372" s="248">
        <v>1000020200000</v>
      </c>
      <c r="K372" s="249"/>
      <c r="L372" s="249"/>
      <c r="M372" s="249"/>
      <c r="N372" s="249"/>
      <c r="O372" s="249"/>
      <c r="P372" s="262" t="s">
        <v>721</v>
      </c>
      <c r="Q372" s="262"/>
      <c r="R372" s="262"/>
      <c r="S372" s="262"/>
      <c r="T372" s="262"/>
      <c r="U372" s="262"/>
      <c r="V372" s="262"/>
      <c r="W372" s="262"/>
      <c r="X372" s="262"/>
      <c r="Y372" s="251">
        <v>45</v>
      </c>
      <c r="Z372" s="252"/>
      <c r="AA372" s="252"/>
      <c r="AB372" s="253"/>
      <c r="AC372" s="237" t="s">
        <v>732</v>
      </c>
      <c r="AD372" s="238"/>
      <c r="AE372" s="238"/>
      <c r="AF372" s="238"/>
      <c r="AG372" s="238"/>
      <c r="AH372" s="271" t="s">
        <v>733</v>
      </c>
      <c r="AI372" s="272"/>
      <c r="AJ372" s="272"/>
      <c r="AK372" s="272"/>
      <c r="AL372" s="241" t="s">
        <v>733</v>
      </c>
      <c r="AM372" s="242"/>
      <c r="AN372" s="242"/>
      <c r="AO372" s="243"/>
      <c r="AP372" s="244" t="s">
        <v>734</v>
      </c>
      <c r="AQ372" s="244"/>
      <c r="AR372" s="244"/>
      <c r="AS372" s="244"/>
      <c r="AT372" s="244"/>
      <c r="AU372" s="244"/>
      <c r="AV372" s="244"/>
      <c r="AW372" s="244"/>
      <c r="AX372" s="244"/>
      <c r="AY372">
        <f>COUNTA($C$372)</f>
        <v>1</v>
      </c>
    </row>
    <row r="373" spans="1:51" ht="30" customHeight="1" x14ac:dyDescent="0.15">
      <c r="A373" s="245">
        <v>8</v>
      </c>
      <c r="B373" s="245">
        <v>1</v>
      </c>
      <c r="C373" s="269" t="s">
        <v>729</v>
      </c>
      <c r="D373" s="268"/>
      <c r="E373" s="268"/>
      <c r="F373" s="268"/>
      <c r="G373" s="268"/>
      <c r="H373" s="268"/>
      <c r="I373" s="268"/>
      <c r="J373" s="248">
        <v>7000020430005</v>
      </c>
      <c r="K373" s="249"/>
      <c r="L373" s="249"/>
      <c r="M373" s="249"/>
      <c r="N373" s="249"/>
      <c r="O373" s="249"/>
      <c r="P373" s="262" t="s">
        <v>721</v>
      </c>
      <c r="Q373" s="262"/>
      <c r="R373" s="262"/>
      <c r="S373" s="262"/>
      <c r="T373" s="262"/>
      <c r="U373" s="262"/>
      <c r="V373" s="262"/>
      <c r="W373" s="262"/>
      <c r="X373" s="262"/>
      <c r="Y373" s="251">
        <v>45</v>
      </c>
      <c r="Z373" s="252"/>
      <c r="AA373" s="252"/>
      <c r="AB373" s="253"/>
      <c r="AC373" s="237" t="s">
        <v>732</v>
      </c>
      <c r="AD373" s="238"/>
      <c r="AE373" s="238"/>
      <c r="AF373" s="238"/>
      <c r="AG373" s="238"/>
      <c r="AH373" s="271" t="s">
        <v>733</v>
      </c>
      <c r="AI373" s="272"/>
      <c r="AJ373" s="272"/>
      <c r="AK373" s="272"/>
      <c r="AL373" s="241" t="s">
        <v>733</v>
      </c>
      <c r="AM373" s="242"/>
      <c r="AN373" s="242"/>
      <c r="AO373" s="243"/>
      <c r="AP373" s="244" t="s">
        <v>734</v>
      </c>
      <c r="AQ373" s="244"/>
      <c r="AR373" s="244"/>
      <c r="AS373" s="244"/>
      <c r="AT373" s="244"/>
      <c r="AU373" s="244"/>
      <c r="AV373" s="244"/>
      <c r="AW373" s="244"/>
      <c r="AX373" s="244"/>
      <c r="AY373">
        <f>COUNTA($C$373)</f>
        <v>1</v>
      </c>
    </row>
    <row r="374" spans="1:51" ht="30" customHeight="1" x14ac:dyDescent="0.15">
      <c r="A374" s="245">
        <v>9</v>
      </c>
      <c r="B374" s="245">
        <v>1</v>
      </c>
      <c r="C374" s="269" t="s">
        <v>730</v>
      </c>
      <c r="D374" s="268"/>
      <c r="E374" s="268"/>
      <c r="F374" s="268"/>
      <c r="G374" s="268"/>
      <c r="H374" s="268"/>
      <c r="I374" s="268"/>
      <c r="J374" s="248">
        <v>1000020230006</v>
      </c>
      <c r="K374" s="249"/>
      <c r="L374" s="249"/>
      <c r="M374" s="249"/>
      <c r="N374" s="249"/>
      <c r="O374" s="249"/>
      <c r="P374" s="262" t="s">
        <v>721</v>
      </c>
      <c r="Q374" s="262"/>
      <c r="R374" s="262"/>
      <c r="S374" s="262"/>
      <c r="T374" s="262"/>
      <c r="U374" s="262"/>
      <c r="V374" s="262"/>
      <c r="W374" s="262"/>
      <c r="X374" s="262"/>
      <c r="Y374" s="251">
        <v>43</v>
      </c>
      <c r="Z374" s="252"/>
      <c r="AA374" s="252"/>
      <c r="AB374" s="253"/>
      <c r="AC374" s="237" t="s">
        <v>732</v>
      </c>
      <c r="AD374" s="238"/>
      <c r="AE374" s="238"/>
      <c r="AF374" s="238"/>
      <c r="AG374" s="238"/>
      <c r="AH374" s="271" t="s">
        <v>733</v>
      </c>
      <c r="AI374" s="272"/>
      <c r="AJ374" s="272"/>
      <c r="AK374" s="272"/>
      <c r="AL374" s="241" t="s">
        <v>733</v>
      </c>
      <c r="AM374" s="242"/>
      <c r="AN374" s="242"/>
      <c r="AO374" s="243"/>
      <c r="AP374" s="244" t="s">
        <v>734</v>
      </c>
      <c r="AQ374" s="244"/>
      <c r="AR374" s="244"/>
      <c r="AS374" s="244"/>
      <c r="AT374" s="244"/>
      <c r="AU374" s="244"/>
      <c r="AV374" s="244"/>
      <c r="AW374" s="244"/>
      <c r="AX374" s="244"/>
      <c r="AY374">
        <f>COUNTA($C$374)</f>
        <v>1</v>
      </c>
    </row>
    <row r="375" spans="1:51" ht="30" customHeight="1" x14ac:dyDescent="0.15">
      <c r="A375" s="245">
        <v>10</v>
      </c>
      <c r="B375" s="245">
        <v>1</v>
      </c>
      <c r="C375" s="269" t="s">
        <v>731</v>
      </c>
      <c r="D375" s="268"/>
      <c r="E375" s="268"/>
      <c r="F375" s="268"/>
      <c r="G375" s="268"/>
      <c r="H375" s="268"/>
      <c r="I375" s="268"/>
      <c r="J375" s="248">
        <v>1000020470007</v>
      </c>
      <c r="K375" s="249"/>
      <c r="L375" s="249"/>
      <c r="M375" s="249"/>
      <c r="N375" s="249"/>
      <c r="O375" s="249"/>
      <c r="P375" s="262" t="s">
        <v>721</v>
      </c>
      <c r="Q375" s="262"/>
      <c r="R375" s="262"/>
      <c r="S375" s="262"/>
      <c r="T375" s="262"/>
      <c r="U375" s="262"/>
      <c r="V375" s="262"/>
      <c r="W375" s="262"/>
      <c r="X375" s="262"/>
      <c r="Y375" s="251">
        <v>36</v>
      </c>
      <c r="Z375" s="252"/>
      <c r="AA375" s="252"/>
      <c r="AB375" s="253"/>
      <c r="AC375" s="237" t="s">
        <v>732</v>
      </c>
      <c r="AD375" s="238"/>
      <c r="AE375" s="238"/>
      <c r="AF375" s="238"/>
      <c r="AG375" s="238"/>
      <c r="AH375" s="271" t="s">
        <v>733</v>
      </c>
      <c r="AI375" s="272"/>
      <c r="AJ375" s="272"/>
      <c r="AK375" s="272"/>
      <c r="AL375" s="241" t="s">
        <v>733</v>
      </c>
      <c r="AM375" s="242"/>
      <c r="AN375" s="242"/>
      <c r="AO375" s="243"/>
      <c r="AP375" s="244" t="s">
        <v>734</v>
      </c>
      <c r="AQ375" s="244"/>
      <c r="AR375" s="244"/>
      <c r="AS375" s="244"/>
      <c r="AT375" s="244"/>
      <c r="AU375" s="244"/>
      <c r="AV375" s="244"/>
      <c r="AW375" s="244"/>
      <c r="AX375" s="244"/>
      <c r="AY375">
        <f>COUNTA($C$375)</f>
        <v>1</v>
      </c>
    </row>
    <row r="376" spans="1:51" ht="30" hidden="1" customHeight="1" x14ac:dyDescent="0.1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7"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7" t="s">
        <v>310</v>
      </c>
      <c r="AD398" s="257"/>
      <c r="AE398" s="257"/>
      <c r="AF398" s="257"/>
      <c r="AG398" s="257"/>
      <c r="AH398" s="275" t="s">
        <v>330</v>
      </c>
      <c r="AI398" s="273"/>
      <c r="AJ398" s="273"/>
      <c r="AK398" s="273"/>
      <c r="AL398" s="273" t="s">
        <v>19</v>
      </c>
      <c r="AM398" s="273"/>
      <c r="AN398" s="273"/>
      <c r="AO398" s="277"/>
      <c r="AP398" s="260" t="s">
        <v>275</v>
      </c>
      <c r="AQ398" s="260"/>
      <c r="AR398" s="260"/>
      <c r="AS398" s="260"/>
      <c r="AT398" s="260"/>
      <c r="AU398" s="260"/>
      <c r="AV398" s="260"/>
      <c r="AW398" s="260"/>
      <c r="AX398" s="260"/>
      <c r="AY398">
        <f>$AY$396</f>
        <v>1</v>
      </c>
    </row>
    <row r="399" spans="1:51" ht="30" customHeight="1" x14ac:dyDescent="0.15">
      <c r="A399" s="245">
        <v>1</v>
      </c>
      <c r="B399" s="245">
        <v>1</v>
      </c>
      <c r="C399" s="269" t="s">
        <v>784</v>
      </c>
      <c r="D399" s="268"/>
      <c r="E399" s="268"/>
      <c r="F399" s="268"/>
      <c r="G399" s="268"/>
      <c r="H399" s="268"/>
      <c r="I399" s="268"/>
      <c r="J399" s="248">
        <v>3030005011020</v>
      </c>
      <c r="K399" s="249"/>
      <c r="L399" s="249"/>
      <c r="M399" s="249"/>
      <c r="N399" s="249"/>
      <c r="O399" s="249"/>
      <c r="P399" s="262" t="s">
        <v>721</v>
      </c>
      <c r="Q399" s="262"/>
      <c r="R399" s="262"/>
      <c r="S399" s="262"/>
      <c r="T399" s="262"/>
      <c r="U399" s="262"/>
      <c r="V399" s="262"/>
      <c r="W399" s="262"/>
      <c r="X399" s="262"/>
      <c r="Y399" s="251">
        <v>70.5</v>
      </c>
      <c r="Z399" s="252"/>
      <c r="AA399" s="252"/>
      <c r="AB399" s="253"/>
      <c r="AC399" s="278" t="s">
        <v>732</v>
      </c>
      <c r="AD399" s="279"/>
      <c r="AE399" s="279"/>
      <c r="AF399" s="279"/>
      <c r="AG399" s="279"/>
      <c r="AH399" s="271" t="s">
        <v>366</v>
      </c>
      <c r="AI399" s="272"/>
      <c r="AJ399" s="272"/>
      <c r="AK399" s="272"/>
      <c r="AL399" s="241" t="s">
        <v>366</v>
      </c>
      <c r="AM399" s="242"/>
      <c r="AN399" s="242"/>
      <c r="AO399" s="243"/>
      <c r="AP399" s="244" t="s">
        <v>366</v>
      </c>
      <c r="AQ399" s="244"/>
      <c r="AR399" s="244"/>
      <c r="AS399" s="244"/>
      <c r="AT399" s="244"/>
      <c r="AU399" s="244"/>
      <c r="AV399" s="244"/>
      <c r="AW399" s="244"/>
      <c r="AX399" s="244"/>
      <c r="AY399">
        <f>$AY$396</f>
        <v>1</v>
      </c>
    </row>
    <row r="400" spans="1:51" ht="30" customHeight="1" x14ac:dyDescent="0.15">
      <c r="A400" s="245">
        <v>2</v>
      </c>
      <c r="B400" s="245">
        <v>1</v>
      </c>
      <c r="C400" s="268" t="s">
        <v>735</v>
      </c>
      <c r="D400" s="268"/>
      <c r="E400" s="268"/>
      <c r="F400" s="268"/>
      <c r="G400" s="268"/>
      <c r="H400" s="268"/>
      <c r="I400" s="268"/>
      <c r="J400" s="248">
        <v>1000020110001</v>
      </c>
      <c r="K400" s="249"/>
      <c r="L400" s="249"/>
      <c r="M400" s="249"/>
      <c r="N400" s="249"/>
      <c r="O400" s="249"/>
      <c r="P400" s="262" t="s">
        <v>721</v>
      </c>
      <c r="Q400" s="262"/>
      <c r="R400" s="262"/>
      <c r="S400" s="262"/>
      <c r="T400" s="262"/>
      <c r="U400" s="262"/>
      <c r="V400" s="262"/>
      <c r="W400" s="262"/>
      <c r="X400" s="262"/>
      <c r="Y400" s="251">
        <v>48.5</v>
      </c>
      <c r="Z400" s="252"/>
      <c r="AA400" s="252"/>
      <c r="AB400" s="253"/>
      <c r="AC400" s="278" t="s">
        <v>732</v>
      </c>
      <c r="AD400" s="279"/>
      <c r="AE400" s="279"/>
      <c r="AF400" s="279"/>
      <c r="AG400" s="279"/>
      <c r="AH400" s="271" t="s">
        <v>366</v>
      </c>
      <c r="AI400" s="272"/>
      <c r="AJ400" s="272"/>
      <c r="AK400" s="272"/>
      <c r="AL400" s="241" t="s">
        <v>366</v>
      </c>
      <c r="AM400" s="242"/>
      <c r="AN400" s="242"/>
      <c r="AO400" s="243"/>
      <c r="AP400" s="244" t="s">
        <v>366</v>
      </c>
      <c r="AQ400" s="244"/>
      <c r="AR400" s="244"/>
      <c r="AS400" s="244"/>
      <c r="AT400" s="244"/>
      <c r="AU400" s="244"/>
      <c r="AV400" s="244"/>
      <c r="AW400" s="244"/>
      <c r="AX400" s="244"/>
      <c r="AY400">
        <f>COUNTA($C$400)</f>
        <v>1</v>
      </c>
    </row>
    <row r="401" spans="1:51" ht="30" hidden="1" customHeight="1" x14ac:dyDescent="0.15">
      <c r="A401" s="245">
        <v>3</v>
      </c>
      <c r="B401" s="245">
        <v>1</v>
      </c>
      <c r="C401" s="269"/>
      <c r="D401" s="268"/>
      <c r="E401" s="268"/>
      <c r="F401" s="268"/>
      <c r="G401" s="268"/>
      <c r="H401" s="268"/>
      <c r="I401" s="268"/>
      <c r="J401" s="248"/>
      <c r="K401" s="249"/>
      <c r="L401" s="249"/>
      <c r="M401" s="249"/>
      <c r="N401" s="249"/>
      <c r="O401" s="249"/>
      <c r="P401" s="27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8"/>
      <c r="E402" s="268"/>
      <c r="F402" s="268"/>
      <c r="G402" s="268"/>
      <c r="H402" s="268"/>
      <c r="I402" s="268"/>
      <c r="J402" s="248"/>
      <c r="K402" s="249"/>
      <c r="L402" s="249"/>
      <c r="M402" s="249"/>
      <c r="N402" s="249"/>
      <c r="O402" s="249"/>
      <c r="P402" s="27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7"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7" t="s">
        <v>310</v>
      </c>
      <c r="AD431" s="257"/>
      <c r="AE431" s="257"/>
      <c r="AF431" s="257"/>
      <c r="AG431" s="257"/>
      <c r="AH431" s="275" t="s">
        <v>330</v>
      </c>
      <c r="AI431" s="273"/>
      <c r="AJ431" s="273"/>
      <c r="AK431" s="273"/>
      <c r="AL431" s="273" t="s">
        <v>19</v>
      </c>
      <c r="AM431" s="273"/>
      <c r="AN431" s="273"/>
      <c r="AO431" s="277"/>
      <c r="AP431" s="260" t="s">
        <v>275</v>
      </c>
      <c r="AQ431" s="260"/>
      <c r="AR431" s="260"/>
      <c r="AS431" s="260"/>
      <c r="AT431" s="260"/>
      <c r="AU431" s="260"/>
      <c r="AV431" s="260"/>
      <c r="AW431" s="260"/>
      <c r="AX431" s="260"/>
      <c r="AY431">
        <f>$AY$429</f>
        <v>0</v>
      </c>
    </row>
    <row r="432" spans="1:51" ht="30" hidden="1" customHeight="1" x14ac:dyDescent="0.15">
      <c r="A432" s="245">
        <v>1</v>
      </c>
      <c r="B432" s="245">
        <v>1</v>
      </c>
      <c r="C432" s="268"/>
      <c r="D432" s="268"/>
      <c r="E432" s="268"/>
      <c r="F432" s="268"/>
      <c r="G432" s="268"/>
      <c r="H432" s="268"/>
      <c r="I432" s="268"/>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71"/>
      <c r="AI432" s="272"/>
      <c r="AJ432" s="272"/>
      <c r="AK432" s="272"/>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1"/>
      <c r="AI433" s="272"/>
      <c r="AJ433" s="272"/>
      <c r="AK433" s="272"/>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9"/>
      <c r="D434" s="268"/>
      <c r="E434" s="268"/>
      <c r="F434" s="268"/>
      <c r="G434" s="268"/>
      <c r="H434" s="268"/>
      <c r="I434" s="268"/>
      <c r="J434" s="248"/>
      <c r="K434" s="249"/>
      <c r="L434" s="249"/>
      <c r="M434" s="249"/>
      <c r="N434" s="249"/>
      <c r="O434" s="249"/>
      <c r="P434" s="27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9"/>
      <c r="D435" s="268"/>
      <c r="E435" s="268"/>
      <c r="F435" s="268"/>
      <c r="G435" s="268"/>
      <c r="H435" s="268"/>
      <c r="I435" s="268"/>
      <c r="J435" s="248"/>
      <c r="K435" s="249"/>
      <c r="L435" s="249"/>
      <c r="M435" s="249"/>
      <c r="N435" s="249"/>
      <c r="O435" s="249"/>
      <c r="P435" s="27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7"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7" t="s">
        <v>310</v>
      </c>
      <c r="AD464" s="257"/>
      <c r="AE464" s="257"/>
      <c r="AF464" s="257"/>
      <c r="AG464" s="257"/>
      <c r="AH464" s="275" t="s">
        <v>330</v>
      </c>
      <c r="AI464" s="273"/>
      <c r="AJ464" s="273"/>
      <c r="AK464" s="273"/>
      <c r="AL464" s="273" t="s">
        <v>19</v>
      </c>
      <c r="AM464" s="273"/>
      <c r="AN464" s="273"/>
      <c r="AO464" s="277"/>
      <c r="AP464" s="260" t="s">
        <v>275</v>
      </c>
      <c r="AQ464" s="260"/>
      <c r="AR464" s="260"/>
      <c r="AS464" s="260"/>
      <c r="AT464" s="260"/>
      <c r="AU464" s="260"/>
      <c r="AV464" s="260"/>
      <c r="AW464" s="260"/>
      <c r="AX464" s="260"/>
      <c r="AY464">
        <f>$AY$462</f>
        <v>0</v>
      </c>
    </row>
    <row r="465" spans="1:51" ht="30" hidden="1" customHeight="1" x14ac:dyDescent="0.15">
      <c r="A465" s="245">
        <v>1</v>
      </c>
      <c r="B465" s="245">
        <v>1</v>
      </c>
      <c r="C465" s="268"/>
      <c r="D465" s="268"/>
      <c r="E465" s="268"/>
      <c r="F465" s="268"/>
      <c r="G465" s="268"/>
      <c r="H465" s="268"/>
      <c r="I465" s="268"/>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71"/>
      <c r="AI465" s="272"/>
      <c r="AJ465" s="272"/>
      <c r="AK465" s="272"/>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1"/>
      <c r="AI466" s="272"/>
      <c r="AJ466" s="272"/>
      <c r="AK466" s="272"/>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8"/>
      <c r="E467" s="268"/>
      <c r="F467" s="268"/>
      <c r="G467" s="268"/>
      <c r="H467" s="268"/>
      <c r="I467" s="268"/>
      <c r="J467" s="248"/>
      <c r="K467" s="249"/>
      <c r="L467" s="249"/>
      <c r="M467" s="249"/>
      <c r="N467" s="249"/>
      <c r="O467" s="249"/>
      <c r="P467" s="27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8"/>
      <c r="E468" s="268"/>
      <c r="F468" s="268"/>
      <c r="G468" s="268"/>
      <c r="H468" s="268"/>
      <c r="I468" s="268"/>
      <c r="J468" s="248"/>
      <c r="K468" s="249"/>
      <c r="L468" s="249"/>
      <c r="M468" s="249"/>
      <c r="N468" s="249"/>
      <c r="O468" s="249"/>
      <c r="P468" s="27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7"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7" t="s">
        <v>310</v>
      </c>
      <c r="AD497" s="257"/>
      <c r="AE497" s="257"/>
      <c r="AF497" s="257"/>
      <c r="AG497" s="257"/>
      <c r="AH497" s="275" t="s">
        <v>330</v>
      </c>
      <c r="AI497" s="273"/>
      <c r="AJ497" s="273"/>
      <c r="AK497" s="273"/>
      <c r="AL497" s="273" t="s">
        <v>19</v>
      </c>
      <c r="AM497" s="273"/>
      <c r="AN497" s="273"/>
      <c r="AO497" s="277"/>
      <c r="AP497" s="260" t="s">
        <v>275</v>
      </c>
      <c r="AQ497" s="260"/>
      <c r="AR497" s="260"/>
      <c r="AS497" s="260"/>
      <c r="AT497" s="260"/>
      <c r="AU497" s="260"/>
      <c r="AV497" s="260"/>
      <c r="AW497" s="260"/>
      <c r="AX497" s="260"/>
      <c r="AY497">
        <f>$AY$495</f>
        <v>0</v>
      </c>
    </row>
    <row r="498" spans="1:51" ht="30" hidden="1" customHeight="1" x14ac:dyDescent="0.15">
      <c r="A498" s="245">
        <v>1</v>
      </c>
      <c r="B498" s="245">
        <v>1</v>
      </c>
      <c r="C498" s="268"/>
      <c r="D498" s="268"/>
      <c r="E498" s="268"/>
      <c r="F498" s="268"/>
      <c r="G498" s="268"/>
      <c r="H498" s="268"/>
      <c r="I498" s="268"/>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1"/>
      <c r="AI498" s="272"/>
      <c r="AJ498" s="272"/>
      <c r="AK498" s="272"/>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1"/>
      <c r="AI499" s="272"/>
      <c r="AJ499" s="272"/>
      <c r="AK499" s="272"/>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8"/>
      <c r="E500" s="268"/>
      <c r="F500" s="268"/>
      <c r="G500" s="268"/>
      <c r="H500" s="268"/>
      <c r="I500" s="268"/>
      <c r="J500" s="248"/>
      <c r="K500" s="249"/>
      <c r="L500" s="249"/>
      <c r="M500" s="249"/>
      <c r="N500" s="249"/>
      <c r="O500" s="249"/>
      <c r="P500" s="27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8"/>
      <c r="E501" s="268"/>
      <c r="F501" s="268"/>
      <c r="G501" s="268"/>
      <c r="H501" s="268"/>
      <c r="I501" s="268"/>
      <c r="J501" s="248"/>
      <c r="K501" s="249"/>
      <c r="L501" s="249"/>
      <c r="M501" s="249"/>
      <c r="N501" s="249"/>
      <c r="O501" s="249"/>
      <c r="P501" s="27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7"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7" t="s">
        <v>310</v>
      </c>
      <c r="AD530" s="257"/>
      <c r="AE530" s="257"/>
      <c r="AF530" s="257"/>
      <c r="AG530" s="257"/>
      <c r="AH530" s="275" t="s">
        <v>330</v>
      </c>
      <c r="AI530" s="273"/>
      <c r="AJ530" s="273"/>
      <c r="AK530" s="273"/>
      <c r="AL530" s="273" t="s">
        <v>19</v>
      </c>
      <c r="AM530" s="273"/>
      <c r="AN530" s="273"/>
      <c r="AO530" s="277"/>
      <c r="AP530" s="260" t="s">
        <v>275</v>
      </c>
      <c r="AQ530" s="260"/>
      <c r="AR530" s="260"/>
      <c r="AS530" s="260"/>
      <c r="AT530" s="260"/>
      <c r="AU530" s="260"/>
      <c r="AV530" s="260"/>
      <c r="AW530" s="260"/>
      <c r="AX530" s="260"/>
      <c r="AY530">
        <f>$AY$528</f>
        <v>0</v>
      </c>
    </row>
    <row r="531" spans="1:51" ht="30" hidden="1" customHeight="1" x14ac:dyDescent="0.15">
      <c r="A531" s="245">
        <v>1</v>
      </c>
      <c r="B531" s="245">
        <v>1</v>
      </c>
      <c r="C531" s="268"/>
      <c r="D531" s="268"/>
      <c r="E531" s="268"/>
      <c r="F531" s="268"/>
      <c r="G531" s="268"/>
      <c r="H531" s="268"/>
      <c r="I531" s="268"/>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1"/>
      <c r="AI531" s="272"/>
      <c r="AJ531" s="272"/>
      <c r="AK531" s="272"/>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1"/>
      <c r="AI532" s="272"/>
      <c r="AJ532" s="272"/>
      <c r="AK532" s="272"/>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8"/>
      <c r="E533" s="268"/>
      <c r="F533" s="268"/>
      <c r="G533" s="268"/>
      <c r="H533" s="268"/>
      <c r="I533" s="268"/>
      <c r="J533" s="248"/>
      <c r="K533" s="249"/>
      <c r="L533" s="249"/>
      <c r="M533" s="249"/>
      <c r="N533" s="249"/>
      <c r="O533" s="249"/>
      <c r="P533" s="27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8"/>
      <c r="E534" s="268"/>
      <c r="F534" s="268"/>
      <c r="G534" s="268"/>
      <c r="H534" s="268"/>
      <c r="I534" s="268"/>
      <c r="J534" s="248"/>
      <c r="K534" s="249"/>
      <c r="L534" s="249"/>
      <c r="M534" s="249"/>
      <c r="N534" s="249"/>
      <c r="O534" s="249"/>
      <c r="P534" s="27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7"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7" t="s">
        <v>310</v>
      </c>
      <c r="AD563" s="257"/>
      <c r="AE563" s="257"/>
      <c r="AF563" s="257"/>
      <c r="AG563" s="257"/>
      <c r="AH563" s="275" t="s">
        <v>330</v>
      </c>
      <c r="AI563" s="273"/>
      <c r="AJ563" s="273"/>
      <c r="AK563" s="273"/>
      <c r="AL563" s="273" t="s">
        <v>19</v>
      </c>
      <c r="AM563" s="273"/>
      <c r="AN563" s="273"/>
      <c r="AO563" s="277"/>
      <c r="AP563" s="260" t="s">
        <v>275</v>
      </c>
      <c r="AQ563" s="260"/>
      <c r="AR563" s="260"/>
      <c r="AS563" s="260"/>
      <c r="AT563" s="260"/>
      <c r="AU563" s="260"/>
      <c r="AV563" s="260"/>
      <c r="AW563" s="260"/>
      <c r="AX563" s="260"/>
      <c r="AY563">
        <f>$AY$561</f>
        <v>0</v>
      </c>
    </row>
    <row r="564" spans="1:51" ht="30" hidden="1" customHeight="1" x14ac:dyDescent="0.15">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1"/>
      <c r="AI564" s="272"/>
      <c r="AJ564" s="272"/>
      <c r="AK564" s="272"/>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1"/>
      <c r="AI565" s="272"/>
      <c r="AJ565" s="272"/>
      <c r="AK565" s="272"/>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8"/>
      <c r="E566" s="268"/>
      <c r="F566" s="268"/>
      <c r="G566" s="268"/>
      <c r="H566" s="268"/>
      <c r="I566" s="268"/>
      <c r="J566" s="248"/>
      <c r="K566" s="249"/>
      <c r="L566" s="249"/>
      <c r="M566" s="249"/>
      <c r="N566" s="249"/>
      <c r="O566" s="249"/>
      <c r="P566" s="27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8"/>
      <c r="E567" s="268"/>
      <c r="F567" s="268"/>
      <c r="G567" s="268"/>
      <c r="H567" s="268"/>
      <c r="I567" s="268"/>
      <c r="J567" s="248"/>
      <c r="K567" s="249"/>
      <c r="L567" s="249"/>
      <c r="M567" s="249"/>
      <c r="N567" s="249"/>
      <c r="O567" s="249"/>
      <c r="P567" s="27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7"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7" t="s">
        <v>310</v>
      </c>
      <c r="AD596" s="257"/>
      <c r="AE596" s="257"/>
      <c r="AF596" s="257"/>
      <c r="AG596" s="257"/>
      <c r="AH596" s="275" t="s">
        <v>330</v>
      </c>
      <c r="AI596" s="273"/>
      <c r="AJ596" s="273"/>
      <c r="AK596" s="273"/>
      <c r="AL596" s="273" t="s">
        <v>19</v>
      </c>
      <c r="AM596" s="273"/>
      <c r="AN596" s="273"/>
      <c r="AO596" s="277"/>
      <c r="AP596" s="260" t="s">
        <v>275</v>
      </c>
      <c r="AQ596" s="260"/>
      <c r="AR596" s="260"/>
      <c r="AS596" s="260"/>
      <c r="AT596" s="260"/>
      <c r="AU596" s="260"/>
      <c r="AV596" s="260"/>
      <c r="AW596" s="260"/>
      <c r="AX596" s="260"/>
      <c r="AY596">
        <f>$AY$594</f>
        <v>0</v>
      </c>
    </row>
    <row r="597" spans="1:51" ht="30" hidden="1" customHeight="1" x14ac:dyDescent="0.1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1"/>
      <c r="AI597" s="272"/>
      <c r="AJ597" s="272"/>
      <c r="AK597" s="272"/>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1"/>
      <c r="AI598" s="272"/>
      <c r="AJ598" s="272"/>
      <c r="AK598" s="272"/>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9"/>
      <c r="D599" s="268"/>
      <c r="E599" s="268"/>
      <c r="F599" s="268"/>
      <c r="G599" s="268"/>
      <c r="H599" s="268"/>
      <c r="I599" s="268"/>
      <c r="J599" s="248"/>
      <c r="K599" s="249"/>
      <c r="L599" s="249"/>
      <c r="M599" s="249"/>
      <c r="N599" s="249"/>
      <c r="O599" s="249"/>
      <c r="P599" s="27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9"/>
      <c r="D600" s="268"/>
      <c r="E600" s="268"/>
      <c r="F600" s="268"/>
      <c r="G600" s="268"/>
      <c r="H600" s="268"/>
      <c r="I600" s="268"/>
      <c r="J600" s="248"/>
      <c r="K600" s="249"/>
      <c r="L600" s="249"/>
      <c r="M600" s="249"/>
      <c r="N600" s="249"/>
      <c r="O600" s="249"/>
      <c r="P600" s="27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3" t="s">
        <v>661</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5">
        <v>1</v>
      </c>
      <c r="B631" s="245">
        <v>1</v>
      </c>
      <c r="C631" s="246"/>
      <c r="D631" s="246"/>
      <c r="E631" s="255" t="s">
        <v>366</v>
      </c>
      <c r="F631" s="247"/>
      <c r="G631" s="247"/>
      <c r="H631" s="247"/>
      <c r="I631" s="247"/>
      <c r="J631" s="248" t="s">
        <v>366</v>
      </c>
      <c r="K631" s="249"/>
      <c r="L631" s="249"/>
      <c r="M631" s="249"/>
      <c r="N631" s="249"/>
      <c r="O631" s="249"/>
      <c r="P631" s="261" t="s">
        <v>366</v>
      </c>
      <c r="Q631" s="262"/>
      <c r="R631" s="262"/>
      <c r="S631" s="262"/>
      <c r="T631" s="262"/>
      <c r="U631" s="262"/>
      <c r="V631" s="262"/>
      <c r="W631" s="262"/>
      <c r="X631" s="262"/>
      <c r="Y631" s="251" t="s">
        <v>366</v>
      </c>
      <c r="Z631" s="252"/>
      <c r="AA631" s="252"/>
      <c r="AB631" s="253"/>
      <c r="AC631" s="256"/>
      <c r="AD631" s="256"/>
      <c r="AE631" s="256"/>
      <c r="AF631" s="256"/>
      <c r="AG631" s="256"/>
      <c r="AH631" s="239" t="s">
        <v>366</v>
      </c>
      <c r="AI631" s="240"/>
      <c r="AJ631" s="240"/>
      <c r="AK631" s="240"/>
      <c r="AL631" s="241" t="s">
        <v>366</v>
      </c>
      <c r="AM631" s="242"/>
      <c r="AN631" s="242"/>
      <c r="AO631" s="243"/>
      <c r="AP631" s="244" t="s">
        <v>366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73">
      <formula>IF(RIGHT(TEXT(P14,"0.#"),1)=".",FALSE,TRUE)</formula>
    </cfRule>
    <cfRule type="expression" dxfId="1518" priority="974">
      <formula>IF(RIGHT(TEXT(P14,"0.#"),1)=".",TRUE,FALSE)</formula>
    </cfRule>
  </conditionalFormatting>
  <conditionalFormatting sqref="P18:AX18">
    <cfRule type="expression" dxfId="1517" priority="971">
      <formula>IF(RIGHT(TEXT(P18,"0.#"),1)=".",FALSE,TRUE)</formula>
    </cfRule>
    <cfRule type="expression" dxfId="1516" priority="972">
      <formula>IF(RIGHT(TEXT(P18,"0.#"),1)=".",TRUE,FALSE)</formula>
    </cfRule>
  </conditionalFormatting>
  <conditionalFormatting sqref="Y311">
    <cfRule type="expression" dxfId="1515" priority="969">
      <formula>IF(RIGHT(TEXT(Y311,"0.#"),1)=".",FALSE,TRUE)</formula>
    </cfRule>
    <cfRule type="expression" dxfId="1514" priority="970">
      <formula>IF(RIGHT(TEXT(Y311,"0.#"),1)=".",TRUE,FALSE)</formula>
    </cfRule>
  </conditionalFormatting>
  <conditionalFormatting sqref="Y320">
    <cfRule type="expression" dxfId="1513" priority="967">
      <formula>IF(RIGHT(TEXT(Y320,"0.#"),1)=".",FALSE,TRUE)</formula>
    </cfRule>
    <cfRule type="expression" dxfId="1512" priority="968">
      <formula>IF(RIGHT(TEXT(Y320,"0.#"),1)=".",TRUE,FALSE)</formula>
    </cfRule>
  </conditionalFormatting>
  <conditionalFormatting sqref="Y351:Y358 Y349 Y338:Y345 Y336 Y325:Y332 Y323">
    <cfRule type="expression" dxfId="1511" priority="947">
      <formula>IF(RIGHT(TEXT(Y323,"0.#"),1)=".",FALSE,TRUE)</formula>
    </cfRule>
    <cfRule type="expression" dxfId="1510" priority="948">
      <formula>IF(RIGHT(TEXT(Y323,"0.#"),1)=".",TRUE,FALSE)</formula>
    </cfRule>
  </conditionalFormatting>
  <conditionalFormatting sqref="P16:AQ17 P15:AX15 P13:AX13">
    <cfRule type="expression" dxfId="1509" priority="965">
      <formula>IF(RIGHT(TEXT(P13,"0.#"),1)=".",FALSE,TRUE)</formula>
    </cfRule>
    <cfRule type="expression" dxfId="1508" priority="966">
      <formula>IF(RIGHT(TEXT(P13,"0.#"),1)=".",TRUE,FALSE)</formula>
    </cfRule>
  </conditionalFormatting>
  <conditionalFormatting sqref="P19:AJ19">
    <cfRule type="expression" dxfId="1507" priority="963">
      <formula>IF(RIGHT(TEXT(P19,"0.#"),1)=".",FALSE,TRUE)</formula>
    </cfRule>
    <cfRule type="expression" dxfId="1506" priority="964">
      <formula>IF(RIGHT(TEXT(P19,"0.#"),1)=".",TRUE,FALSE)</formula>
    </cfRule>
  </conditionalFormatting>
  <conditionalFormatting sqref="AE32 AQ32">
    <cfRule type="expression" dxfId="1505" priority="961">
      <formula>IF(RIGHT(TEXT(AE32,"0.#"),1)=".",FALSE,TRUE)</formula>
    </cfRule>
    <cfRule type="expression" dxfId="1504" priority="962">
      <formula>IF(RIGHT(TEXT(AE32,"0.#"),1)=".",TRUE,FALSE)</formula>
    </cfRule>
  </conditionalFormatting>
  <conditionalFormatting sqref="Y312:Y319">
    <cfRule type="expression" dxfId="1503" priority="959">
      <formula>IF(RIGHT(TEXT(Y312,"0.#"),1)=".",FALSE,TRUE)</formula>
    </cfRule>
    <cfRule type="expression" dxfId="1502" priority="960">
      <formula>IF(RIGHT(TEXT(Y312,"0.#"),1)=".",TRUE,FALSE)</formula>
    </cfRule>
  </conditionalFormatting>
  <conditionalFormatting sqref="AU320">
    <cfRule type="expression" dxfId="1501" priority="955">
      <formula>IF(RIGHT(TEXT(AU320,"0.#"),1)=".",FALSE,TRUE)</formula>
    </cfRule>
    <cfRule type="expression" dxfId="1500" priority="956">
      <formula>IF(RIGHT(TEXT(AU320,"0.#"),1)=".",TRUE,FALSE)</formula>
    </cfRule>
  </conditionalFormatting>
  <conditionalFormatting sqref="AU313:AU319">
    <cfRule type="expression" dxfId="1499" priority="953">
      <formula>IF(RIGHT(TEXT(AU313,"0.#"),1)=".",FALSE,TRUE)</formula>
    </cfRule>
    <cfRule type="expression" dxfId="1498" priority="954">
      <formula>IF(RIGHT(TEXT(AU313,"0.#"),1)=".",TRUE,FALSE)</formula>
    </cfRule>
  </conditionalFormatting>
  <conditionalFormatting sqref="Y350 Y337 Y324">
    <cfRule type="expression" dxfId="1497" priority="951">
      <formula>IF(RIGHT(TEXT(Y324,"0.#"),1)=".",FALSE,TRUE)</formula>
    </cfRule>
    <cfRule type="expression" dxfId="1496" priority="952">
      <formula>IF(RIGHT(TEXT(Y324,"0.#"),1)=".",TRUE,FALSE)</formula>
    </cfRule>
  </conditionalFormatting>
  <conditionalFormatting sqref="Y359 Y346 Y333">
    <cfRule type="expression" dxfId="1495" priority="949">
      <formula>IF(RIGHT(TEXT(Y333,"0.#"),1)=".",FALSE,TRUE)</formula>
    </cfRule>
    <cfRule type="expression" dxfId="1494" priority="950">
      <formula>IF(RIGHT(TEXT(Y333,"0.#"),1)=".",TRUE,FALSE)</formula>
    </cfRule>
  </conditionalFormatting>
  <conditionalFormatting sqref="AU350 AU337 AU324">
    <cfRule type="expression" dxfId="1493" priority="945">
      <formula>IF(RIGHT(TEXT(AU324,"0.#"),1)=".",FALSE,TRUE)</formula>
    </cfRule>
    <cfRule type="expression" dxfId="1492" priority="946">
      <formula>IF(RIGHT(TEXT(AU324,"0.#"),1)=".",TRUE,FALSE)</formula>
    </cfRule>
  </conditionalFormatting>
  <conditionalFormatting sqref="AU359 AU346 AU333">
    <cfRule type="expression" dxfId="1491" priority="943">
      <formula>IF(RIGHT(TEXT(AU333,"0.#"),1)=".",FALSE,TRUE)</formula>
    </cfRule>
    <cfRule type="expression" dxfId="1490" priority="944">
      <formula>IF(RIGHT(TEXT(AU333,"0.#"),1)=".",TRUE,FALSE)</formula>
    </cfRule>
  </conditionalFormatting>
  <conditionalFormatting sqref="AU351:AU358 AU349 AU338:AU345 AU336 AU325:AU332 AU323">
    <cfRule type="expression" dxfId="1489" priority="941">
      <formula>IF(RIGHT(TEXT(AU323,"0.#"),1)=".",FALSE,TRUE)</formula>
    </cfRule>
    <cfRule type="expression" dxfId="1488" priority="942">
      <formula>IF(RIGHT(TEXT(AU323,"0.#"),1)=".",TRUE,FALSE)</formula>
    </cfRule>
  </conditionalFormatting>
  <conditionalFormatting sqref="AI32">
    <cfRule type="expression" dxfId="1487" priority="939">
      <formula>IF(RIGHT(TEXT(AI32,"0.#"),1)=".",FALSE,TRUE)</formula>
    </cfRule>
    <cfRule type="expression" dxfId="1486" priority="940">
      <formula>IF(RIGHT(TEXT(AI32,"0.#"),1)=".",TRUE,FALSE)</formula>
    </cfRule>
  </conditionalFormatting>
  <conditionalFormatting sqref="AM32">
    <cfRule type="expression" dxfId="1485" priority="937">
      <formula>IF(RIGHT(TEXT(AM32,"0.#"),1)=".",FALSE,TRUE)</formula>
    </cfRule>
    <cfRule type="expression" dxfId="1484" priority="938">
      <formula>IF(RIGHT(TEXT(AM32,"0.#"),1)=".",TRUE,FALSE)</formula>
    </cfRule>
  </conditionalFormatting>
  <conditionalFormatting sqref="AE33">
    <cfRule type="expression" dxfId="1483" priority="935">
      <formula>IF(RIGHT(TEXT(AE33,"0.#"),1)=".",FALSE,TRUE)</formula>
    </cfRule>
    <cfRule type="expression" dxfId="1482" priority="936">
      <formula>IF(RIGHT(TEXT(AE33,"0.#"),1)=".",TRUE,FALSE)</formula>
    </cfRule>
  </conditionalFormatting>
  <conditionalFormatting sqref="AI33">
    <cfRule type="expression" dxfId="1481" priority="933">
      <formula>IF(RIGHT(TEXT(AI33,"0.#"),1)=".",FALSE,TRUE)</formula>
    </cfRule>
    <cfRule type="expression" dxfId="1480" priority="934">
      <formula>IF(RIGHT(TEXT(AI33,"0.#"),1)=".",TRUE,FALSE)</formula>
    </cfRule>
  </conditionalFormatting>
  <conditionalFormatting sqref="AM33">
    <cfRule type="expression" dxfId="1479" priority="931">
      <formula>IF(RIGHT(TEXT(AM33,"0.#"),1)=".",FALSE,TRUE)</formula>
    </cfRule>
    <cfRule type="expression" dxfId="1478" priority="932">
      <formula>IF(RIGHT(TEXT(AM33,"0.#"),1)=".",TRUE,FALSE)</formula>
    </cfRule>
  </conditionalFormatting>
  <conditionalFormatting sqref="AQ33">
    <cfRule type="expression" dxfId="1477" priority="929">
      <formula>IF(RIGHT(TEXT(AQ33,"0.#"),1)=".",FALSE,TRUE)</formula>
    </cfRule>
    <cfRule type="expression" dxfId="1476" priority="930">
      <formula>IF(RIGHT(TEXT(AQ33,"0.#"),1)=".",TRUE,FALSE)</formula>
    </cfRule>
  </conditionalFormatting>
  <conditionalFormatting sqref="AL376:AO395">
    <cfRule type="expression" dxfId="1475" priority="907">
      <formula>IF(AND(AL376&gt;=0, RIGHT(TEXT(AL376,"0.#"),1)&lt;&gt;"."),TRUE,FALSE)</formula>
    </cfRule>
    <cfRule type="expression" dxfId="1474" priority="908">
      <formula>IF(AND(AL376&gt;=0, RIGHT(TEXT(AL376,"0.#"),1)="."),TRUE,FALSE)</formula>
    </cfRule>
    <cfRule type="expression" dxfId="1473" priority="909">
      <formula>IF(AND(AL376&lt;0, RIGHT(TEXT(AL376,"0.#"),1)&lt;&gt;"."),TRUE,FALSE)</formula>
    </cfRule>
    <cfRule type="expression" dxfId="1472" priority="910">
      <formula>IF(AND(AL376&lt;0, RIGHT(TEXT(AL376,"0.#"),1)="."),TRUE,FALSE)</formula>
    </cfRule>
  </conditionalFormatting>
  <conditionalFormatting sqref="Y368:Y395">
    <cfRule type="expression" dxfId="1471" priority="901">
      <formula>IF(RIGHT(TEXT(Y368,"0.#"),1)=".",FALSE,TRUE)</formula>
    </cfRule>
    <cfRule type="expression" dxfId="1470" priority="902">
      <formula>IF(RIGHT(TEXT(Y368,"0.#"),1)=".",TRUE,FALSE)</formula>
    </cfRule>
  </conditionalFormatting>
  <conditionalFormatting sqref="AL632:AO660">
    <cfRule type="expression" dxfId="1469" priority="897">
      <formula>IF(AND(AL632&gt;=0, RIGHT(TEXT(AL632,"0.#"),1)&lt;&gt;"."),TRUE,FALSE)</formula>
    </cfRule>
    <cfRule type="expression" dxfId="1468" priority="898">
      <formula>IF(AND(AL632&gt;=0, RIGHT(TEXT(AL632,"0.#"),1)="."),TRUE,FALSE)</formula>
    </cfRule>
    <cfRule type="expression" dxfId="1467" priority="899">
      <formula>IF(AND(AL632&lt;0, RIGHT(TEXT(AL632,"0.#"),1)&lt;&gt;"."),TRUE,FALSE)</formula>
    </cfRule>
    <cfRule type="expression" dxfId="1466" priority="900">
      <formula>IF(AND(AL632&lt;0, RIGHT(TEXT(AL632,"0.#"),1)="."),TRUE,FALSE)</formula>
    </cfRule>
  </conditionalFormatting>
  <conditionalFormatting sqref="Y632:Y660">
    <cfRule type="expression" dxfId="1465" priority="895">
      <formula>IF(RIGHT(TEXT(Y632,"0.#"),1)=".",FALSE,TRUE)</formula>
    </cfRule>
    <cfRule type="expression" dxfId="1464" priority="896">
      <formula>IF(RIGHT(TEXT(Y632,"0.#"),1)=".",TRUE,FALSE)</formula>
    </cfRule>
  </conditionalFormatting>
  <conditionalFormatting sqref="AL366:AO375">
    <cfRule type="expression" dxfId="1463" priority="891">
      <formula>IF(AND(AL366&gt;=0, RIGHT(TEXT(AL366,"0.#"),1)&lt;&gt;"."),TRUE,FALSE)</formula>
    </cfRule>
    <cfRule type="expression" dxfId="1462" priority="892">
      <formula>IF(AND(AL366&gt;=0, RIGHT(TEXT(AL366,"0.#"),1)="."),TRUE,FALSE)</formula>
    </cfRule>
    <cfRule type="expression" dxfId="1461" priority="893">
      <formula>IF(AND(AL366&lt;0, RIGHT(TEXT(AL366,"0.#"),1)&lt;&gt;"."),TRUE,FALSE)</formula>
    </cfRule>
    <cfRule type="expression" dxfId="1460" priority="894">
      <formula>IF(AND(AL366&lt;0, RIGHT(TEXT(AL366,"0.#"),1)="."),TRUE,FALSE)</formula>
    </cfRule>
  </conditionalFormatting>
  <conditionalFormatting sqref="Y366:Y367">
    <cfRule type="expression" dxfId="1459" priority="889">
      <formula>IF(RIGHT(TEXT(Y366,"0.#"),1)=".",FALSE,TRUE)</formula>
    </cfRule>
    <cfRule type="expression" dxfId="1458" priority="890">
      <formula>IF(RIGHT(TEXT(Y366,"0.#"),1)=".",TRUE,FALSE)</formula>
    </cfRule>
  </conditionalFormatting>
  <conditionalFormatting sqref="Y401:Y428">
    <cfRule type="expression" dxfId="1457" priority="827">
      <formula>IF(RIGHT(TEXT(Y401,"0.#"),1)=".",FALSE,TRUE)</formula>
    </cfRule>
    <cfRule type="expression" dxfId="1456" priority="828">
      <formula>IF(RIGHT(TEXT(Y401,"0.#"),1)=".",TRUE,FALSE)</formula>
    </cfRule>
  </conditionalFormatting>
  <conditionalFormatting sqref="Y434:Y461">
    <cfRule type="expression" dxfId="1455" priority="815">
      <formula>IF(RIGHT(TEXT(Y434,"0.#"),1)=".",FALSE,TRUE)</formula>
    </cfRule>
    <cfRule type="expression" dxfId="1454" priority="816">
      <formula>IF(RIGHT(TEXT(Y434,"0.#"),1)=".",TRUE,FALSE)</formula>
    </cfRule>
  </conditionalFormatting>
  <conditionalFormatting sqref="Y432:Y433">
    <cfRule type="expression" dxfId="1453" priority="809">
      <formula>IF(RIGHT(TEXT(Y432,"0.#"),1)=".",FALSE,TRUE)</formula>
    </cfRule>
    <cfRule type="expression" dxfId="1452" priority="810">
      <formula>IF(RIGHT(TEXT(Y432,"0.#"),1)=".",TRUE,FALSE)</formula>
    </cfRule>
  </conditionalFormatting>
  <conditionalFormatting sqref="Y467:Y494">
    <cfRule type="expression" dxfId="1451" priority="803">
      <formula>IF(RIGHT(TEXT(Y467,"0.#"),1)=".",FALSE,TRUE)</formula>
    </cfRule>
    <cfRule type="expression" dxfId="1450" priority="804">
      <formula>IF(RIGHT(TEXT(Y467,"0.#"),1)=".",TRUE,FALSE)</formula>
    </cfRule>
  </conditionalFormatting>
  <conditionalFormatting sqref="Y465:Y466">
    <cfRule type="expression" dxfId="1449" priority="797">
      <formula>IF(RIGHT(TEXT(Y465,"0.#"),1)=".",FALSE,TRUE)</formula>
    </cfRule>
    <cfRule type="expression" dxfId="1448" priority="798">
      <formula>IF(RIGHT(TEXT(Y465,"0.#"),1)=".",TRUE,FALSE)</formula>
    </cfRule>
  </conditionalFormatting>
  <conditionalFormatting sqref="Y500:Y527">
    <cfRule type="expression" dxfId="1447" priority="791">
      <formula>IF(RIGHT(TEXT(Y500,"0.#"),1)=".",FALSE,TRUE)</formula>
    </cfRule>
    <cfRule type="expression" dxfId="1446" priority="792">
      <formula>IF(RIGHT(TEXT(Y500,"0.#"),1)=".",TRUE,FALSE)</formula>
    </cfRule>
  </conditionalFormatting>
  <conditionalFormatting sqref="Y498:Y499">
    <cfRule type="expression" dxfId="1445" priority="785">
      <formula>IF(RIGHT(TEXT(Y498,"0.#"),1)=".",FALSE,TRUE)</formula>
    </cfRule>
    <cfRule type="expression" dxfId="1444" priority="786">
      <formula>IF(RIGHT(TEXT(Y498,"0.#"),1)=".",TRUE,FALSE)</formula>
    </cfRule>
  </conditionalFormatting>
  <conditionalFormatting sqref="Y533:Y560">
    <cfRule type="expression" dxfId="1443" priority="779">
      <formula>IF(RIGHT(TEXT(Y533,"0.#"),1)=".",FALSE,TRUE)</formula>
    </cfRule>
    <cfRule type="expression" dxfId="1442" priority="780">
      <formula>IF(RIGHT(TEXT(Y533,"0.#"),1)=".",TRUE,FALSE)</formula>
    </cfRule>
  </conditionalFormatting>
  <conditionalFormatting sqref="W23">
    <cfRule type="expression" dxfId="1441" priority="887">
      <formula>IF(RIGHT(TEXT(W23,"0.#"),1)=".",FALSE,TRUE)</formula>
    </cfRule>
    <cfRule type="expression" dxfId="1440" priority="888">
      <formula>IF(RIGHT(TEXT(W23,"0.#"),1)=".",TRUE,FALSE)</formula>
    </cfRule>
  </conditionalFormatting>
  <conditionalFormatting sqref="W24:W27">
    <cfRule type="expression" dxfId="1439" priority="885">
      <formula>IF(RIGHT(TEXT(W24,"0.#"),1)=".",FALSE,TRUE)</formula>
    </cfRule>
    <cfRule type="expression" dxfId="1438" priority="886">
      <formula>IF(RIGHT(TEXT(W24,"0.#"),1)=".",TRUE,FALSE)</formula>
    </cfRule>
  </conditionalFormatting>
  <conditionalFormatting sqref="W28">
    <cfRule type="expression" dxfId="1437" priority="883">
      <formula>IF(RIGHT(TEXT(W28,"0.#"),1)=".",FALSE,TRUE)</formula>
    </cfRule>
    <cfRule type="expression" dxfId="1436" priority="884">
      <formula>IF(RIGHT(TEXT(W28,"0.#"),1)=".",TRUE,FALSE)</formula>
    </cfRule>
  </conditionalFormatting>
  <conditionalFormatting sqref="P23">
    <cfRule type="expression" dxfId="1435" priority="881">
      <formula>IF(RIGHT(TEXT(P23,"0.#"),1)=".",FALSE,TRUE)</formula>
    </cfRule>
    <cfRule type="expression" dxfId="1434" priority="882">
      <formula>IF(RIGHT(TEXT(P23,"0.#"),1)=".",TRUE,FALSE)</formula>
    </cfRule>
  </conditionalFormatting>
  <conditionalFormatting sqref="P24:P27">
    <cfRule type="expression" dxfId="1433" priority="879">
      <formula>IF(RIGHT(TEXT(P24,"0.#"),1)=".",FALSE,TRUE)</formula>
    </cfRule>
    <cfRule type="expression" dxfId="1432" priority="880">
      <formula>IF(RIGHT(TEXT(P24,"0.#"),1)=".",TRUE,FALSE)</formula>
    </cfRule>
  </conditionalFormatting>
  <conditionalFormatting sqref="P28">
    <cfRule type="expression" dxfId="1431" priority="877">
      <formula>IF(RIGHT(TEXT(P28,"0.#"),1)=".",FALSE,TRUE)</formula>
    </cfRule>
    <cfRule type="expression" dxfId="1430" priority="878">
      <formula>IF(RIGHT(TEXT(P28,"0.#"),1)=".",TRUE,FALSE)</formula>
    </cfRule>
  </conditionalFormatting>
  <conditionalFormatting sqref="AE202">
    <cfRule type="expression" dxfId="1429" priority="875">
      <formula>IF(RIGHT(TEXT(AE202,"0.#"),1)=".",FALSE,TRUE)</formula>
    </cfRule>
    <cfRule type="expression" dxfId="1428" priority="876">
      <formula>IF(RIGHT(TEXT(AE202,"0.#"),1)=".",TRUE,FALSE)</formula>
    </cfRule>
  </conditionalFormatting>
  <conditionalFormatting sqref="AE203">
    <cfRule type="expression" dxfId="1427" priority="873">
      <formula>IF(RIGHT(TEXT(AE203,"0.#"),1)=".",FALSE,TRUE)</formula>
    </cfRule>
    <cfRule type="expression" dxfId="1426" priority="874">
      <formula>IF(RIGHT(TEXT(AE203,"0.#"),1)=".",TRUE,FALSE)</formula>
    </cfRule>
  </conditionalFormatting>
  <conditionalFormatting sqref="AE204">
    <cfRule type="expression" dxfId="1425" priority="871">
      <formula>IF(RIGHT(TEXT(AE204,"0.#"),1)=".",FALSE,TRUE)</formula>
    </cfRule>
    <cfRule type="expression" dxfId="1424" priority="872">
      <formula>IF(RIGHT(TEXT(AE204,"0.#"),1)=".",TRUE,FALSE)</formula>
    </cfRule>
  </conditionalFormatting>
  <conditionalFormatting sqref="AI204">
    <cfRule type="expression" dxfId="1423" priority="869">
      <formula>IF(RIGHT(TEXT(AI204,"0.#"),1)=".",FALSE,TRUE)</formula>
    </cfRule>
    <cfRule type="expression" dxfId="1422" priority="870">
      <formula>IF(RIGHT(TEXT(AI204,"0.#"),1)=".",TRUE,FALSE)</formula>
    </cfRule>
  </conditionalFormatting>
  <conditionalFormatting sqref="AI203">
    <cfRule type="expression" dxfId="1421" priority="867">
      <formula>IF(RIGHT(TEXT(AI203,"0.#"),1)=".",FALSE,TRUE)</formula>
    </cfRule>
    <cfRule type="expression" dxfId="1420" priority="868">
      <formula>IF(RIGHT(TEXT(AI203,"0.#"),1)=".",TRUE,FALSE)</formula>
    </cfRule>
  </conditionalFormatting>
  <conditionalFormatting sqref="AI202">
    <cfRule type="expression" dxfId="1419" priority="865">
      <formula>IF(RIGHT(TEXT(AI202,"0.#"),1)=".",FALSE,TRUE)</formula>
    </cfRule>
    <cfRule type="expression" dxfId="1418" priority="866">
      <formula>IF(RIGHT(TEXT(AI202,"0.#"),1)=".",TRUE,FALSE)</formula>
    </cfRule>
  </conditionalFormatting>
  <conditionalFormatting sqref="AM202">
    <cfRule type="expression" dxfId="1417" priority="863">
      <formula>IF(RIGHT(TEXT(AM202,"0.#"),1)=".",FALSE,TRUE)</formula>
    </cfRule>
    <cfRule type="expression" dxfId="1416" priority="864">
      <formula>IF(RIGHT(TEXT(AM202,"0.#"),1)=".",TRUE,FALSE)</formula>
    </cfRule>
  </conditionalFormatting>
  <conditionalFormatting sqref="AM203">
    <cfRule type="expression" dxfId="1415" priority="861">
      <formula>IF(RIGHT(TEXT(AM203,"0.#"),1)=".",FALSE,TRUE)</formula>
    </cfRule>
    <cfRule type="expression" dxfId="1414" priority="862">
      <formula>IF(RIGHT(TEXT(AM203,"0.#"),1)=".",TRUE,FALSE)</formula>
    </cfRule>
  </conditionalFormatting>
  <conditionalFormatting sqref="AM204">
    <cfRule type="expression" dxfId="1413" priority="859">
      <formula>IF(RIGHT(TEXT(AM204,"0.#"),1)=".",FALSE,TRUE)</formula>
    </cfRule>
    <cfRule type="expression" dxfId="1412" priority="860">
      <formula>IF(RIGHT(TEXT(AM204,"0.#"),1)=".",TRUE,FALSE)</formula>
    </cfRule>
  </conditionalFormatting>
  <conditionalFormatting sqref="AQ202:AQ204">
    <cfRule type="expression" dxfId="1411" priority="857">
      <formula>IF(RIGHT(TEXT(AQ202,"0.#"),1)=".",FALSE,TRUE)</formula>
    </cfRule>
    <cfRule type="expression" dxfId="1410" priority="858">
      <formula>IF(RIGHT(TEXT(AQ202,"0.#"),1)=".",TRUE,FALSE)</formula>
    </cfRule>
  </conditionalFormatting>
  <conditionalFormatting sqref="AU202:AU204">
    <cfRule type="expression" dxfId="1409" priority="855">
      <formula>IF(RIGHT(TEXT(AU202,"0.#"),1)=".",FALSE,TRUE)</formula>
    </cfRule>
    <cfRule type="expression" dxfId="1408" priority="856">
      <formula>IF(RIGHT(TEXT(AU202,"0.#"),1)=".",TRUE,FALSE)</formula>
    </cfRule>
  </conditionalFormatting>
  <conditionalFormatting sqref="AE205">
    <cfRule type="expression" dxfId="1407" priority="853">
      <formula>IF(RIGHT(TEXT(AE205,"0.#"),1)=".",FALSE,TRUE)</formula>
    </cfRule>
    <cfRule type="expression" dxfId="1406" priority="854">
      <formula>IF(RIGHT(TEXT(AE205,"0.#"),1)=".",TRUE,FALSE)</formula>
    </cfRule>
  </conditionalFormatting>
  <conditionalFormatting sqref="AE206">
    <cfRule type="expression" dxfId="1405" priority="851">
      <formula>IF(RIGHT(TEXT(AE206,"0.#"),1)=".",FALSE,TRUE)</formula>
    </cfRule>
    <cfRule type="expression" dxfId="1404" priority="852">
      <formula>IF(RIGHT(TEXT(AE206,"0.#"),1)=".",TRUE,FALSE)</formula>
    </cfRule>
  </conditionalFormatting>
  <conditionalFormatting sqref="AE207">
    <cfRule type="expression" dxfId="1403" priority="849">
      <formula>IF(RIGHT(TEXT(AE207,"0.#"),1)=".",FALSE,TRUE)</formula>
    </cfRule>
    <cfRule type="expression" dxfId="1402" priority="850">
      <formula>IF(RIGHT(TEXT(AE207,"0.#"),1)=".",TRUE,FALSE)</formula>
    </cfRule>
  </conditionalFormatting>
  <conditionalFormatting sqref="AI207">
    <cfRule type="expression" dxfId="1401" priority="847">
      <formula>IF(RIGHT(TEXT(AI207,"0.#"),1)=".",FALSE,TRUE)</formula>
    </cfRule>
    <cfRule type="expression" dxfId="1400" priority="848">
      <formula>IF(RIGHT(TEXT(AI207,"0.#"),1)=".",TRUE,FALSE)</formula>
    </cfRule>
  </conditionalFormatting>
  <conditionalFormatting sqref="AI206">
    <cfRule type="expression" dxfId="1399" priority="845">
      <formula>IF(RIGHT(TEXT(AI206,"0.#"),1)=".",FALSE,TRUE)</formula>
    </cfRule>
    <cfRule type="expression" dxfId="1398" priority="846">
      <formula>IF(RIGHT(TEXT(AI206,"0.#"),1)=".",TRUE,FALSE)</formula>
    </cfRule>
  </conditionalFormatting>
  <conditionalFormatting sqref="AI205">
    <cfRule type="expression" dxfId="1397" priority="843">
      <formula>IF(RIGHT(TEXT(AI205,"0.#"),1)=".",FALSE,TRUE)</formula>
    </cfRule>
    <cfRule type="expression" dxfId="1396" priority="844">
      <formula>IF(RIGHT(TEXT(AI205,"0.#"),1)=".",TRUE,FALSE)</formula>
    </cfRule>
  </conditionalFormatting>
  <conditionalFormatting sqref="AM205">
    <cfRule type="expression" dxfId="1395" priority="841">
      <formula>IF(RIGHT(TEXT(AM205,"0.#"),1)=".",FALSE,TRUE)</formula>
    </cfRule>
    <cfRule type="expression" dxfId="1394" priority="842">
      <formula>IF(RIGHT(TEXT(AM205,"0.#"),1)=".",TRUE,FALSE)</formula>
    </cfRule>
  </conditionalFormatting>
  <conditionalFormatting sqref="AM206">
    <cfRule type="expression" dxfId="1393" priority="839">
      <formula>IF(RIGHT(TEXT(AM206,"0.#"),1)=".",FALSE,TRUE)</formula>
    </cfRule>
    <cfRule type="expression" dxfId="1392" priority="840">
      <formula>IF(RIGHT(TEXT(AM206,"0.#"),1)=".",TRUE,FALSE)</formula>
    </cfRule>
  </conditionalFormatting>
  <conditionalFormatting sqref="AM207">
    <cfRule type="expression" dxfId="1391" priority="837">
      <formula>IF(RIGHT(TEXT(AM207,"0.#"),1)=".",FALSE,TRUE)</formula>
    </cfRule>
    <cfRule type="expression" dxfId="1390" priority="838">
      <formula>IF(RIGHT(TEXT(AM207,"0.#"),1)=".",TRUE,FALSE)</formula>
    </cfRule>
  </conditionalFormatting>
  <conditionalFormatting sqref="AQ205:AQ207">
    <cfRule type="expression" dxfId="1389" priority="835">
      <formula>IF(RIGHT(TEXT(AQ205,"0.#"),1)=".",FALSE,TRUE)</formula>
    </cfRule>
    <cfRule type="expression" dxfId="1388" priority="836">
      <formula>IF(RIGHT(TEXT(AQ205,"0.#"),1)=".",TRUE,FALSE)</formula>
    </cfRule>
  </conditionalFormatting>
  <conditionalFormatting sqref="AU205:AU207">
    <cfRule type="expression" dxfId="1387" priority="833">
      <formula>IF(RIGHT(TEXT(AU205,"0.#"),1)=".",FALSE,TRUE)</formula>
    </cfRule>
    <cfRule type="expression" dxfId="1386" priority="834">
      <formula>IF(RIGHT(TEXT(AU205,"0.#"),1)=".",TRUE,FALSE)</formula>
    </cfRule>
  </conditionalFormatting>
  <conditionalFormatting sqref="AL401:AO428">
    <cfRule type="expression" dxfId="1385" priority="829">
      <formula>IF(AND(AL401&gt;=0, RIGHT(TEXT(AL401,"0.#"),1)&lt;&gt;"."),TRUE,FALSE)</formula>
    </cfRule>
    <cfRule type="expression" dxfId="1384" priority="830">
      <formula>IF(AND(AL401&gt;=0, RIGHT(TEXT(AL401,"0.#"),1)="."),TRUE,FALSE)</formula>
    </cfRule>
    <cfRule type="expression" dxfId="1383" priority="831">
      <formula>IF(AND(AL401&lt;0, RIGHT(TEXT(AL401,"0.#"),1)&lt;&gt;"."),TRUE,FALSE)</formula>
    </cfRule>
    <cfRule type="expression" dxfId="1382" priority="832">
      <formula>IF(AND(AL401&lt;0, RIGHT(TEXT(AL401,"0.#"),1)="."),TRUE,FALSE)</formula>
    </cfRule>
  </conditionalFormatting>
  <conditionalFormatting sqref="AL434:AO461">
    <cfRule type="expression" dxfId="1381" priority="817">
      <formula>IF(AND(AL434&gt;=0, RIGHT(TEXT(AL434,"0.#"),1)&lt;&gt;"."),TRUE,FALSE)</formula>
    </cfRule>
    <cfRule type="expression" dxfId="1380" priority="818">
      <formula>IF(AND(AL434&gt;=0, RIGHT(TEXT(AL434,"0.#"),1)="."),TRUE,FALSE)</formula>
    </cfRule>
    <cfRule type="expression" dxfId="1379" priority="819">
      <formula>IF(AND(AL434&lt;0, RIGHT(TEXT(AL434,"0.#"),1)&lt;&gt;"."),TRUE,FALSE)</formula>
    </cfRule>
    <cfRule type="expression" dxfId="1378" priority="820">
      <formula>IF(AND(AL434&lt;0, RIGHT(TEXT(AL434,"0.#"),1)="."),TRUE,FALSE)</formula>
    </cfRule>
  </conditionalFormatting>
  <conditionalFormatting sqref="AL432:AO433">
    <cfRule type="expression" dxfId="1377" priority="811">
      <formula>IF(AND(AL432&gt;=0, RIGHT(TEXT(AL432,"0.#"),1)&lt;&gt;"."),TRUE,FALSE)</formula>
    </cfRule>
    <cfRule type="expression" dxfId="1376" priority="812">
      <formula>IF(AND(AL432&gt;=0, RIGHT(TEXT(AL432,"0.#"),1)="."),TRUE,FALSE)</formula>
    </cfRule>
    <cfRule type="expression" dxfId="1375" priority="813">
      <formula>IF(AND(AL432&lt;0, RIGHT(TEXT(AL432,"0.#"),1)&lt;&gt;"."),TRUE,FALSE)</formula>
    </cfRule>
    <cfRule type="expression" dxfId="1374" priority="814">
      <formula>IF(AND(AL432&lt;0, RIGHT(TEXT(AL432,"0.#"),1)="."),TRUE,FALSE)</formula>
    </cfRule>
  </conditionalFormatting>
  <conditionalFormatting sqref="AL467:AO494">
    <cfRule type="expression" dxfId="1373" priority="805">
      <formula>IF(AND(AL467&gt;=0, RIGHT(TEXT(AL467,"0.#"),1)&lt;&gt;"."),TRUE,FALSE)</formula>
    </cfRule>
    <cfRule type="expression" dxfId="1372" priority="806">
      <formula>IF(AND(AL467&gt;=0, RIGHT(TEXT(AL467,"0.#"),1)="."),TRUE,FALSE)</formula>
    </cfRule>
    <cfRule type="expression" dxfId="1371" priority="807">
      <formula>IF(AND(AL467&lt;0, RIGHT(TEXT(AL467,"0.#"),1)&lt;&gt;"."),TRUE,FALSE)</formula>
    </cfRule>
    <cfRule type="expression" dxfId="1370" priority="808">
      <formula>IF(AND(AL467&lt;0, RIGHT(TEXT(AL467,"0.#"),1)="."),TRUE,FALSE)</formula>
    </cfRule>
  </conditionalFormatting>
  <conditionalFormatting sqref="AL465:AO466">
    <cfRule type="expression" dxfId="1369" priority="799">
      <formula>IF(AND(AL465&gt;=0, RIGHT(TEXT(AL465,"0.#"),1)&lt;&gt;"."),TRUE,FALSE)</formula>
    </cfRule>
    <cfRule type="expression" dxfId="1368" priority="800">
      <formula>IF(AND(AL465&gt;=0, RIGHT(TEXT(AL465,"0.#"),1)="."),TRUE,FALSE)</formula>
    </cfRule>
    <cfRule type="expression" dxfId="1367" priority="801">
      <formula>IF(AND(AL465&lt;0, RIGHT(TEXT(AL465,"0.#"),1)&lt;&gt;"."),TRUE,FALSE)</formula>
    </cfRule>
    <cfRule type="expression" dxfId="1366" priority="802">
      <formula>IF(AND(AL465&lt;0, RIGHT(TEXT(AL465,"0.#"),1)="."),TRUE,FALSE)</formula>
    </cfRule>
  </conditionalFormatting>
  <conditionalFormatting sqref="AL500:AO527">
    <cfRule type="expression" dxfId="1365" priority="793">
      <formula>IF(AND(AL500&gt;=0, RIGHT(TEXT(AL500,"0.#"),1)&lt;&gt;"."),TRUE,FALSE)</formula>
    </cfRule>
    <cfRule type="expression" dxfId="1364" priority="794">
      <formula>IF(AND(AL500&gt;=0, RIGHT(TEXT(AL500,"0.#"),1)="."),TRUE,FALSE)</formula>
    </cfRule>
    <cfRule type="expression" dxfId="1363" priority="795">
      <formula>IF(AND(AL500&lt;0, RIGHT(TEXT(AL500,"0.#"),1)&lt;&gt;"."),TRUE,FALSE)</formula>
    </cfRule>
    <cfRule type="expression" dxfId="1362" priority="796">
      <formula>IF(AND(AL500&lt;0, RIGHT(TEXT(AL500,"0.#"),1)="."),TRUE,FALSE)</formula>
    </cfRule>
  </conditionalFormatting>
  <conditionalFormatting sqref="AL498:AO499">
    <cfRule type="expression" dxfId="1361" priority="787">
      <formula>IF(AND(AL498&gt;=0, RIGHT(TEXT(AL498,"0.#"),1)&lt;&gt;"."),TRUE,FALSE)</formula>
    </cfRule>
    <cfRule type="expression" dxfId="1360" priority="788">
      <formula>IF(AND(AL498&gt;=0, RIGHT(TEXT(AL498,"0.#"),1)="."),TRUE,FALSE)</formula>
    </cfRule>
    <cfRule type="expression" dxfId="1359" priority="789">
      <formula>IF(AND(AL498&lt;0, RIGHT(TEXT(AL498,"0.#"),1)&lt;&gt;"."),TRUE,FALSE)</formula>
    </cfRule>
    <cfRule type="expression" dxfId="1358" priority="790">
      <formula>IF(AND(AL498&lt;0, RIGHT(TEXT(AL498,"0.#"),1)="."),TRUE,FALSE)</formula>
    </cfRule>
  </conditionalFormatting>
  <conditionalFormatting sqref="AL533:AO560">
    <cfRule type="expression" dxfId="1357" priority="781">
      <formula>IF(AND(AL533&gt;=0, RIGHT(TEXT(AL533,"0.#"),1)&lt;&gt;"."),TRUE,FALSE)</formula>
    </cfRule>
    <cfRule type="expression" dxfId="1356" priority="782">
      <formula>IF(AND(AL533&gt;=0, RIGHT(TEXT(AL533,"0.#"),1)="."),TRUE,FALSE)</formula>
    </cfRule>
    <cfRule type="expression" dxfId="1355" priority="783">
      <formula>IF(AND(AL533&lt;0, RIGHT(TEXT(AL533,"0.#"),1)&lt;&gt;"."),TRUE,FALSE)</formula>
    </cfRule>
    <cfRule type="expression" dxfId="1354" priority="784">
      <formula>IF(AND(AL533&lt;0, RIGHT(TEXT(AL533,"0.#"),1)="."),TRUE,FALSE)</formula>
    </cfRule>
  </conditionalFormatting>
  <conditionalFormatting sqref="AL531:AO532">
    <cfRule type="expression" dxfId="1353" priority="775">
      <formula>IF(AND(AL531&gt;=0, RIGHT(TEXT(AL531,"0.#"),1)&lt;&gt;"."),TRUE,FALSE)</formula>
    </cfRule>
    <cfRule type="expression" dxfId="1352" priority="776">
      <formula>IF(AND(AL531&gt;=0, RIGHT(TEXT(AL531,"0.#"),1)="."),TRUE,FALSE)</formula>
    </cfRule>
    <cfRule type="expression" dxfId="1351" priority="777">
      <formula>IF(AND(AL531&lt;0, RIGHT(TEXT(AL531,"0.#"),1)&lt;&gt;"."),TRUE,FALSE)</formula>
    </cfRule>
    <cfRule type="expression" dxfId="1350" priority="778">
      <formula>IF(AND(AL531&lt;0, RIGHT(TEXT(AL531,"0.#"),1)="."),TRUE,FALSE)</formula>
    </cfRule>
  </conditionalFormatting>
  <conditionalFormatting sqref="Y531:Y532">
    <cfRule type="expression" dxfId="1349" priority="773">
      <formula>IF(RIGHT(TEXT(Y531,"0.#"),1)=".",FALSE,TRUE)</formula>
    </cfRule>
    <cfRule type="expression" dxfId="1348" priority="774">
      <formula>IF(RIGHT(TEXT(Y531,"0.#"),1)=".",TRUE,FALSE)</formula>
    </cfRule>
  </conditionalFormatting>
  <conditionalFormatting sqref="AL566:AO593">
    <cfRule type="expression" dxfId="1347" priority="769">
      <formula>IF(AND(AL566&gt;=0, RIGHT(TEXT(AL566,"0.#"),1)&lt;&gt;"."),TRUE,FALSE)</formula>
    </cfRule>
    <cfRule type="expression" dxfId="1346" priority="770">
      <formula>IF(AND(AL566&gt;=0, RIGHT(TEXT(AL566,"0.#"),1)="."),TRUE,FALSE)</formula>
    </cfRule>
    <cfRule type="expression" dxfId="1345" priority="771">
      <formula>IF(AND(AL566&lt;0, RIGHT(TEXT(AL566,"0.#"),1)&lt;&gt;"."),TRUE,FALSE)</formula>
    </cfRule>
    <cfRule type="expression" dxfId="1344" priority="772">
      <formula>IF(AND(AL566&lt;0, RIGHT(TEXT(AL566,"0.#"),1)="."),TRUE,FALSE)</formula>
    </cfRule>
  </conditionalFormatting>
  <conditionalFormatting sqref="Y566:Y593">
    <cfRule type="expression" dxfId="1343" priority="767">
      <formula>IF(RIGHT(TEXT(Y566,"0.#"),1)=".",FALSE,TRUE)</formula>
    </cfRule>
    <cfRule type="expression" dxfId="1342" priority="768">
      <formula>IF(RIGHT(TEXT(Y566,"0.#"),1)=".",TRUE,FALSE)</formula>
    </cfRule>
  </conditionalFormatting>
  <conditionalFormatting sqref="AL564:AO565">
    <cfRule type="expression" dxfId="1341" priority="763">
      <formula>IF(AND(AL564&gt;=0, RIGHT(TEXT(AL564,"0.#"),1)&lt;&gt;"."),TRUE,FALSE)</formula>
    </cfRule>
    <cfRule type="expression" dxfId="1340" priority="764">
      <formula>IF(AND(AL564&gt;=0, RIGHT(TEXT(AL564,"0.#"),1)="."),TRUE,FALSE)</formula>
    </cfRule>
    <cfRule type="expression" dxfId="1339" priority="765">
      <formula>IF(AND(AL564&lt;0, RIGHT(TEXT(AL564,"0.#"),1)&lt;&gt;"."),TRUE,FALSE)</formula>
    </cfRule>
    <cfRule type="expression" dxfId="1338" priority="766">
      <formula>IF(AND(AL564&lt;0, RIGHT(TEXT(AL564,"0.#"),1)="."),TRUE,FALSE)</formula>
    </cfRule>
  </conditionalFormatting>
  <conditionalFormatting sqref="Y564:Y565">
    <cfRule type="expression" dxfId="1337" priority="761">
      <formula>IF(RIGHT(TEXT(Y564,"0.#"),1)=".",FALSE,TRUE)</formula>
    </cfRule>
    <cfRule type="expression" dxfId="1336" priority="762">
      <formula>IF(RIGHT(TEXT(Y564,"0.#"),1)=".",TRUE,FALSE)</formula>
    </cfRule>
  </conditionalFormatting>
  <conditionalFormatting sqref="AL599:AO626">
    <cfRule type="expression" dxfId="1335" priority="757">
      <formula>IF(AND(AL599&gt;=0, RIGHT(TEXT(AL599,"0.#"),1)&lt;&gt;"."),TRUE,FALSE)</formula>
    </cfRule>
    <cfRule type="expression" dxfId="1334" priority="758">
      <formula>IF(AND(AL599&gt;=0, RIGHT(TEXT(AL599,"0.#"),1)="."),TRUE,FALSE)</formula>
    </cfRule>
    <cfRule type="expression" dxfId="1333" priority="759">
      <formula>IF(AND(AL599&lt;0, RIGHT(TEXT(AL599,"0.#"),1)&lt;&gt;"."),TRUE,FALSE)</formula>
    </cfRule>
    <cfRule type="expression" dxfId="1332" priority="760">
      <formula>IF(AND(AL599&lt;0, RIGHT(TEXT(AL599,"0.#"),1)="."),TRUE,FALSE)</formula>
    </cfRule>
  </conditionalFormatting>
  <conditionalFormatting sqref="Y599:Y626">
    <cfRule type="expression" dxfId="1331" priority="755">
      <formula>IF(RIGHT(TEXT(Y599,"0.#"),1)=".",FALSE,TRUE)</formula>
    </cfRule>
    <cfRule type="expression" dxfId="1330" priority="756">
      <formula>IF(RIGHT(TEXT(Y599,"0.#"),1)=".",TRUE,FALSE)</formula>
    </cfRule>
  </conditionalFormatting>
  <conditionalFormatting sqref="AL597:AO598">
    <cfRule type="expression" dxfId="1329" priority="751">
      <formula>IF(AND(AL597&gt;=0, RIGHT(TEXT(AL597,"0.#"),1)&lt;&gt;"."),TRUE,FALSE)</formula>
    </cfRule>
    <cfRule type="expression" dxfId="1328" priority="752">
      <formula>IF(AND(AL597&gt;=0, RIGHT(TEXT(AL597,"0.#"),1)="."),TRUE,FALSE)</formula>
    </cfRule>
    <cfRule type="expression" dxfId="1327" priority="753">
      <formula>IF(AND(AL597&lt;0, RIGHT(TEXT(AL597,"0.#"),1)&lt;&gt;"."),TRUE,FALSE)</formula>
    </cfRule>
    <cfRule type="expression" dxfId="1326" priority="754">
      <formula>IF(AND(AL597&lt;0, RIGHT(TEXT(AL597,"0.#"),1)="."),TRUE,FALSE)</formula>
    </cfRule>
  </conditionalFormatting>
  <conditionalFormatting sqref="Y597:Y598">
    <cfRule type="expression" dxfId="1325" priority="749">
      <formula>IF(RIGHT(TEXT(Y597,"0.#"),1)=".",FALSE,TRUE)</formula>
    </cfRule>
    <cfRule type="expression" dxfId="1324" priority="750">
      <formula>IF(RIGHT(TEXT(Y597,"0.#"),1)=".",TRUE,FALSE)</formula>
    </cfRule>
  </conditionalFormatting>
  <conditionalFormatting sqref="AU33">
    <cfRule type="expression" dxfId="1323" priority="745">
      <formula>IF(RIGHT(TEXT(AU33,"0.#"),1)=".",FALSE,TRUE)</formula>
    </cfRule>
    <cfRule type="expression" dxfId="1322" priority="746">
      <formula>IF(RIGHT(TEXT(AU33,"0.#"),1)=".",TRUE,FALSE)</formula>
    </cfRule>
  </conditionalFormatting>
  <conditionalFormatting sqref="AU32">
    <cfRule type="expression" dxfId="1321" priority="747">
      <formula>IF(RIGHT(TEXT(AU32,"0.#"),1)=".",FALSE,TRUE)</formula>
    </cfRule>
    <cfRule type="expression" dxfId="1320" priority="748">
      <formula>IF(RIGHT(TEXT(AU32,"0.#"),1)=".",TRUE,FALSE)</formula>
    </cfRule>
  </conditionalFormatting>
  <conditionalFormatting sqref="P29:AC29">
    <cfRule type="expression" dxfId="1319" priority="743">
      <formula>IF(RIGHT(TEXT(P29,"0.#"),1)=".",FALSE,TRUE)</formula>
    </cfRule>
    <cfRule type="expression" dxfId="1318" priority="744">
      <formula>IF(RIGHT(TEXT(P29,"0.#"),1)=".",TRUE,FALSE)</formula>
    </cfRule>
  </conditionalFormatting>
  <conditionalFormatting sqref="AM69">
    <cfRule type="expression" dxfId="1317" priority="693">
      <formula>IF(RIGHT(TEXT(AM69,"0.#"),1)=".",FALSE,TRUE)</formula>
    </cfRule>
    <cfRule type="expression" dxfId="1316" priority="694">
      <formula>IF(RIGHT(TEXT(AM69,"0.#"),1)=".",TRUE,FALSE)</formula>
    </cfRule>
  </conditionalFormatting>
  <conditionalFormatting sqref="AE70 AM70">
    <cfRule type="expression" dxfId="1315" priority="691">
      <formula>IF(RIGHT(TEXT(AE70,"0.#"),1)=".",FALSE,TRUE)</formula>
    </cfRule>
    <cfRule type="expression" dxfId="1314" priority="692">
      <formula>IF(RIGHT(TEXT(AE70,"0.#"),1)=".",TRUE,FALSE)</formula>
    </cfRule>
  </conditionalFormatting>
  <conditionalFormatting sqref="AI70">
    <cfRule type="expression" dxfId="1313" priority="689">
      <formula>IF(RIGHT(TEXT(AI70,"0.#"),1)=".",FALSE,TRUE)</formula>
    </cfRule>
    <cfRule type="expression" dxfId="1312" priority="690">
      <formula>IF(RIGHT(TEXT(AI70,"0.#"),1)=".",TRUE,FALSE)</formula>
    </cfRule>
  </conditionalFormatting>
  <conditionalFormatting sqref="AQ70">
    <cfRule type="expression" dxfId="1311" priority="687">
      <formula>IF(RIGHT(TEXT(AQ70,"0.#"),1)=".",FALSE,TRUE)</formula>
    </cfRule>
    <cfRule type="expression" dxfId="1310" priority="688">
      <formula>IF(RIGHT(TEXT(AQ70,"0.#"),1)=".",TRUE,FALSE)</formula>
    </cfRule>
  </conditionalFormatting>
  <conditionalFormatting sqref="AE69 AQ69">
    <cfRule type="expression" dxfId="1309" priority="697">
      <formula>IF(RIGHT(TEXT(AE69,"0.#"),1)=".",FALSE,TRUE)</formula>
    </cfRule>
    <cfRule type="expression" dxfId="1308" priority="698">
      <formula>IF(RIGHT(TEXT(AE69,"0.#"),1)=".",TRUE,FALSE)</formula>
    </cfRule>
  </conditionalFormatting>
  <conditionalFormatting sqref="AI69">
    <cfRule type="expression" dxfId="1307" priority="695">
      <formula>IF(RIGHT(TEXT(AI69,"0.#"),1)=".",FALSE,TRUE)</formula>
    </cfRule>
    <cfRule type="expression" dxfId="1306" priority="696">
      <formula>IF(RIGHT(TEXT(AI69,"0.#"),1)=".",TRUE,FALSE)</formula>
    </cfRule>
  </conditionalFormatting>
  <conditionalFormatting sqref="AE66 AQ66">
    <cfRule type="expression" dxfId="1305" priority="685">
      <formula>IF(RIGHT(TEXT(AE66,"0.#"),1)=".",FALSE,TRUE)</formula>
    </cfRule>
    <cfRule type="expression" dxfId="1304" priority="686">
      <formula>IF(RIGHT(TEXT(AE66,"0.#"),1)=".",TRUE,FALSE)</formula>
    </cfRule>
  </conditionalFormatting>
  <conditionalFormatting sqref="AI66">
    <cfRule type="expression" dxfId="1303" priority="683">
      <formula>IF(RIGHT(TEXT(AI66,"0.#"),1)=".",FALSE,TRUE)</formula>
    </cfRule>
    <cfRule type="expression" dxfId="1302" priority="684">
      <formula>IF(RIGHT(TEXT(AI66,"0.#"),1)=".",TRUE,FALSE)</formula>
    </cfRule>
  </conditionalFormatting>
  <conditionalFormatting sqref="AM66">
    <cfRule type="expression" dxfId="1301" priority="681">
      <formula>IF(RIGHT(TEXT(AM66,"0.#"),1)=".",FALSE,TRUE)</formula>
    </cfRule>
    <cfRule type="expression" dxfId="1300" priority="682">
      <formula>IF(RIGHT(TEXT(AM66,"0.#"),1)=".",TRUE,FALSE)</formula>
    </cfRule>
  </conditionalFormatting>
  <conditionalFormatting sqref="AE67">
    <cfRule type="expression" dxfId="1299" priority="679">
      <formula>IF(RIGHT(TEXT(AE67,"0.#"),1)=".",FALSE,TRUE)</formula>
    </cfRule>
    <cfRule type="expression" dxfId="1298" priority="680">
      <formula>IF(RIGHT(TEXT(AE67,"0.#"),1)=".",TRUE,FALSE)</formula>
    </cfRule>
  </conditionalFormatting>
  <conditionalFormatting sqref="AI67">
    <cfRule type="expression" dxfId="1297" priority="677">
      <formula>IF(RIGHT(TEXT(AI67,"0.#"),1)=".",FALSE,TRUE)</formula>
    </cfRule>
    <cfRule type="expression" dxfId="1296" priority="678">
      <formula>IF(RIGHT(TEXT(AI67,"0.#"),1)=".",TRUE,FALSE)</formula>
    </cfRule>
  </conditionalFormatting>
  <conditionalFormatting sqref="AM67">
    <cfRule type="expression" dxfId="1295" priority="675">
      <formula>IF(RIGHT(TEXT(AM67,"0.#"),1)=".",FALSE,TRUE)</formula>
    </cfRule>
    <cfRule type="expression" dxfId="1294" priority="676">
      <formula>IF(RIGHT(TEXT(AM67,"0.#"),1)=".",TRUE,FALSE)</formula>
    </cfRule>
  </conditionalFormatting>
  <conditionalFormatting sqref="AQ67">
    <cfRule type="expression" dxfId="1293" priority="673">
      <formula>IF(RIGHT(TEXT(AQ67,"0.#"),1)=".",FALSE,TRUE)</formula>
    </cfRule>
    <cfRule type="expression" dxfId="1292" priority="674">
      <formula>IF(RIGHT(TEXT(AQ67,"0.#"),1)=".",TRUE,FALSE)</formula>
    </cfRule>
  </conditionalFormatting>
  <conditionalFormatting sqref="AU66">
    <cfRule type="expression" dxfId="1291" priority="671">
      <formula>IF(RIGHT(TEXT(AU66,"0.#"),1)=".",FALSE,TRUE)</formula>
    </cfRule>
    <cfRule type="expression" dxfId="1290" priority="672">
      <formula>IF(RIGHT(TEXT(AU66,"0.#"),1)=".",TRUE,FALSE)</formula>
    </cfRule>
  </conditionalFormatting>
  <conditionalFormatting sqref="AU67">
    <cfRule type="expression" dxfId="1289" priority="669">
      <formula>IF(RIGHT(TEXT(AU67,"0.#"),1)=".",FALSE,TRUE)</formula>
    </cfRule>
    <cfRule type="expression" dxfId="1288" priority="670">
      <formula>IF(RIGHT(TEXT(AU67,"0.#"),1)=".",TRUE,FALSE)</formula>
    </cfRule>
  </conditionalFormatting>
  <conditionalFormatting sqref="AE100 AQ100">
    <cfRule type="expression" dxfId="1287" priority="631">
      <formula>IF(RIGHT(TEXT(AE100,"0.#"),1)=".",FALSE,TRUE)</formula>
    </cfRule>
    <cfRule type="expression" dxfId="1286" priority="632">
      <formula>IF(RIGHT(TEXT(AE100,"0.#"),1)=".",TRUE,FALSE)</formula>
    </cfRule>
  </conditionalFormatting>
  <conditionalFormatting sqref="AI100">
    <cfRule type="expression" dxfId="1285" priority="629">
      <formula>IF(RIGHT(TEXT(AI100,"0.#"),1)=".",FALSE,TRUE)</formula>
    </cfRule>
    <cfRule type="expression" dxfId="1284" priority="630">
      <formula>IF(RIGHT(TEXT(AI100,"0.#"),1)=".",TRUE,FALSE)</formula>
    </cfRule>
  </conditionalFormatting>
  <conditionalFormatting sqref="AM100">
    <cfRule type="expression" dxfId="1283" priority="627">
      <formula>IF(RIGHT(TEXT(AM100,"0.#"),1)=".",FALSE,TRUE)</formula>
    </cfRule>
    <cfRule type="expression" dxfId="1282" priority="628">
      <formula>IF(RIGHT(TEXT(AM100,"0.#"),1)=".",TRUE,FALSE)</formula>
    </cfRule>
  </conditionalFormatting>
  <conditionalFormatting sqref="AE101">
    <cfRule type="expression" dxfId="1281" priority="625">
      <formula>IF(RIGHT(TEXT(AE101,"0.#"),1)=".",FALSE,TRUE)</formula>
    </cfRule>
    <cfRule type="expression" dxfId="1280" priority="626">
      <formula>IF(RIGHT(TEXT(AE101,"0.#"),1)=".",TRUE,FALSE)</formula>
    </cfRule>
  </conditionalFormatting>
  <conditionalFormatting sqref="AI101">
    <cfRule type="expression" dxfId="1279" priority="623">
      <formula>IF(RIGHT(TEXT(AI101,"0.#"),1)=".",FALSE,TRUE)</formula>
    </cfRule>
    <cfRule type="expression" dxfId="1278" priority="624">
      <formula>IF(RIGHT(TEXT(AI101,"0.#"),1)=".",TRUE,FALSE)</formula>
    </cfRule>
  </conditionalFormatting>
  <conditionalFormatting sqref="AM101">
    <cfRule type="expression" dxfId="1277" priority="621">
      <formula>IF(RIGHT(TEXT(AM101,"0.#"),1)=".",FALSE,TRUE)</formula>
    </cfRule>
    <cfRule type="expression" dxfId="1276" priority="622">
      <formula>IF(RIGHT(TEXT(AM101,"0.#"),1)=".",TRUE,FALSE)</formula>
    </cfRule>
  </conditionalFormatting>
  <conditionalFormatting sqref="AQ101">
    <cfRule type="expression" dxfId="1275" priority="619">
      <formula>IF(RIGHT(TEXT(AQ101,"0.#"),1)=".",FALSE,TRUE)</formula>
    </cfRule>
    <cfRule type="expression" dxfId="1274" priority="620">
      <formula>IF(RIGHT(TEXT(AQ101,"0.#"),1)=".",TRUE,FALSE)</formula>
    </cfRule>
  </conditionalFormatting>
  <conditionalFormatting sqref="AU100">
    <cfRule type="expression" dxfId="1273" priority="617">
      <formula>IF(RIGHT(TEXT(AU100,"0.#"),1)=".",FALSE,TRUE)</formula>
    </cfRule>
    <cfRule type="expression" dxfId="1272" priority="618">
      <formula>IF(RIGHT(TEXT(AU100,"0.#"),1)=".",TRUE,FALSE)</formula>
    </cfRule>
  </conditionalFormatting>
  <conditionalFormatting sqref="AU101">
    <cfRule type="expression" dxfId="1271" priority="615">
      <formula>IF(RIGHT(TEXT(AU101,"0.#"),1)=".",FALSE,TRUE)</formula>
    </cfRule>
    <cfRule type="expression" dxfId="1270" priority="616">
      <formula>IF(RIGHT(TEXT(AU101,"0.#"),1)=".",TRUE,FALSE)</formula>
    </cfRule>
  </conditionalFormatting>
  <conditionalFormatting sqref="AM35">
    <cfRule type="expression" dxfId="1269" priority="609">
      <formula>IF(RIGHT(TEXT(AM35,"0.#"),1)=".",FALSE,TRUE)</formula>
    </cfRule>
    <cfRule type="expression" dxfId="1268" priority="610">
      <formula>IF(RIGHT(TEXT(AM35,"0.#"),1)=".",TRUE,FALSE)</formula>
    </cfRule>
  </conditionalFormatting>
  <conditionalFormatting sqref="AE36 AM36">
    <cfRule type="expression" dxfId="1267" priority="607">
      <formula>IF(RIGHT(TEXT(AE36,"0.#"),1)=".",FALSE,TRUE)</formula>
    </cfRule>
    <cfRule type="expression" dxfId="1266" priority="608">
      <formula>IF(RIGHT(TEXT(AE36,"0.#"),1)=".",TRUE,FALSE)</formula>
    </cfRule>
  </conditionalFormatting>
  <conditionalFormatting sqref="AI36">
    <cfRule type="expression" dxfId="1265" priority="605">
      <formula>IF(RIGHT(TEXT(AI36,"0.#"),1)=".",FALSE,TRUE)</formula>
    </cfRule>
    <cfRule type="expression" dxfId="1264" priority="606">
      <formula>IF(RIGHT(TEXT(AI36,"0.#"),1)=".",TRUE,FALSE)</formula>
    </cfRule>
  </conditionalFormatting>
  <conditionalFormatting sqref="AQ36">
    <cfRule type="expression" dxfId="1263" priority="603">
      <formula>IF(RIGHT(TEXT(AQ36,"0.#"),1)=".",FALSE,TRUE)</formula>
    </cfRule>
    <cfRule type="expression" dxfId="1262" priority="604">
      <formula>IF(RIGHT(TEXT(AQ36,"0.#"),1)=".",TRUE,FALSE)</formula>
    </cfRule>
  </conditionalFormatting>
  <conditionalFormatting sqref="AE35 AQ35">
    <cfRule type="expression" dxfId="1261" priority="613">
      <formula>IF(RIGHT(TEXT(AE35,"0.#"),1)=".",FALSE,TRUE)</formula>
    </cfRule>
    <cfRule type="expression" dxfId="1260" priority="614">
      <formula>IF(RIGHT(TEXT(AE35,"0.#"),1)=".",TRUE,FALSE)</formula>
    </cfRule>
  </conditionalFormatting>
  <conditionalFormatting sqref="AI35">
    <cfRule type="expression" dxfId="1259" priority="611">
      <formula>IF(RIGHT(TEXT(AI35,"0.#"),1)=".",FALSE,TRUE)</formula>
    </cfRule>
    <cfRule type="expression" dxfId="1258" priority="612">
      <formula>IF(RIGHT(TEXT(AI35,"0.#"),1)=".",TRUE,FALSE)</formula>
    </cfRule>
  </conditionalFormatting>
  <conditionalFormatting sqref="AM103">
    <cfRule type="expression" dxfId="1257" priority="597">
      <formula>IF(RIGHT(TEXT(AM103,"0.#"),1)=".",FALSE,TRUE)</formula>
    </cfRule>
    <cfRule type="expression" dxfId="1256" priority="598">
      <formula>IF(RIGHT(TEXT(AM103,"0.#"),1)=".",TRUE,FALSE)</formula>
    </cfRule>
  </conditionalFormatting>
  <conditionalFormatting sqref="AE104 AM104">
    <cfRule type="expression" dxfId="1255" priority="595">
      <formula>IF(RIGHT(TEXT(AE104,"0.#"),1)=".",FALSE,TRUE)</formula>
    </cfRule>
    <cfRule type="expression" dxfId="1254" priority="596">
      <formula>IF(RIGHT(TEXT(AE104,"0.#"),1)=".",TRUE,FALSE)</formula>
    </cfRule>
  </conditionalFormatting>
  <conditionalFormatting sqref="AI104">
    <cfRule type="expression" dxfId="1253" priority="593">
      <formula>IF(RIGHT(TEXT(AI104,"0.#"),1)=".",FALSE,TRUE)</formula>
    </cfRule>
    <cfRule type="expression" dxfId="1252" priority="594">
      <formula>IF(RIGHT(TEXT(AI104,"0.#"),1)=".",TRUE,FALSE)</formula>
    </cfRule>
  </conditionalFormatting>
  <conditionalFormatting sqref="AQ104">
    <cfRule type="expression" dxfId="1251" priority="591">
      <formula>IF(RIGHT(TEXT(AQ104,"0.#"),1)=".",FALSE,TRUE)</formula>
    </cfRule>
    <cfRule type="expression" dxfId="1250" priority="592">
      <formula>IF(RIGHT(TEXT(AQ104,"0.#"),1)=".",TRUE,FALSE)</formula>
    </cfRule>
  </conditionalFormatting>
  <conditionalFormatting sqref="AE103 AQ103">
    <cfRule type="expression" dxfId="1249" priority="601">
      <formula>IF(RIGHT(TEXT(AE103,"0.#"),1)=".",FALSE,TRUE)</formula>
    </cfRule>
    <cfRule type="expression" dxfId="1248" priority="602">
      <formula>IF(RIGHT(TEXT(AE103,"0.#"),1)=".",TRUE,FALSE)</formula>
    </cfRule>
  </conditionalFormatting>
  <conditionalFormatting sqref="AI103">
    <cfRule type="expression" dxfId="1247" priority="599">
      <formula>IF(RIGHT(TEXT(AI103,"0.#"),1)=".",FALSE,TRUE)</formula>
    </cfRule>
    <cfRule type="expression" dxfId="1246" priority="600">
      <formula>IF(RIGHT(TEXT(AI103,"0.#"),1)=".",TRUE,FALSE)</formula>
    </cfRule>
  </conditionalFormatting>
  <conditionalFormatting sqref="AM137">
    <cfRule type="expression" dxfId="1245" priority="585">
      <formula>IF(RIGHT(TEXT(AM137,"0.#"),1)=".",FALSE,TRUE)</formula>
    </cfRule>
    <cfRule type="expression" dxfId="1244" priority="586">
      <formula>IF(RIGHT(TEXT(AM137,"0.#"),1)=".",TRUE,FALSE)</formula>
    </cfRule>
  </conditionalFormatting>
  <conditionalFormatting sqref="AE138 AM138">
    <cfRule type="expression" dxfId="1243" priority="583">
      <formula>IF(RIGHT(TEXT(AE138,"0.#"),1)=".",FALSE,TRUE)</formula>
    </cfRule>
    <cfRule type="expression" dxfId="1242" priority="584">
      <formula>IF(RIGHT(TEXT(AE138,"0.#"),1)=".",TRUE,FALSE)</formula>
    </cfRule>
  </conditionalFormatting>
  <conditionalFormatting sqref="AI138">
    <cfRule type="expression" dxfId="1241" priority="581">
      <formula>IF(RIGHT(TEXT(AI138,"0.#"),1)=".",FALSE,TRUE)</formula>
    </cfRule>
    <cfRule type="expression" dxfId="1240" priority="582">
      <formula>IF(RIGHT(TEXT(AI138,"0.#"),1)=".",TRUE,FALSE)</formula>
    </cfRule>
  </conditionalFormatting>
  <conditionalFormatting sqref="AQ138">
    <cfRule type="expression" dxfId="1239" priority="579">
      <formula>IF(RIGHT(TEXT(AQ138,"0.#"),1)=".",FALSE,TRUE)</formula>
    </cfRule>
    <cfRule type="expression" dxfId="1238" priority="580">
      <formula>IF(RIGHT(TEXT(AQ138,"0.#"),1)=".",TRUE,FALSE)</formula>
    </cfRule>
  </conditionalFormatting>
  <conditionalFormatting sqref="AE137 AQ137">
    <cfRule type="expression" dxfId="1237" priority="589">
      <formula>IF(RIGHT(TEXT(AE137,"0.#"),1)=".",FALSE,TRUE)</formula>
    </cfRule>
    <cfRule type="expression" dxfId="1236" priority="590">
      <formula>IF(RIGHT(TEXT(AE137,"0.#"),1)=".",TRUE,FALSE)</formula>
    </cfRule>
  </conditionalFormatting>
  <conditionalFormatting sqref="AI137">
    <cfRule type="expression" dxfId="1235" priority="587">
      <formula>IF(RIGHT(TEXT(AI137,"0.#"),1)=".",FALSE,TRUE)</formula>
    </cfRule>
    <cfRule type="expression" dxfId="1234" priority="588">
      <formula>IF(RIGHT(TEXT(AI137,"0.#"),1)=".",TRUE,FALSE)</formula>
    </cfRule>
  </conditionalFormatting>
  <conditionalFormatting sqref="AM171">
    <cfRule type="expression" dxfId="1233" priority="573">
      <formula>IF(RIGHT(TEXT(AM171,"0.#"),1)=".",FALSE,TRUE)</formula>
    </cfRule>
    <cfRule type="expression" dxfId="1232" priority="574">
      <formula>IF(RIGHT(TEXT(AM171,"0.#"),1)=".",TRUE,FALSE)</formula>
    </cfRule>
  </conditionalFormatting>
  <conditionalFormatting sqref="AE172 AM172">
    <cfRule type="expression" dxfId="1231" priority="571">
      <formula>IF(RIGHT(TEXT(AE172,"0.#"),1)=".",FALSE,TRUE)</formula>
    </cfRule>
    <cfRule type="expression" dxfId="1230" priority="572">
      <formula>IF(RIGHT(TEXT(AE172,"0.#"),1)=".",TRUE,FALSE)</formula>
    </cfRule>
  </conditionalFormatting>
  <conditionalFormatting sqref="AI172">
    <cfRule type="expression" dxfId="1229" priority="569">
      <formula>IF(RIGHT(TEXT(AI172,"0.#"),1)=".",FALSE,TRUE)</formula>
    </cfRule>
    <cfRule type="expression" dxfId="1228" priority="570">
      <formula>IF(RIGHT(TEXT(AI172,"0.#"),1)=".",TRUE,FALSE)</formula>
    </cfRule>
  </conditionalFormatting>
  <conditionalFormatting sqref="AQ172">
    <cfRule type="expression" dxfId="1227" priority="567">
      <formula>IF(RIGHT(TEXT(AQ172,"0.#"),1)=".",FALSE,TRUE)</formula>
    </cfRule>
    <cfRule type="expression" dxfId="1226" priority="568">
      <formula>IF(RIGHT(TEXT(AQ172,"0.#"),1)=".",TRUE,FALSE)</formula>
    </cfRule>
  </conditionalFormatting>
  <conditionalFormatting sqref="AE171 AQ171">
    <cfRule type="expression" dxfId="1225" priority="577">
      <formula>IF(RIGHT(TEXT(AE171,"0.#"),1)=".",FALSE,TRUE)</formula>
    </cfRule>
    <cfRule type="expression" dxfId="1224" priority="578">
      <formula>IF(RIGHT(TEXT(AE171,"0.#"),1)=".",TRUE,FALSE)</formula>
    </cfRule>
  </conditionalFormatting>
  <conditionalFormatting sqref="AI171">
    <cfRule type="expression" dxfId="1223" priority="575">
      <formula>IF(RIGHT(TEXT(AI171,"0.#"),1)=".",FALSE,TRUE)</formula>
    </cfRule>
    <cfRule type="expression" dxfId="1222" priority="576">
      <formula>IF(RIGHT(TEXT(AI171,"0.#"),1)=".",TRUE,FALSE)</formula>
    </cfRule>
  </conditionalFormatting>
  <conditionalFormatting sqref="AE73">
    <cfRule type="expression" dxfId="1221" priority="565">
      <formula>IF(RIGHT(TEXT(AE73,"0.#"),1)=".",FALSE,TRUE)</formula>
    </cfRule>
    <cfRule type="expression" dxfId="1220" priority="566">
      <formula>IF(RIGHT(TEXT(AE73,"0.#"),1)=".",TRUE,FALSE)</formula>
    </cfRule>
  </conditionalFormatting>
  <conditionalFormatting sqref="AM75">
    <cfRule type="expression" dxfId="1219" priority="549">
      <formula>IF(RIGHT(TEXT(AM75,"0.#"),1)=".",FALSE,TRUE)</formula>
    </cfRule>
    <cfRule type="expression" dxfId="1218" priority="550">
      <formula>IF(RIGHT(TEXT(AM75,"0.#"),1)=".",TRUE,FALSE)</formula>
    </cfRule>
  </conditionalFormatting>
  <conditionalFormatting sqref="AE74">
    <cfRule type="expression" dxfId="1217" priority="563">
      <formula>IF(RIGHT(TEXT(AE74,"0.#"),1)=".",FALSE,TRUE)</formula>
    </cfRule>
    <cfRule type="expression" dxfId="1216" priority="564">
      <formula>IF(RIGHT(TEXT(AE74,"0.#"),1)=".",TRUE,FALSE)</formula>
    </cfRule>
  </conditionalFormatting>
  <conditionalFormatting sqref="AE75">
    <cfRule type="expression" dxfId="1215" priority="561">
      <formula>IF(RIGHT(TEXT(AE75,"0.#"),1)=".",FALSE,TRUE)</formula>
    </cfRule>
    <cfRule type="expression" dxfId="1214" priority="562">
      <formula>IF(RIGHT(TEXT(AE75,"0.#"),1)=".",TRUE,FALSE)</formula>
    </cfRule>
  </conditionalFormatting>
  <conditionalFormatting sqref="AI75">
    <cfRule type="expression" dxfId="1213" priority="559">
      <formula>IF(RIGHT(TEXT(AI75,"0.#"),1)=".",FALSE,TRUE)</formula>
    </cfRule>
    <cfRule type="expression" dxfId="1212" priority="560">
      <formula>IF(RIGHT(TEXT(AI75,"0.#"),1)=".",TRUE,FALSE)</formula>
    </cfRule>
  </conditionalFormatting>
  <conditionalFormatting sqref="AI74">
    <cfRule type="expression" dxfId="1211" priority="557">
      <formula>IF(RIGHT(TEXT(AI74,"0.#"),1)=".",FALSE,TRUE)</formula>
    </cfRule>
    <cfRule type="expression" dxfId="1210" priority="558">
      <formula>IF(RIGHT(TEXT(AI74,"0.#"),1)=".",TRUE,FALSE)</formula>
    </cfRule>
  </conditionalFormatting>
  <conditionalFormatting sqref="AI73">
    <cfRule type="expression" dxfId="1209" priority="555">
      <formula>IF(RIGHT(TEXT(AI73,"0.#"),1)=".",FALSE,TRUE)</formula>
    </cfRule>
    <cfRule type="expression" dxfId="1208" priority="556">
      <formula>IF(RIGHT(TEXT(AI73,"0.#"),1)=".",TRUE,FALSE)</formula>
    </cfRule>
  </conditionalFormatting>
  <conditionalFormatting sqref="AM73">
    <cfRule type="expression" dxfId="1207" priority="553">
      <formula>IF(RIGHT(TEXT(AM73,"0.#"),1)=".",FALSE,TRUE)</formula>
    </cfRule>
    <cfRule type="expression" dxfId="1206" priority="554">
      <formula>IF(RIGHT(TEXT(AM73,"0.#"),1)=".",TRUE,FALSE)</formula>
    </cfRule>
  </conditionalFormatting>
  <conditionalFormatting sqref="AM74">
    <cfRule type="expression" dxfId="1205" priority="551">
      <formula>IF(RIGHT(TEXT(AM74,"0.#"),1)=".",FALSE,TRUE)</formula>
    </cfRule>
    <cfRule type="expression" dxfId="1204" priority="552">
      <formula>IF(RIGHT(TEXT(AM74,"0.#"),1)=".",TRUE,FALSE)</formula>
    </cfRule>
  </conditionalFormatting>
  <conditionalFormatting sqref="AQ73:AQ75">
    <cfRule type="expression" dxfId="1203" priority="547">
      <formula>IF(RIGHT(TEXT(AQ73,"0.#"),1)=".",FALSE,TRUE)</formula>
    </cfRule>
    <cfRule type="expression" dxfId="1202" priority="548">
      <formula>IF(RIGHT(TEXT(AQ73,"0.#"),1)=".",TRUE,FALSE)</formula>
    </cfRule>
  </conditionalFormatting>
  <conditionalFormatting sqref="AU73:AU75">
    <cfRule type="expression" dxfId="1201" priority="545">
      <formula>IF(RIGHT(TEXT(AU73,"0.#"),1)=".",FALSE,TRUE)</formula>
    </cfRule>
    <cfRule type="expression" dxfId="1200" priority="546">
      <formula>IF(RIGHT(TEXT(AU73,"0.#"),1)=".",TRUE,FALSE)</formula>
    </cfRule>
  </conditionalFormatting>
  <conditionalFormatting sqref="AE107">
    <cfRule type="expression" dxfId="1199" priority="543">
      <formula>IF(RIGHT(TEXT(AE107,"0.#"),1)=".",FALSE,TRUE)</formula>
    </cfRule>
    <cfRule type="expression" dxfId="1198" priority="544">
      <formula>IF(RIGHT(TEXT(AE107,"0.#"),1)=".",TRUE,FALSE)</formula>
    </cfRule>
  </conditionalFormatting>
  <conditionalFormatting sqref="AM109">
    <cfRule type="expression" dxfId="1197" priority="527">
      <formula>IF(RIGHT(TEXT(AM109,"0.#"),1)=".",FALSE,TRUE)</formula>
    </cfRule>
    <cfRule type="expression" dxfId="1196" priority="528">
      <formula>IF(RIGHT(TEXT(AM109,"0.#"),1)=".",TRUE,FALSE)</formula>
    </cfRule>
  </conditionalFormatting>
  <conditionalFormatting sqref="AE108">
    <cfRule type="expression" dxfId="1195" priority="541">
      <formula>IF(RIGHT(TEXT(AE108,"0.#"),1)=".",FALSE,TRUE)</formula>
    </cfRule>
    <cfRule type="expression" dxfId="1194" priority="542">
      <formula>IF(RIGHT(TEXT(AE108,"0.#"),1)=".",TRUE,FALSE)</formula>
    </cfRule>
  </conditionalFormatting>
  <conditionalFormatting sqref="AE109">
    <cfRule type="expression" dxfId="1193" priority="539">
      <formula>IF(RIGHT(TEXT(AE109,"0.#"),1)=".",FALSE,TRUE)</formula>
    </cfRule>
    <cfRule type="expression" dxfId="1192" priority="540">
      <formula>IF(RIGHT(TEXT(AE109,"0.#"),1)=".",TRUE,FALSE)</formula>
    </cfRule>
  </conditionalFormatting>
  <conditionalFormatting sqref="AI109">
    <cfRule type="expression" dxfId="1191" priority="537">
      <formula>IF(RIGHT(TEXT(AI109,"0.#"),1)=".",FALSE,TRUE)</formula>
    </cfRule>
    <cfRule type="expression" dxfId="1190" priority="538">
      <formula>IF(RIGHT(TEXT(AI109,"0.#"),1)=".",TRUE,FALSE)</formula>
    </cfRule>
  </conditionalFormatting>
  <conditionalFormatting sqref="AI108">
    <cfRule type="expression" dxfId="1189" priority="535">
      <formula>IF(RIGHT(TEXT(AI108,"0.#"),1)=".",FALSE,TRUE)</formula>
    </cfRule>
    <cfRule type="expression" dxfId="1188" priority="536">
      <formula>IF(RIGHT(TEXT(AI108,"0.#"),1)=".",TRUE,FALSE)</formula>
    </cfRule>
  </conditionalFormatting>
  <conditionalFormatting sqref="AI107">
    <cfRule type="expression" dxfId="1187" priority="533">
      <formula>IF(RIGHT(TEXT(AI107,"0.#"),1)=".",FALSE,TRUE)</formula>
    </cfRule>
    <cfRule type="expression" dxfId="1186" priority="534">
      <formula>IF(RIGHT(TEXT(AI107,"0.#"),1)=".",TRUE,FALSE)</formula>
    </cfRule>
  </conditionalFormatting>
  <conditionalFormatting sqref="AM107">
    <cfRule type="expression" dxfId="1185" priority="531">
      <formula>IF(RIGHT(TEXT(AM107,"0.#"),1)=".",FALSE,TRUE)</formula>
    </cfRule>
    <cfRule type="expression" dxfId="1184" priority="532">
      <formula>IF(RIGHT(TEXT(AM107,"0.#"),1)=".",TRUE,FALSE)</formula>
    </cfRule>
  </conditionalFormatting>
  <conditionalFormatting sqref="AM108">
    <cfRule type="expression" dxfId="1183" priority="529">
      <formula>IF(RIGHT(TEXT(AM108,"0.#"),1)=".",FALSE,TRUE)</formula>
    </cfRule>
    <cfRule type="expression" dxfId="1182" priority="530">
      <formula>IF(RIGHT(TEXT(AM108,"0.#"),1)=".",TRUE,FALSE)</formula>
    </cfRule>
  </conditionalFormatting>
  <conditionalFormatting sqref="AQ107:AQ109">
    <cfRule type="expression" dxfId="1181" priority="525">
      <formula>IF(RIGHT(TEXT(AQ107,"0.#"),1)=".",FALSE,TRUE)</formula>
    </cfRule>
    <cfRule type="expression" dxfId="1180" priority="526">
      <formula>IF(RIGHT(TEXT(AQ107,"0.#"),1)=".",TRUE,FALSE)</formula>
    </cfRule>
  </conditionalFormatting>
  <conditionalFormatting sqref="AU107:AU109">
    <cfRule type="expression" dxfId="1179" priority="523">
      <formula>IF(RIGHT(TEXT(AU107,"0.#"),1)=".",FALSE,TRUE)</formula>
    </cfRule>
    <cfRule type="expression" dxfId="1178" priority="524">
      <formula>IF(RIGHT(TEXT(AU107,"0.#"),1)=".",TRUE,FALSE)</formula>
    </cfRule>
  </conditionalFormatting>
  <conditionalFormatting sqref="AE141">
    <cfRule type="expression" dxfId="1177" priority="521">
      <formula>IF(RIGHT(TEXT(AE141,"0.#"),1)=".",FALSE,TRUE)</formula>
    </cfRule>
    <cfRule type="expression" dxfId="1176" priority="522">
      <formula>IF(RIGHT(TEXT(AE141,"0.#"),1)=".",TRUE,FALSE)</formula>
    </cfRule>
  </conditionalFormatting>
  <conditionalFormatting sqref="AM143">
    <cfRule type="expression" dxfId="1175" priority="505">
      <formula>IF(RIGHT(TEXT(AM143,"0.#"),1)=".",FALSE,TRUE)</formula>
    </cfRule>
    <cfRule type="expression" dxfId="1174" priority="506">
      <formula>IF(RIGHT(TEXT(AM143,"0.#"),1)=".",TRUE,FALSE)</formula>
    </cfRule>
  </conditionalFormatting>
  <conditionalFormatting sqref="AE142">
    <cfRule type="expression" dxfId="1173" priority="519">
      <formula>IF(RIGHT(TEXT(AE142,"0.#"),1)=".",FALSE,TRUE)</formula>
    </cfRule>
    <cfRule type="expression" dxfId="1172" priority="520">
      <formula>IF(RIGHT(TEXT(AE142,"0.#"),1)=".",TRUE,FALSE)</formula>
    </cfRule>
  </conditionalFormatting>
  <conditionalFormatting sqref="AE143">
    <cfRule type="expression" dxfId="1171" priority="517">
      <formula>IF(RIGHT(TEXT(AE143,"0.#"),1)=".",FALSE,TRUE)</formula>
    </cfRule>
    <cfRule type="expression" dxfId="1170" priority="518">
      <formula>IF(RIGHT(TEXT(AE143,"0.#"),1)=".",TRUE,FALSE)</formula>
    </cfRule>
  </conditionalFormatting>
  <conditionalFormatting sqref="AI143">
    <cfRule type="expression" dxfId="1169" priority="515">
      <formula>IF(RIGHT(TEXT(AI143,"0.#"),1)=".",FALSE,TRUE)</formula>
    </cfRule>
    <cfRule type="expression" dxfId="1168" priority="516">
      <formula>IF(RIGHT(TEXT(AI143,"0.#"),1)=".",TRUE,FALSE)</formula>
    </cfRule>
  </conditionalFormatting>
  <conditionalFormatting sqref="AI142">
    <cfRule type="expression" dxfId="1167" priority="513">
      <formula>IF(RIGHT(TEXT(AI142,"0.#"),1)=".",FALSE,TRUE)</formula>
    </cfRule>
    <cfRule type="expression" dxfId="1166" priority="514">
      <formula>IF(RIGHT(TEXT(AI142,"0.#"),1)=".",TRUE,FALSE)</formula>
    </cfRule>
  </conditionalFormatting>
  <conditionalFormatting sqref="AI141">
    <cfRule type="expression" dxfId="1165" priority="511">
      <formula>IF(RIGHT(TEXT(AI141,"0.#"),1)=".",FALSE,TRUE)</formula>
    </cfRule>
    <cfRule type="expression" dxfId="1164" priority="512">
      <formula>IF(RIGHT(TEXT(AI141,"0.#"),1)=".",TRUE,FALSE)</formula>
    </cfRule>
  </conditionalFormatting>
  <conditionalFormatting sqref="AM141">
    <cfRule type="expression" dxfId="1163" priority="509">
      <formula>IF(RIGHT(TEXT(AM141,"0.#"),1)=".",FALSE,TRUE)</formula>
    </cfRule>
    <cfRule type="expression" dxfId="1162" priority="510">
      <formula>IF(RIGHT(TEXT(AM141,"0.#"),1)=".",TRUE,FALSE)</formula>
    </cfRule>
  </conditionalFormatting>
  <conditionalFormatting sqref="AM142">
    <cfRule type="expression" dxfId="1161" priority="507">
      <formula>IF(RIGHT(TEXT(AM142,"0.#"),1)=".",FALSE,TRUE)</formula>
    </cfRule>
    <cfRule type="expression" dxfId="1160" priority="508">
      <formula>IF(RIGHT(TEXT(AM142,"0.#"),1)=".",TRUE,FALSE)</formula>
    </cfRule>
  </conditionalFormatting>
  <conditionalFormatting sqref="AQ141:AQ143">
    <cfRule type="expression" dxfId="1159" priority="503">
      <formula>IF(RIGHT(TEXT(AQ141,"0.#"),1)=".",FALSE,TRUE)</formula>
    </cfRule>
    <cfRule type="expression" dxfId="1158" priority="504">
      <formula>IF(RIGHT(TEXT(AQ141,"0.#"),1)=".",TRUE,FALSE)</formula>
    </cfRule>
  </conditionalFormatting>
  <conditionalFormatting sqref="AU141:AU143">
    <cfRule type="expression" dxfId="1157" priority="501">
      <formula>IF(RIGHT(TEXT(AU141,"0.#"),1)=".",FALSE,TRUE)</formula>
    </cfRule>
    <cfRule type="expression" dxfId="1156" priority="502">
      <formula>IF(RIGHT(TEXT(AU141,"0.#"),1)=".",TRUE,FALSE)</formula>
    </cfRule>
  </conditionalFormatting>
  <conditionalFormatting sqref="AE175">
    <cfRule type="expression" dxfId="1155" priority="499">
      <formula>IF(RIGHT(TEXT(AE175,"0.#"),1)=".",FALSE,TRUE)</formula>
    </cfRule>
    <cfRule type="expression" dxfId="1154" priority="500">
      <formula>IF(RIGHT(TEXT(AE175,"0.#"),1)=".",TRUE,FALSE)</formula>
    </cfRule>
  </conditionalFormatting>
  <conditionalFormatting sqref="AM177">
    <cfRule type="expression" dxfId="1153" priority="483">
      <formula>IF(RIGHT(TEXT(AM177,"0.#"),1)=".",FALSE,TRUE)</formula>
    </cfRule>
    <cfRule type="expression" dxfId="1152" priority="484">
      <formula>IF(RIGHT(TEXT(AM177,"0.#"),1)=".",TRUE,FALSE)</formula>
    </cfRule>
  </conditionalFormatting>
  <conditionalFormatting sqref="AE176">
    <cfRule type="expression" dxfId="1151" priority="497">
      <formula>IF(RIGHT(TEXT(AE176,"0.#"),1)=".",FALSE,TRUE)</formula>
    </cfRule>
    <cfRule type="expression" dxfId="1150" priority="498">
      <formula>IF(RIGHT(TEXT(AE176,"0.#"),1)=".",TRUE,FALSE)</formula>
    </cfRule>
  </conditionalFormatting>
  <conditionalFormatting sqref="AE177">
    <cfRule type="expression" dxfId="1149" priority="495">
      <formula>IF(RIGHT(TEXT(AE177,"0.#"),1)=".",FALSE,TRUE)</formula>
    </cfRule>
    <cfRule type="expression" dxfId="1148" priority="496">
      <formula>IF(RIGHT(TEXT(AE177,"0.#"),1)=".",TRUE,FALSE)</formula>
    </cfRule>
  </conditionalFormatting>
  <conditionalFormatting sqref="AI177">
    <cfRule type="expression" dxfId="1147" priority="493">
      <formula>IF(RIGHT(TEXT(AI177,"0.#"),1)=".",FALSE,TRUE)</formula>
    </cfRule>
    <cfRule type="expression" dxfId="1146" priority="494">
      <formula>IF(RIGHT(TEXT(AI177,"0.#"),1)=".",TRUE,FALSE)</formula>
    </cfRule>
  </conditionalFormatting>
  <conditionalFormatting sqref="AI176">
    <cfRule type="expression" dxfId="1145" priority="491">
      <formula>IF(RIGHT(TEXT(AI176,"0.#"),1)=".",FALSE,TRUE)</formula>
    </cfRule>
    <cfRule type="expression" dxfId="1144" priority="492">
      <formula>IF(RIGHT(TEXT(AI176,"0.#"),1)=".",TRUE,FALSE)</formula>
    </cfRule>
  </conditionalFormatting>
  <conditionalFormatting sqref="AI175">
    <cfRule type="expression" dxfId="1143" priority="489">
      <formula>IF(RIGHT(TEXT(AI175,"0.#"),1)=".",FALSE,TRUE)</formula>
    </cfRule>
    <cfRule type="expression" dxfId="1142" priority="490">
      <formula>IF(RIGHT(TEXT(AI175,"0.#"),1)=".",TRUE,FALSE)</formula>
    </cfRule>
  </conditionalFormatting>
  <conditionalFormatting sqref="AM175">
    <cfRule type="expression" dxfId="1141" priority="487">
      <formula>IF(RIGHT(TEXT(AM175,"0.#"),1)=".",FALSE,TRUE)</formula>
    </cfRule>
    <cfRule type="expression" dxfId="1140" priority="488">
      <formula>IF(RIGHT(TEXT(AM175,"0.#"),1)=".",TRUE,FALSE)</formula>
    </cfRule>
  </conditionalFormatting>
  <conditionalFormatting sqref="AM176">
    <cfRule type="expression" dxfId="1139" priority="485">
      <formula>IF(RIGHT(TEXT(AM176,"0.#"),1)=".",FALSE,TRUE)</formula>
    </cfRule>
    <cfRule type="expression" dxfId="1138" priority="486">
      <formula>IF(RIGHT(TEXT(AM176,"0.#"),1)=".",TRUE,FALSE)</formula>
    </cfRule>
  </conditionalFormatting>
  <conditionalFormatting sqref="AQ175:AQ177">
    <cfRule type="expression" dxfId="1137" priority="481">
      <formula>IF(RIGHT(TEXT(AQ175,"0.#"),1)=".",FALSE,TRUE)</formula>
    </cfRule>
    <cfRule type="expression" dxfId="1136" priority="482">
      <formula>IF(RIGHT(TEXT(AQ175,"0.#"),1)=".",TRUE,FALSE)</formula>
    </cfRule>
  </conditionalFormatting>
  <conditionalFormatting sqref="AU175:AU177">
    <cfRule type="expression" dxfId="1135" priority="479">
      <formula>IF(RIGHT(TEXT(AU175,"0.#"),1)=".",FALSE,TRUE)</formula>
    </cfRule>
    <cfRule type="expression" dxfId="1134" priority="480">
      <formula>IF(RIGHT(TEXT(AU175,"0.#"),1)=".",TRUE,FALSE)</formula>
    </cfRule>
  </conditionalFormatting>
  <conditionalFormatting sqref="AE61">
    <cfRule type="expression" dxfId="1133" priority="433">
      <formula>IF(RIGHT(TEXT(AE61,"0.#"),1)=".",FALSE,TRUE)</formula>
    </cfRule>
    <cfRule type="expression" dxfId="1132" priority="434">
      <formula>IF(RIGHT(TEXT(AE61,"0.#"),1)=".",TRUE,FALSE)</formula>
    </cfRule>
  </conditionalFormatting>
  <conditionalFormatting sqref="AE62">
    <cfRule type="expression" dxfId="1131" priority="431">
      <formula>IF(RIGHT(TEXT(AE62,"0.#"),1)=".",FALSE,TRUE)</formula>
    </cfRule>
    <cfRule type="expression" dxfId="1130" priority="432">
      <formula>IF(RIGHT(TEXT(AE62,"0.#"),1)=".",TRUE,FALSE)</formula>
    </cfRule>
  </conditionalFormatting>
  <conditionalFormatting sqref="AM61">
    <cfRule type="expression" dxfId="1129" priority="421">
      <formula>IF(RIGHT(TEXT(AM61,"0.#"),1)=".",FALSE,TRUE)</formula>
    </cfRule>
    <cfRule type="expression" dxfId="1128" priority="422">
      <formula>IF(RIGHT(TEXT(AM61,"0.#"),1)=".",TRUE,FALSE)</formula>
    </cfRule>
  </conditionalFormatting>
  <conditionalFormatting sqref="AE63">
    <cfRule type="expression" dxfId="1127" priority="429">
      <formula>IF(RIGHT(TEXT(AE63,"0.#"),1)=".",FALSE,TRUE)</formula>
    </cfRule>
    <cfRule type="expression" dxfId="1126" priority="430">
      <formula>IF(RIGHT(TEXT(AE63,"0.#"),1)=".",TRUE,FALSE)</formula>
    </cfRule>
  </conditionalFormatting>
  <conditionalFormatting sqref="AI63">
    <cfRule type="expression" dxfId="1125" priority="427">
      <formula>IF(RIGHT(TEXT(AI63,"0.#"),1)=".",FALSE,TRUE)</formula>
    </cfRule>
    <cfRule type="expression" dxfId="1124" priority="428">
      <formula>IF(RIGHT(TEXT(AI63,"0.#"),1)=".",TRUE,FALSE)</formula>
    </cfRule>
  </conditionalFormatting>
  <conditionalFormatting sqref="AI62">
    <cfRule type="expression" dxfId="1123" priority="425">
      <formula>IF(RIGHT(TEXT(AI62,"0.#"),1)=".",FALSE,TRUE)</formula>
    </cfRule>
    <cfRule type="expression" dxfId="1122" priority="426">
      <formula>IF(RIGHT(TEXT(AI62,"0.#"),1)=".",TRUE,FALSE)</formula>
    </cfRule>
  </conditionalFormatting>
  <conditionalFormatting sqref="AI61">
    <cfRule type="expression" dxfId="1121" priority="423">
      <formula>IF(RIGHT(TEXT(AI61,"0.#"),1)=".",FALSE,TRUE)</formula>
    </cfRule>
    <cfRule type="expression" dxfId="1120" priority="424">
      <formula>IF(RIGHT(TEXT(AI61,"0.#"),1)=".",TRUE,FALSE)</formula>
    </cfRule>
  </conditionalFormatting>
  <conditionalFormatting sqref="AM62">
    <cfRule type="expression" dxfId="1119" priority="419">
      <formula>IF(RIGHT(TEXT(AM62,"0.#"),1)=".",FALSE,TRUE)</formula>
    </cfRule>
    <cfRule type="expression" dxfId="1118" priority="420">
      <formula>IF(RIGHT(TEXT(AM62,"0.#"),1)=".",TRUE,FALSE)</formula>
    </cfRule>
  </conditionalFormatting>
  <conditionalFormatting sqref="AM63">
    <cfRule type="expression" dxfId="1117" priority="417">
      <formula>IF(RIGHT(TEXT(AM63,"0.#"),1)=".",FALSE,TRUE)</formula>
    </cfRule>
    <cfRule type="expression" dxfId="1116" priority="418">
      <formula>IF(RIGHT(TEXT(AM63,"0.#"),1)=".",TRUE,FALSE)</formula>
    </cfRule>
  </conditionalFormatting>
  <conditionalFormatting sqref="AQ61:AQ63">
    <cfRule type="expression" dxfId="1115" priority="415">
      <formula>IF(RIGHT(TEXT(AQ61,"0.#"),1)=".",FALSE,TRUE)</formula>
    </cfRule>
    <cfRule type="expression" dxfId="1114" priority="416">
      <formula>IF(RIGHT(TEXT(AQ61,"0.#"),1)=".",TRUE,FALSE)</formula>
    </cfRule>
  </conditionalFormatting>
  <conditionalFormatting sqref="AU61:AU63">
    <cfRule type="expression" dxfId="1113" priority="413">
      <formula>IF(RIGHT(TEXT(AU61,"0.#"),1)=".",FALSE,TRUE)</formula>
    </cfRule>
    <cfRule type="expression" dxfId="1112" priority="414">
      <formula>IF(RIGHT(TEXT(AU61,"0.#"),1)=".",TRUE,FALSE)</formula>
    </cfRule>
  </conditionalFormatting>
  <conditionalFormatting sqref="AE95">
    <cfRule type="expression" dxfId="1111" priority="411">
      <formula>IF(RIGHT(TEXT(AE95,"0.#"),1)=".",FALSE,TRUE)</formula>
    </cfRule>
    <cfRule type="expression" dxfId="1110" priority="412">
      <formula>IF(RIGHT(TEXT(AE95,"0.#"),1)=".",TRUE,FALSE)</formula>
    </cfRule>
  </conditionalFormatting>
  <conditionalFormatting sqref="AE96">
    <cfRule type="expression" dxfId="1109" priority="409">
      <formula>IF(RIGHT(TEXT(AE96,"0.#"),1)=".",FALSE,TRUE)</formula>
    </cfRule>
    <cfRule type="expression" dxfId="1108" priority="410">
      <formula>IF(RIGHT(TEXT(AE96,"0.#"),1)=".",TRUE,FALSE)</formula>
    </cfRule>
  </conditionalFormatting>
  <conditionalFormatting sqref="AM95">
    <cfRule type="expression" dxfId="1107" priority="399">
      <formula>IF(RIGHT(TEXT(AM95,"0.#"),1)=".",FALSE,TRUE)</formula>
    </cfRule>
    <cfRule type="expression" dxfId="1106" priority="400">
      <formula>IF(RIGHT(TEXT(AM95,"0.#"),1)=".",TRUE,FALSE)</formula>
    </cfRule>
  </conditionalFormatting>
  <conditionalFormatting sqref="AE97">
    <cfRule type="expression" dxfId="1105" priority="407">
      <formula>IF(RIGHT(TEXT(AE97,"0.#"),1)=".",FALSE,TRUE)</formula>
    </cfRule>
    <cfRule type="expression" dxfId="1104" priority="408">
      <formula>IF(RIGHT(TEXT(AE97,"0.#"),1)=".",TRUE,FALSE)</formula>
    </cfRule>
  </conditionalFormatting>
  <conditionalFormatting sqref="AI97">
    <cfRule type="expression" dxfId="1103" priority="405">
      <formula>IF(RIGHT(TEXT(AI97,"0.#"),1)=".",FALSE,TRUE)</formula>
    </cfRule>
    <cfRule type="expression" dxfId="1102" priority="406">
      <formula>IF(RIGHT(TEXT(AI97,"0.#"),1)=".",TRUE,FALSE)</formula>
    </cfRule>
  </conditionalFormatting>
  <conditionalFormatting sqref="AI96">
    <cfRule type="expression" dxfId="1101" priority="403">
      <formula>IF(RIGHT(TEXT(AI96,"0.#"),1)=".",FALSE,TRUE)</formula>
    </cfRule>
    <cfRule type="expression" dxfId="1100" priority="404">
      <formula>IF(RIGHT(TEXT(AI96,"0.#"),1)=".",TRUE,FALSE)</formula>
    </cfRule>
  </conditionalFormatting>
  <conditionalFormatting sqref="AI95">
    <cfRule type="expression" dxfId="1099" priority="401">
      <formula>IF(RIGHT(TEXT(AI95,"0.#"),1)=".",FALSE,TRUE)</formula>
    </cfRule>
    <cfRule type="expression" dxfId="1098" priority="402">
      <formula>IF(RIGHT(TEXT(AI95,"0.#"),1)=".",TRUE,FALSE)</formula>
    </cfRule>
  </conditionalFormatting>
  <conditionalFormatting sqref="AM96">
    <cfRule type="expression" dxfId="1097" priority="397">
      <formula>IF(RIGHT(TEXT(AM96,"0.#"),1)=".",FALSE,TRUE)</formula>
    </cfRule>
    <cfRule type="expression" dxfId="1096" priority="398">
      <formula>IF(RIGHT(TEXT(AM96,"0.#"),1)=".",TRUE,FALSE)</formula>
    </cfRule>
  </conditionalFormatting>
  <conditionalFormatting sqref="AM97">
    <cfRule type="expression" dxfId="1095" priority="395">
      <formula>IF(RIGHT(TEXT(AM97,"0.#"),1)=".",FALSE,TRUE)</formula>
    </cfRule>
    <cfRule type="expression" dxfId="1094" priority="396">
      <formula>IF(RIGHT(TEXT(AM97,"0.#"),1)=".",TRUE,FALSE)</formula>
    </cfRule>
  </conditionalFormatting>
  <conditionalFormatting sqref="AQ95:AQ97">
    <cfRule type="expression" dxfId="1093" priority="393">
      <formula>IF(RIGHT(TEXT(AQ95,"0.#"),1)=".",FALSE,TRUE)</formula>
    </cfRule>
    <cfRule type="expression" dxfId="1092" priority="394">
      <formula>IF(RIGHT(TEXT(AQ95,"0.#"),1)=".",TRUE,FALSE)</formula>
    </cfRule>
  </conditionalFormatting>
  <conditionalFormatting sqref="AU95:AU97">
    <cfRule type="expression" dxfId="1091" priority="391">
      <formula>IF(RIGHT(TEXT(AU95,"0.#"),1)=".",FALSE,TRUE)</formula>
    </cfRule>
    <cfRule type="expression" dxfId="1090" priority="392">
      <formula>IF(RIGHT(TEXT(AU95,"0.#"),1)=".",TRUE,FALSE)</formula>
    </cfRule>
  </conditionalFormatting>
  <conditionalFormatting sqref="AE129">
    <cfRule type="expression" dxfId="1089" priority="389">
      <formula>IF(RIGHT(TEXT(AE129,"0.#"),1)=".",FALSE,TRUE)</formula>
    </cfRule>
    <cfRule type="expression" dxfId="1088" priority="390">
      <formula>IF(RIGHT(TEXT(AE129,"0.#"),1)=".",TRUE,FALSE)</formula>
    </cfRule>
  </conditionalFormatting>
  <conditionalFormatting sqref="AE130">
    <cfRule type="expression" dxfId="1087" priority="387">
      <formula>IF(RIGHT(TEXT(AE130,"0.#"),1)=".",FALSE,TRUE)</formula>
    </cfRule>
    <cfRule type="expression" dxfId="1086" priority="388">
      <formula>IF(RIGHT(TEXT(AE130,"0.#"),1)=".",TRUE,FALSE)</formula>
    </cfRule>
  </conditionalFormatting>
  <conditionalFormatting sqref="AM129">
    <cfRule type="expression" dxfId="1085" priority="377">
      <formula>IF(RIGHT(TEXT(AM129,"0.#"),1)=".",FALSE,TRUE)</formula>
    </cfRule>
    <cfRule type="expression" dxfId="1084" priority="378">
      <formula>IF(RIGHT(TEXT(AM129,"0.#"),1)=".",TRUE,FALSE)</formula>
    </cfRule>
  </conditionalFormatting>
  <conditionalFormatting sqref="AE131">
    <cfRule type="expression" dxfId="1083" priority="385">
      <formula>IF(RIGHT(TEXT(AE131,"0.#"),1)=".",FALSE,TRUE)</formula>
    </cfRule>
    <cfRule type="expression" dxfId="1082" priority="386">
      <formula>IF(RIGHT(TEXT(AE131,"0.#"),1)=".",TRUE,FALSE)</formula>
    </cfRule>
  </conditionalFormatting>
  <conditionalFormatting sqref="AI131">
    <cfRule type="expression" dxfId="1081" priority="383">
      <formula>IF(RIGHT(TEXT(AI131,"0.#"),1)=".",FALSE,TRUE)</formula>
    </cfRule>
    <cfRule type="expression" dxfId="1080" priority="384">
      <formula>IF(RIGHT(TEXT(AI131,"0.#"),1)=".",TRUE,FALSE)</formula>
    </cfRule>
  </conditionalFormatting>
  <conditionalFormatting sqref="AI130">
    <cfRule type="expression" dxfId="1079" priority="381">
      <formula>IF(RIGHT(TEXT(AI130,"0.#"),1)=".",FALSE,TRUE)</formula>
    </cfRule>
    <cfRule type="expression" dxfId="1078" priority="382">
      <formula>IF(RIGHT(TEXT(AI130,"0.#"),1)=".",TRUE,FALSE)</formula>
    </cfRule>
  </conditionalFormatting>
  <conditionalFormatting sqref="AI129">
    <cfRule type="expression" dxfId="1077" priority="379">
      <formula>IF(RIGHT(TEXT(AI129,"0.#"),1)=".",FALSE,TRUE)</formula>
    </cfRule>
    <cfRule type="expression" dxfId="1076" priority="380">
      <formula>IF(RIGHT(TEXT(AI129,"0.#"),1)=".",TRUE,FALSE)</formula>
    </cfRule>
  </conditionalFormatting>
  <conditionalFormatting sqref="AM130">
    <cfRule type="expression" dxfId="1075" priority="375">
      <formula>IF(RIGHT(TEXT(AM130,"0.#"),1)=".",FALSE,TRUE)</formula>
    </cfRule>
    <cfRule type="expression" dxfId="1074" priority="376">
      <formula>IF(RIGHT(TEXT(AM130,"0.#"),1)=".",TRUE,FALSE)</formula>
    </cfRule>
  </conditionalFormatting>
  <conditionalFormatting sqref="AM131">
    <cfRule type="expression" dxfId="1073" priority="373">
      <formula>IF(RIGHT(TEXT(AM131,"0.#"),1)=".",FALSE,TRUE)</formula>
    </cfRule>
    <cfRule type="expression" dxfId="1072" priority="374">
      <formula>IF(RIGHT(TEXT(AM131,"0.#"),1)=".",TRUE,FALSE)</formula>
    </cfRule>
  </conditionalFormatting>
  <conditionalFormatting sqref="AQ129:AQ131">
    <cfRule type="expression" dxfId="1071" priority="371">
      <formula>IF(RIGHT(TEXT(AQ129,"0.#"),1)=".",FALSE,TRUE)</formula>
    </cfRule>
    <cfRule type="expression" dxfId="1070" priority="372">
      <formula>IF(RIGHT(TEXT(AQ129,"0.#"),1)=".",TRUE,FALSE)</formula>
    </cfRule>
  </conditionalFormatting>
  <conditionalFormatting sqref="AU129:AU131">
    <cfRule type="expression" dxfId="1069" priority="369">
      <formula>IF(RIGHT(TEXT(AU129,"0.#"),1)=".",FALSE,TRUE)</formula>
    </cfRule>
    <cfRule type="expression" dxfId="1068" priority="370">
      <formula>IF(RIGHT(TEXT(AU129,"0.#"),1)=".",TRUE,FALSE)</formula>
    </cfRule>
  </conditionalFormatting>
  <conditionalFormatting sqref="AE163">
    <cfRule type="expression" dxfId="1067" priority="367">
      <formula>IF(RIGHT(TEXT(AE163,"0.#"),1)=".",FALSE,TRUE)</formula>
    </cfRule>
    <cfRule type="expression" dxfId="1066" priority="368">
      <formula>IF(RIGHT(TEXT(AE163,"0.#"),1)=".",TRUE,FALSE)</formula>
    </cfRule>
  </conditionalFormatting>
  <conditionalFormatting sqref="AE164">
    <cfRule type="expression" dxfId="1065" priority="365">
      <formula>IF(RIGHT(TEXT(AE164,"0.#"),1)=".",FALSE,TRUE)</formula>
    </cfRule>
    <cfRule type="expression" dxfId="1064" priority="366">
      <formula>IF(RIGHT(TEXT(AE164,"0.#"),1)=".",TRUE,FALSE)</formula>
    </cfRule>
  </conditionalFormatting>
  <conditionalFormatting sqref="AM163">
    <cfRule type="expression" dxfId="1063" priority="355">
      <formula>IF(RIGHT(TEXT(AM163,"0.#"),1)=".",FALSE,TRUE)</formula>
    </cfRule>
    <cfRule type="expression" dxfId="1062" priority="356">
      <formula>IF(RIGHT(TEXT(AM163,"0.#"),1)=".",TRUE,FALSE)</formula>
    </cfRule>
  </conditionalFormatting>
  <conditionalFormatting sqref="AE165">
    <cfRule type="expression" dxfId="1061" priority="363">
      <formula>IF(RIGHT(TEXT(AE165,"0.#"),1)=".",FALSE,TRUE)</formula>
    </cfRule>
    <cfRule type="expression" dxfId="1060" priority="364">
      <formula>IF(RIGHT(TEXT(AE165,"0.#"),1)=".",TRUE,FALSE)</formula>
    </cfRule>
  </conditionalFormatting>
  <conditionalFormatting sqref="AI165">
    <cfRule type="expression" dxfId="1059" priority="361">
      <formula>IF(RIGHT(TEXT(AI165,"0.#"),1)=".",FALSE,TRUE)</formula>
    </cfRule>
    <cfRule type="expression" dxfId="1058" priority="362">
      <formula>IF(RIGHT(TEXT(AI165,"0.#"),1)=".",TRUE,FALSE)</formula>
    </cfRule>
  </conditionalFormatting>
  <conditionalFormatting sqref="AI164">
    <cfRule type="expression" dxfId="1057" priority="359">
      <formula>IF(RIGHT(TEXT(AI164,"0.#"),1)=".",FALSE,TRUE)</formula>
    </cfRule>
    <cfRule type="expression" dxfId="1056" priority="360">
      <formula>IF(RIGHT(TEXT(AI164,"0.#"),1)=".",TRUE,FALSE)</formula>
    </cfRule>
  </conditionalFormatting>
  <conditionalFormatting sqref="AI163">
    <cfRule type="expression" dxfId="1055" priority="357">
      <formula>IF(RIGHT(TEXT(AI163,"0.#"),1)=".",FALSE,TRUE)</formula>
    </cfRule>
    <cfRule type="expression" dxfId="1054" priority="358">
      <formula>IF(RIGHT(TEXT(AI163,"0.#"),1)=".",TRUE,FALSE)</formula>
    </cfRule>
  </conditionalFormatting>
  <conditionalFormatting sqref="AM164">
    <cfRule type="expression" dxfId="1053" priority="353">
      <formula>IF(RIGHT(TEXT(AM164,"0.#"),1)=".",FALSE,TRUE)</formula>
    </cfRule>
    <cfRule type="expression" dxfId="1052" priority="354">
      <formula>IF(RIGHT(TEXT(AM164,"0.#"),1)=".",TRUE,FALSE)</formula>
    </cfRule>
  </conditionalFormatting>
  <conditionalFormatting sqref="AM165">
    <cfRule type="expression" dxfId="1051" priority="351">
      <formula>IF(RIGHT(TEXT(AM165,"0.#"),1)=".",FALSE,TRUE)</formula>
    </cfRule>
    <cfRule type="expression" dxfId="1050" priority="352">
      <formula>IF(RIGHT(TEXT(AM165,"0.#"),1)=".",TRUE,FALSE)</formula>
    </cfRule>
  </conditionalFormatting>
  <conditionalFormatting sqref="AQ163:AQ165">
    <cfRule type="expression" dxfId="1049" priority="349">
      <formula>IF(RIGHT(TEXT(AQ163,"0.#"),1)=".",FALSE,TRUE)</formula>
    </cfRule>
    <cfRule type="expression" dxfId="1048" priority="350">
      <formula>IF(RIGHT(TEXT(AQ163,"0.#"),1)=".",TRUE,FALSE)</formula>
    </cfRule>
  </conditionalFormatting>
  <conditionalFormatting sqref="AU163:AU165">
    <cfRule type="expression" dxfId="1047" priority="347">
      <formula>IF(RIGHT(TEXT(AU163,"0.#"),1)=".",FALSE,TRUE)</formula>
    </cfRule>
    <cfRule type="expression" dxfId="1046" priority="348">
      <formula>IF(RIGHT(TEXT(AU163,"0.#"),1)=".",TRUE,FALSE)</formula>
    </cfRule>
  </conditionalFormatting>
  <conditionalFormatting sqref="AE197">
    <cfRule type="expression" dxfId="1045" priority="345">
      <formula>IF(RIGHT(TEXT(AE197,"0.#"),1)=".",FALSE,TRUE)</formula>
    </cfRule>
    <cfRule type="expression" dxfId="1044" priority="346">
      <formula>IF(RIGHT(TEXT(AE197,"0.#"),1)=".",TRUE,FALSE)</formula>
    </cfRule>
  </conditionalFormatting>
  <conditionalFormatting sqref="AE198">
    <cfRule type="expression" dxfId="1043" priority="343">
      <formula>IF(RIGHT(TEXT(AE198,"0.#"),1)=".",FALSE,TRUE)</formula>
    </cfRule>
    <cfRule type="expression" dxfId="1042" priority="344">
      <formula>IF(RIGHT(TEXT(AE198,"0.#"),1)=".",TRUE,FALSE)</formula>
    </cfRule>
  </conditionalFormatting>
  <conditionalFormatting sqref="AM197">
    <cfRule type="expression" dxfId="1041" priority="333">
      <formula>IF(RIGHT(TEXT(AM197,"0.#"),1)=".",FALSE,TRUE)</formula>
    </cfRule>
    <cfRule type="expression" dxfId="1040" priority="334">
      <formula>IF(RIGHT(TEXT(AM197,"0.#"),1)=".",TRUE,FALSE)</formula>
    </cfRule>
  </conditionalFormatting>
  <conditionalFormatting sqref="AE199">
    <cfRule type="expression" dxfId="1039" priority="341">
      <formula>IF(RIGHT(TEXT(AE199,"0.#"),1)=".",FALSE,TRUE)</formula>
    </cfRule>
    <cfRule type="expression" dxfId="1038" priority="342">
      <formula>IF(RIGHT(TEXT(AE199,"0.#"),1)=".",TRUE,FALSE)</formula>
    </cfRule>
  </conditionalFormatting>
  <conditionalFormatting sqref="AI199">
    <cfRule type="expression" dxfId="1037" priority="339">
      <formula>IF(RIGHT(TEXT(AI199,"0.#"),1)=".",FALSE,TRUE)</formula>
    </cfRule>
    <cfRule type="expression" dxfId="1036" priority="340">
      <formula>IF(RIGHT(TEXT(AI199,"0.#"),1)=".",TRUE,FALSE)</formula>
    </cfRule>
  </conditionalFormatting>
  <conditionalFormatting sqref="AI198">
    <cfRule type="expression" dxfId="1035" priority="337">
      <formula>IF(RIGHT(TEXT(AI198,"0.#"),1)=".",FALSE,TRUE)</formula>
    </cfRule>
    <cfRule type="expression" dxfId="1034" priority="338">
      <formula>IF(RIGHT(TEXT(AI198,"0.#"),1)=".",TRUE,FALSE)</formula>
    </cfRule>
  </conditionalFormatting>
  <conditionalFormatting sqref="AI197">
    <cfRule type="expression" dxfId="1033" priority="335">
      <formula>IF(RIGHT(TEXT(AI197,"0.#"),1)=".",FALSE,TRUE)</formula>
    </cfRule>
    <cfRule type="expression" dxfId="1032" priority="336">
      <formula>IF(RIGHT(TEXT(AI197,"0.#"),1)=".",TRUE,FALSE)</formula>
    </cfRule>
  </conditionalFormatting>
  <conditionalFormatting sqref="AM198">
    <cfRule type="expression" dxfId="1031" priority="331">
      <formula>IF(RIGHT(TEXT(AM198,"0.#"),1)=".",FALSE,TRUE)</formula>
    </cfRule>
    <cfRule type="expression" dxfId="1030" priority="332">
      <formula>IF(RIGHT(TEXT(AM198,"0.#"),1)=".",TRUE,FALSE)</formula>
    </cfRule>
  </conditionalFormatting>
  <conditionalFormatting sqref="AM199">
    <cfRule type="expression" dxfId="1029" priority="329">
      <formula>IF(RIGHT(TEXT(AM199,"0.#"),1)=".",FALSE,TRUE)</formula>
    </cfRule>
    <cfRule type="expression" dxfId="1028" priority="330">
      <formula>IF(RIGHT(TEXT(AM199,"0.#"),1)=".",TRUE,FALSE)</formula>
    </cfRule>
  </conditionalFormatting>
  <conditionalFormatting sqref="AQ197:AQ199">
    <cfRule type="expression" dxfId="1027" priority="327">
      <formula>IF(RIGHT(TEXT(AQ197,"0.#"),1)=".",FALSE,TRUE)</formula>
    </cfRule>
    <cfRule type="expression" dxfId="1026" priority="328">
      <formula>IF(RIGHT(TEXT(AQ197,"0.#"),1)=".",TRUE,FALSE)</formula>
    </cfRule>
  </conditionalFormatting>
  <conditionalFormatting sqref="AU197:AU199">
    <cfRule type="expression" dxfId="1025" priority="325">
      <formula>IF(RIGHT(TEXT(AU197,"0.#"),1)=".",FALSE,TRUE)</formula>
    </cfRule>
    <cfRule type="expression" dxfId="1024" priority="326">
      <formula>IF(RIGHT(TEXT(AU197,"0.#"),1)=".",TRUE,FALSE)</formula>
    </cfRule>
  </conditionalFormatting>
  <conditionalFormatting sqref="AE134 AQ134">
    <cfRule type="expression" dxfId="1023" priority="323">
      <formula>IF(RIGHT(TEXT(AE134,"0.#"),1)=".",FALSE,TRUE)</formula>
    </cfRule>
    <cfRule type="expression" dxfId="1022" priority="324">
      <formula>IF(RIGHT(TEXT(AE134,"0.#"),1)=".",TRUE,FALSE)</formula>
    </cfRule>
  </conditionalFormatting>
  <conditionalFormatting sqref="AI134">
    <cfRule type="expression" dxfId="1021" priority="321">
      <formula>IF(RIGHT(TEXT(AI134,"0.#"),1)=".",FALSE,TRUE)</formula>
    </cfRule>
    <cfRule type="expression" dxfId="1020" priority="322">
      <formula>IF(RIGHT(TEXT(AI134,"0.#"),1)=".",TRUE,FALSE)</formula>
    </cfRule>
  </conditionalFormatting>
  <conditionalFormatting sqref="AM134">
    <cfRule type="expression" dxfId="1019" priority="319">
      <formula>IF(RIGHT(TEXT(AM134,"0.#"),1)=".",FALSE,TRUE)</formula>
    </cfRule>
    <cfRule type="expression" dxfId="1018" priority="320">
      <formula>IF(RIGHT(TEXT(AM134,"0.#"),1)=".",TRUE,FALSE)</formula>
    </cfRule>
  </conditionalFormatting>
  <conditionalFormatting sqref="AE135">
    <cfRule type="expression" dxfId="1017" priority="317">
      <formula>IF(RIGHT(TEXT(AE135,"0.#"),1)=".",FALSE,TRUE)</formula>
    </cfRule>
    <cfRule type="expression" dxfId="1016" priority="318">
      <formula>IF(RIGHT(TEXT(AE135,"0.#"),1)=".",TRUE,FALSE)</formula>
    </cfRule>
  </conditionalFormatting>
  <conditionalFormatting sqref="AI135">
    <cfRule type="expression" dxfId="1015" priority="315">
      <formula>IF(RIGHT(TEXT(AI135,"0.#"),1)=".",FALSE,TRUE)</formula>
    </cfRule>
    <cfRule type="expression" dxfId="1014" priority="316">
      <formula>IF(RIGHT(TEXT(AI135,"0.#"),1)=".",TRUE,FALSE)</formula>
    </cfRule>
  </conditionalFormatting>
  <conditionalFormatting sqref="AM135">
    <cfRule type="expression" dxfId="1013" priority="313">
      <formula>IF(RIGHT(TEXT(AM135,"0.#"),1)=".",FALSE,TRUE)</formula>
    </cfRule>
    <cfRule type="expression" dxfId="1012" priority="314">
      <formula>IF(RIGHT(TEXT(AM135,"0.#"),1)=".",TRUE,FALSE)</formula>
    </cfRule>
  </conditionalFormatting>
  <conditionalFormatting sqref="AQ135">
    <cfRule type="expression" dxfId="1011" priority="311">
      <formula>IF(RIGHT(TEXT(AQ135,"0.#"),1)=".",FALSE,TRUE)</formula>
    </cfRule>
    <cfRule type="expression" dxfId="1010" priority="312">
      <formula>IF(RIGHT(TEXT(AQ135,"0.#"),1)=".",TRUE,FALSE)</formula>
    </cfRule>
  </conditionalFormatting>
  <conditionalFormatting sqref="AU134">
    <cfRule type="expression" dxfId="1009" priority="309">
      <formula>IF(RIGHT(TEXT(AU134,"0.#"),1)=".",FALSE,TRUE)</formula>
    </cfRule>
    <cfRule type="expression" dxfId="1008" priority="310">
      <formula>IF(RIGHT(TEXT(AU134,"0.#"),1)=".",TRUE,FALSE)</formula>
    </cfRule>
  </conditionalFormatting>
  <conditionalFormatting sqref="AU135">
    <cfRule type="expression" dxfId="1007" priority="307">
      <formula>IF(RIGHT(TEXT(AU135,"0.#"),1)=".",FALSE,TRUE)</formula>
    </cfRule>
    <cfRule type="expression" dxfId="1006" priority="308">
      <formula>IF(RIGHT(TEXT(AU135,"0.#"),1)=".",TRUE,FALSE)</formula>
    </cfRule>
  </conditionalFormatting>
  <conditionalFormatting sqref="AE168 AQ168">
    <cfRule type="expression" dxfId="1005" priority="305">
      <formula>IF(RIGHT(TEXT(AE168,"0.#"),1)=".",FALSE,TRUE)</formula>
    </cfRule>
    <cfRule type="expression" dxfId="1004" priority="306">
      <formula>IF(RIGHT(TEXT(AE168,"0.#"),1)=".",TRUE,FALSE)</formula>
    </cfRule>
  </conditionalFormatting>
  <conditionalFormatting sqref="AI168">
    <cfRule type="expression" dxfId="1003" priority="303">
      <formula>IF(RIGHT(TEXT(AI168,"0.#"),1)=".",FALSE,TRUE)</formula>
    </cfRule>
    <cfRule type="expression" dxfId="1002" priority="304">
      <formula>IF(RIGHT(TEXT(AI168,"0.#"),1)=".",TRUE,FALSE)</formula>
    </cfRule>
  </conditionalFormatting>
  <conditionalFormatting sqref="AM168">
    <cfRule type="expression" dxfId="1001" priority="301">
      <formula>IF(RIGHT(TEXT(AM168,"0.#"),1)=".",FALSE,TRUE)</formula>
    </cfRule>
    <cfRule type="expression" dxfId="1000" priority="302">
      <formula>IF(RIGHT(TEXT(AM168,"0.#"),1)=".",TRUE,FALSE)</formula>
    </cfRule>
  </conditionalFormatting>
  <conditionalFormatting sqref="AE169">
    <cfRule type="expression" dxfId="999" priority="299">
      <formula>IF(RIGHT(TEXT(AE169,"0.#"),1)=".",FALSE,TRUE)</formula>
    </cfRule>
    <cfRule type="expression" dxfId="998" priority="300">
      <formula>IF(RIGHT(TEXT(AE169,"0.#"),1)=".",TRUE,FALSE)</formula>
    </cfRule>
  </conditionalFormatting>
  <conditionalFormatting sqref="AI169">
    <cfRule type="expression" dxfId="997" priority="297">
      <formula>IF(RIGHT(TEXT(AI169,"0.#"),1)=".",FALSE,TRUE)</formula>
    </cfRule>
    <cfRule type="expression" dxfId="996" priority="298">
      <formula>IF(RIGHT(TEXT(AI169,"0.#"),1)=".",TRUE,FALSE)</formula>
    </cfRule>
  </conditionalFormatting>
  <conditionalFormatting sqref="AM169">
    <cfRule type="expression" dxfId="995" priority="295">
      <formula>IF(RIGHT(TEXT(AM169,"0.#"),1)=".",FALSE,TRUE)</formula>
    </cfRule>
    <cfRule type="expression" dxfId="994" priority="296">
      <formula>IF(RIGHT(TEXT(AM169,"0.#"),1)=".",TRUE,FALSE)</formula>
    </cfRule>
  </conditionalFormatting>
  <conditionalFormatting sqref="AQ169">
    <cfRule type="expression" dxfId="993" priority="293">
      <formula>IF(RIGHT(TEXT(AQ169,"0.#"),1)=".",FALSE,TRUE)</formula>
    </cfRule>
    <cfRule type="expression" dxfId="992" priority="294">
      <formula>IF(RIGHT(TEXT(AQ169,"0.#"),1)=".",TRUE,FALSE)</formula>
    </cfRule>
  </conditionalFormatting>
  <conditionalFormatting sqref="AU168">
    <cfRule type="expression" dxfId="991" priority="291">
      <formula>IF(RIGHT(TEXT(AU168,"0.#"),1)=".",FALSE,TRUE)</formula>
    </cfRule>
    <cfRule type="expression" dxfId="990" priority="292">
      <formula>IF(RIGHT(TEXT(AU168,"0.#"),1)=".",TRUE,FALSE)</formula>
    </cfRule>
  </conditionalFormatting>
  <conditionalFormatting sqref="AU169">
    <cfRule type="expression" dxfId="989" priority="289">
      <formula>IF(RIGHT(TEXT(AU169,"0.#"),1)=".",FALSE,TRUE)</formula>
    </cfRule>
    <cfRule type="expression" dxfId="988" priority="290">
      <formula>IF(RIGHT(TEXT(AU169,"0.#"),1)=".",TRUE,FALSE)</formula>
    </cfRule>
  </conditionalFormatting>
  <conditionalFormatting sqref="AE90">
    <cfRule type="expression" dxfId="987" priority="287">
      <formula>IF(RIGHT(TEXT(AE90,"0.#"),1)=".",FALSE,TRUE)</formula>
    </cfRule>
    <cfRule type="expression" dxfId="986" priority="288">
      <formula>IF(RIGHT(TEXT(AE90,"0.#"),1)=".",TRUE,FALSE)</formula>
    </cfRule>
  </conditionalFormatting>
  <conditionalFormatting sqref="AE91">
    <cfRule type="expression" dxfId="985" priority="285">
      <formula>IF(RIGHT(TEXT(AE91,"0.#"),1)=".",FALSE,TRUE)</formula>
    </cfRule>
    <cfRule type="expression" dxfId="984" priority="286">
      <formula>IF(RIGHT(TEXT(AE91,"0.#"),1)=".",TRUE,FALSE)</formula>
    </cfRule>
  </conditionalFormatting>
  <conditionalFormatting sqref="AM90">
    <cfRule type="expression" dxfId="983" priority="275">
      <formula>IF(RIGHT(TEXT(AM90,"0.#"),1)=".",FALSE,TRUE)</formula>
    </cfRule>
    <cfRule type="expression" dxfId="982" priority="276">
      <formula>IF(RIGHT(TEXT(AM90,"0.#"),1)=".",TRUE,FALSE)</formula>
    </cfRule>
  </conditionalFormatting>
  <conditionalFormatting sqref="AE92">
    <cfRule type="expression" dxfId="981" priority="283">
      <formula>IF(RIGHT(TEXT(AE92,"0.#"),1)=".",FALSE,TRUE)</formula>
    </cfRule>
    <cfRule type="expression" dxfId="980" priority="284">
      <formula>IF(RIGHT(TEXT(AE92,"0.#"),1)=".",TRUE,FALSE)</formula>
    </cfRule>
  </conditionalFormatting>
  <conditionalFormatting sqref="AI92">
    <cfRule type="expression" dxfId="979" priority="281">
      <formula>IF(RIGHT(TEXT(AI92,"0.#"),1)=".",FALSE,TRUE)</formula>
    </cfRule>
    <cfRule type="expression" dxfId="978" priority="282">
      <formula>IF(RIGHT(TEXT(AI92,"0.#"),1)=".",TRUE,FALSE)</formula>
    </cfRule>
  </conditionalFormatting>
  <conditionalFormatting sqref="AI91">
    <cfRule type="expression" dxfId="977" priority="279">
      <formula>IF(RIGHT(TEXT(AI91,"0.#"),1)=".",FALSE,TRUE)</formula>
    </cfRule>
    <cfRule type="expression" dxfId="976" priority="280">
      <formula>IF(RIGHT(TEXT(AI91,"0.#"),1)=".",TRUE,FALSE)</formula>
    </cfRule>
  </conditionalFormatting>
  <conditionalFormatting sqref="AI90">
    <cfRule type="expression" dxfId="975" priority="277">
      <formula>IF(RIGHT(TEXT(AI90,"0.#"),1)=".",FALSE,TRUE)</formula>
    </cfRule>
    <cfRule type="expression" dxfId="974" priority="278">
      <formula>IF(RIGHT(TEXT(AI90,"0.#"),1)=".",TRUE,FALSE)</formula>
    </cfRule>
  </conditionalFormatting>
  <conditionalFormatting sqref="AM91">
    <cfRule type="expression" dxfId="973" priority="273">
      <formula>IF(RIGHT(TEXT(AM91,"0.#"),1)=".",FALSE,TRUE)</formula>
    </cfRule>
    <cfRule type="expression" dxfId="972" priority="274">
      <formula>IF(RIGHT(TEXT(AM91,"0.#"),1)=".",TRUE,FALSE)</formula>
    </cfRule>
  </conditionalFormatting>
  <conditionalFormatting sqref="AM92">
    <cfRule type="expression" dxfId="971" priority="271">
      <formula>IF(RIGHT(TEXT(AM92,"0.#"),1)=".",FALSE,TRUE)</formula>
    </cfRule>
    <cfRule type="expression" dxfId="970" priority="272">
      <formula>IF(RIGHT(TEXT(AM92,"0.#"),1)=".",TRUE,FALSE)</formula>
    </cfRule>
  </conditionalFormatting>
  <conditionalFormatting sqref="AQ90:AQ92">
    <cfRule type="expression" dxfId="969" priority="269">
      <formula>IF(RIGHT(TEXT(AQ90,"0.#"),1)=".",FALSE,TRUE)</formula>
    </cfRule>
    <cfRule type="expression" dxfId="968" priority="270">
      <formula>IF(RIGHT(TEXT(AQ90,"0.#"),1)=".",TRUE,FALSE)</formula>
    </cfRule>
  </conditionalFormatting>
  <conditionalFormatting sqref="AU90:AU92">
    <cfRule type="expression" dxfId="967" priority="267">
      <formula>IF(RIGHT(TEXT(AU90,"0.#"),1)=".",FALSE,TRUE)</formula>
    </cfRule>
    <cfRule type="expression" dxfId="966" priority="268">
      <formula>IF(RIGHT(TEXT(AU90,"0.#"),1)=".",TRUE,FALSE)</formula>
    </cfRule>
  </conditionalFormatting>
  <conditionalFormatting sqref="AE85">
    <cfRule type="expression" dxfId="965" priority="265">
      <formula>IF(RIGHT(TEXT(AE85,"0.#"),1)=".",FALSE,TRUE)</formula>
    </cfRule>
    <cfRule type="expression" dxfId="964" priority="266">
      <formula>IF(RIGHT(TEXT(AE85,"0.#"),1)=".",TRUE,FALSE)</formula>
    </cfRule>
  </conditionalFormatting>
  <conditionalFormatting sqref="AE86">
    <cfRule type="expression" dxfId="963" priority="263">
      <formula>IF(RIGHT(TEXT(AE86,"0.#"),1)=".",FALSE,TRUE)</formula>
    </cfRule>
    <cfRule type="expression" dxfId="962" priority="264">
      <formula>IF(RIGHT(TEXT(AE86,"0.#"),1)=".",TRUE,FALSE)</formula>
    </cfRule>
  </conditionalFormatting>
  <conditionalFormatting sqref="AM85">
    <cfRule type="expression" dxfId="961" priority="253">
      <formula>IF(RIGHT(TEXT(AM85,"0.#"),1)=".",FALSE,TRUE)</formula>
    </cfRule>
    <cfRule type="expression" dxfId="960" priority="254">
      <formula>IF(RIGHT(TEXT(AM85,"0.#"),1)=".",TRUE,FALSE)</formula>
    </cfRule>
  </conditionalFormatting>
  <conditionalFormatting sqref="AE87">
    <cfRule type="expression" dxfId="959" priority="261">
      <formula>IF(RIGHT(TEXT(AE87,"0.#"),1)=".",FALSE,TRUE)</formula>
    </cfRule>
    <cfRule type="expression" dxfId="958" priority="262">
      <formula>IF(RIGHT(TEXT(AE87,"0.#"),1)=".",TRUE,FALSE)</formula>
    </cfRule>
  </conditionalFormatting>
  <conditionalFormatting sqref="AI87">
    <cfRule type="expression" dxfId="957" priority="259">
      <formula>IF(RIGHT(TEXT(AI87,"0.#"),1)=".",FALSE,TRUE)</formula>
    </cfRule>
    <cfRule type="expression" dxfId="956" priority="260">
      <formula>IF(RIGHT(TEXT(AI87,"0.#"),1)=".",TRUE,FALSE)</formula>
    </cfRule>
  </conditionalFormatting>
  <conditionalFormatting sqref="AI86">
    <cfRule type="expression" dxfId="955" priority="257">
      <formula>IF(RIGHT(TEXT(AI86,"0.#"),1)=".",FALSE,TRUE)</formula>
    </cfRule>
    <cfRule type="expression" dxfId="954" priority="258">
      <formula>IF(RIGHT(TEXT(AI86,"0.#"),1)=".",TRUE,FALSE)</formula>
    </cfRule>
  </conditionalFormatting>
  <conditionalFormatting sqref="AI85">
    <cfRule type="expression" dxfId="953" priority="255">
      <formula>IF(RIGHT(TEXT(AI85,"0.#"),1)=".",FALSE,TRUE)</formula>
    </cfRule>
    <cfRule type="expression" dxfId="952" priority="256">
      <formula>IF(RIGHT(TEXT(AI85,"0.#"),1)=".",TRUE,FALSE)</formula>
    </cfRule>
  </conditionalFormatting>
  <conditionalFormatting sqref="AM86">
    <cfRule type="expression" dxfId="951" priority="251">
      <formula>IF(RIGHT(TEXT(AM86,"0.#"),1)=".",FALSE,TRUE)</formula>
    </cfRule>
    <cfRule type="expression" dxfId="950" priority="252">
      <formula>IF(RIGHT(TEXT(AM86,"0.#"),1)=".",TRUE,FALSE)</formula>
    </cfRule>
  </conditionalFormatting>
  <conditionalFormatting sqref="AM87">
    <cfRule type="expression" dxfId="949" priority="249">
      <formula>IF(RIGHT(TEXT(AM87,"0.#"),1)=".",FALSE,TRUE)</formula>
    </cfRule>
    <cfRule type="expression" dxfId="948" priority="250">
      <formula>IF(RIGHT(TEXT(AM87,"0.#"),1)=".",TRUE,FALSE)</formula>
    </cfRule>
  </conditionalFormatting>
  <conditionalFormatting sqref="AQ85:AQ87">
    <cfRule type="expression" dxfId="947" priority="247">
      <formula>IF(RIGHT(TEXT(AQ85,"0.#"),1)=".",FALSE,TRUE)</formula>
    </cfRule>
    <cfRule type="expression" dxfId="946" priority="248">
      <formula>IF(RIGHT(TEXT(AQ85,"0.#"),1)=".",TRUE,FALSE)</formula>
    </cfRule>
  </conditionalFormatting>
  <conditionalFormatting sqref="AU85:AU87">
    <cfRule type="expression" dxfId="945" priority="245">
      <formula>IF(RIGHT(TEXT(AU85,"0.#"),1)=".",FALSE,TRUE)</formula>
    </cfRule>
    <cfRule type="expression" dxfId="944" priority="246">
      <formula>IF(RIGHT(TEXT(AU85,"0.#"),1)=".",TRUE,FALSE)</formula>
    </cfRule>
  </conditionalFormatting>
  <conditionalFormatting sqref="AE124">
    <cfRule type="expression" dxfId="943" priority="243">
      <formula>IF(RIGHT(TEXT(AE124,"0.#"),1)=".",FALSE,TRUE)</formula>
    </cfRule>
    <cfRule type="expression" dxfId="942" priority="244">
      <formula>IF(RIGHT(TEXT(AE124,"0.#"),1)=".",TRUE,FALSE)</formula>
    </cfRule>
  </conditionalFormatting>
  <conditionalFormatting sqref="AE125">
    <cfRule type="expression" dxfId="941" priority="241">
      <formula>IF(RIGHT(TEXT(AE125,"0.#"),1)=".",FALSE,TRUE)</formula>
    </cfRule>
    <cfRule type="expression" dxfId="940" priority="242">
      <formula>IF(RIGHT(TEXT(AE125,"0.#"),1)=".",TRUE,FALSE)</formula>
    </cfRule>
  </conditionalFormatting>
  <conditionalFormatting sqref="AM124">
    <cfRule type="expression" dxfId="939" priority="231">
      <formula>IF(RIGHT(TEXT(AM124,"0.#"),1)=".",FALSE,TRUE)</formula>
    </cfRule>
    <cfRule type="expression" dxfId="938" priority="232">
      <formula>IF(RIGHT(TEXT(AM124,"0.#"),1)=".",TRUE,FALSE)</formula>
    </cfRule>
  </conditionalFormatting>
  <conditionalFormatting sqref="AE126">
    <cfRule type="expression" dxfId="937" priority="239">
      <formula>IF(RIGHT(TEXT(AE126,"0.#"),1)=".",FALSE,TRUE)</formula>
    </cfRule>
    <cfRule type="expression" dxfId="936" priority="240">
      <formula>IF(RIGHT(TEXT(AE126,"0.#"),1)=".",TRUE,FALSE)</formula>
    </cfRule>
  </conditionalFormatting>
  <conditionalFormatting sqref="AI126">
    <cfRule type="expression" dxfId="935" priority="237">
      <formula>IF(RIGHT(TEXT(AI126,"0.#"),1)=".",FALSE,TRUE)</formula>
    </cfRule>
    <cfRule type="expression" dxfId="934" priority="238">
      <formula>IF(RIGHT(TEXT(AI126,"0.#"),1)=".",TRUE,FALSE)</formula>
    </cfRule>
  </conditionalFormatting>
  <conditionalFormatting sqref="AI125">
    <cfRule type="expression" dxfId="933" priority="235">
      <formula>IF(RIGHT(TEXT(AI125,"0.#"),1)=".",FALSE,TRUE)</formula>
    </cfRule>
    <cfRule type="expression" dxfId="932" priority="236">
      <formula>IF(RIGHT(TEXT(AI125,"0.#"),1)=".",TRUE,FALSE)</formula>
    </cfRule>
  </conditionalFormatting>
  <conditionalFormatting sqref="AI124">
    <cfRule type="expression" dxfId="931" priority="233">
      <formula>IF(RIGHT(TEXT(AI124,"0.#"),1)=".",FALSE,TRUE)</formula>
    </cfRule>
    <cfRule type="expression" dxfId="930" priority="234">
      <formula>IF(RIGHT(TEXT(AI124,"0.#"),1)=".",TRUE,FALSE)</formula>
    </cfRule>
  </conditionalFormatting>
  <conditionalFormatting sqref="AM125">
    <cfRule type="expression" dxfId="929" priority="229">
      <formula>IF(RIGHT(TEXT(AM125,"0.#"),1)=".",FALSE,TRUE)</formula>
    </cfRule>
    <cfRule type="expression" dxfId="928" priority="230">
      <formula>IF(RIGHT(TEXT(AM125,"0.#"),1)=".",TRUE,FALSE)</formula>
    </cfRule>
  </conditionalFormatting>
  <conditionalFormatting sqref="AM126">
    <cfRule type="expression" dxfId="927" priority="227">
      <formula>IF(RIGHT(TEXT(AM126,"0.#"),1)=".",FALSE,TRUE)</formula>
    </cfRule>
    <cfRule type="expression" dxfId="926" priority="228">
      <formula>IF(RIGHT(TEXT(AM126,"0.#"),1)=".",TRUE,FALSE)</formula>
    </cfRule>
  </conditionalFormatting>
  <conditionalFormatting sqref="AQ124:AQ126">
    <cfRule type="expression" dxfId="925" priority="225">
      <formula>IF(RIGHT(TEXT(AQ124,"0.#"),1)=".",FALSE,TRUE)</formula>
    </cfRule>
    <cfRule type="expression" dxfId="924" priority="226">
      <formula>IF(RIGHT(TEXT(AQ124,"0.#"),1)=".",TRUE,FALSE)</formula>
    </cfRule>
  </conditionalFormatting>
  <conditionalFormatting sqref="AU124:AU126">
    <cfRule type="expression" dxfId="923" priority="223">
      <formula>IF(RIGHT(TEXT(AU124,"0.#"),1)=".",FALSE,TRUE)</formula>
    </cfRule>
    <cfRule type="expression" dxfId="922" priority="224">
      <formula>IF(RIGHT(TEXT(AU124,"0.#"),1)=".",TRUE,FALSE)</formula>
    </cfRule>
  </conditionalFormatting>
  <conditionalFormatting sqref="AE119">
    <cfRule type="expression" dxfId="921" priority="221">
      <formula>IF(RIGHT(TEXT(AE119,"0.#"),1)=".",FALSE,TRUE)</formula>
    </cfRule>
    <cfRule type="expression" dxfId="920" priority="222">
      <formula>IF(RIGHT(TEXT(AE119,"0.#"),1)=".",TRUE,FALSE)</formula>
    </cfRule>
  </conditionalFormatting>
  <conditionalFormatting sqref="AE120">
    <cfRule type="expression" dxfId="919" priority="219">
      <formula>IF(RIGHT(TEXT(AE120,"0.#"),1)=".",FALSE,TRUE)</formula>
    </cfRule>
    <cfRule type="expression" dxfId="918" priority="220">
      <formula>IF(RIGHT(TEXT(AE120,"0.#"),1)=".",TRUE,FALSE)</formula>
    </cfRule>
  </conditionalFormatting>
  <conditionalFormatting sqref="AM119">
    <cfRule type="expression" dxfId="917" priority="209">
      <formula>IF(RIGHT(TEXT(AM119,"0.#"),1)=".",FALSE,TRUE)</formula>
    </cfRule>
    <cfRule type="expression" dxfId="916" priority="210">
      <formula>IF(RIGHT(TEXT(AM119,"0.#"),1)=".",TRUE,FALSE)</formula>
    </cfRule>
  </conditionalFormatting>
  <conditionalFormatting sqref="AE121">
    <cfRule type="expression" dxfId="915" priority="217">
      <formula>IF(RIGHT(TEXT(AE121,"0.#"),1)=".",FALSE,TRUE)</formula>
    </cfRule>
    <cfRule type="expression" dxfId="914" priority="218">
      <formula>IF(RIGHT(TEXT(AE121,"0.#"),1)=".",TRUE,FALSE)</formula>
    </cfRule>
  </conditionalFormatting>
  <conditionalFormatting sqref="AI121">
    <cfRule type="expression" dxfId="913" priority="215">
      <formula>IF(RIGHT(TEXT(AI121,"0.#"),1)=".",FALSE,TRUE)</formula>
    </cfRule>
    <cfRule type="expression" dxfId="912" priority="216">
      <formula>IF(RIGHT(TEXT(AI121,"0.#"),1)=".",TRUE,FALSE)</formula>
    </cfRule>
  </conditionalFormatting>
  <conditionalFormatting sqref="AI120">
    <cfRule type="expression" dxfId="911" priority="213">
      <formula>IF(RIGHT(TEXT(AI120,"0.#"),1)=".",FALSE,TRUE)</formula>
    </cfRule>
    <cfRule type="expression" dxfId="910" priority="214">
      <formula>IF(RIGHT(TEXT(AI120,"0.#"),1)=".",TRUE,FALSE)</formula>
    </cfRule>
  </conditionalFormatting>
  <conditionalFormatting sqref="AI119">
    <cfRule type="expression" dxfId="909" priority="211">
      <formula>IF(RIGHT(TEXT(AI119,"0.#"),1)=".",FALSE,TRUE)</formula>
    </cfRule>
    <cfRule type="expression" dxfId="908" priority="212">
      <formula>IF(RIGHT(TEXT(AI119,"0.#"),1)=".",TRUE,FALSE)</formula>
    </cfRule>
  </conditionalFormatting>
  <conditionalFormatting sqref="AM120">
    <cfRule type="expression" dxfId="907" priority="207">
      <formula>IF(RIGHT(TEXT(AM120,"0.#"),1)=".",FALSE,TRUE)</formula>
    </cfRule>
    <cfRule type="expression" dxfId="906" priority="208">
      <formula>IF(RIGHT(TEXT(AM120,"0.#"),1)=".",TRUE,FALSE)</formula>
    </cfRule>
  </conditionalFormatting>
  <conditionalFormatting sqref="AM121">
    <cfRule type="expression" dxfId="905" priority="205">
      <formula>IF(RIGHT(TEXT(AM121,"0.#"),1)=".",FALSE,TRUE)</formula>
    </cfRule>
    <cfRule type="expression" dxfId="904" priority="206">
      <formula>IF(RIGHT(TEXT(AM121,"0.#"),1)=".",TRUE,FALSE)</formula>
    </cfRule>
  </conditionalFormatting>
  <conditionalFormatting sqref="AQ119:AQ121">
    <cfRule type="expression" dxfId="903" priority="203">
      <formula>IF(RIGHT(TEXT(AQ119,"0.#"),1)=".",FALSE,TRUE)</formula>
    </cfRule>
    <cfRule type="expression" dxfId="902" priority="204">
      <formula>IF(RIGHT(TEXT(AQ119,"0.#"),1)=".",TRUE,FALSE)</formula>
    </cfRule>
  </conditionalFormatting>
  <conditionalFormatting sqref="AU119:AU121">
    <cfRule type="expression" dxfId="901" priority="201">
      <formula>IF(RIGHT(TEXT(AU119,"0.#"),1)=".",FALSE,TRUE)</formula>
    </cfRule>
    <cfRule type="expression" dxfId="900" priority="202">
      <formula>IF(RIGHT(TEXT(AU119,"0.#"),1)=".",TRUE,FALSE)</formula>
    </cfRule>
  </conditionalFormatting>
  <conditionalFormatting sqref="AE158">
    <cfRule type="expression" dxfId="899" priority="199">
      <formula>IF(RIGHT(TEXT(AE158,"0.#"),1)=".",FALSE,TRUE)</formula>
    </cfRule>
    <cfRule type="expression" dxfId="898" priority="200">
      <formula>IF(RIGHT(TEXT(AE158,"0.#"),1)=".",TRUE,FALSE)</formula>
    </cfRule>
  </conditionalFormatting>
  <conditionalFormatting sqref="AE159">
    <cfRule type="expression" dxfId="897" priority="197">
      <formula>IF(RIGHT(TEXT(AE159,"0.#"),1)=".",FALSE,TRUE)</formula>
    </cfRule>
    <cfRule type="expression" dxfId="896" priority="198">
      <formula>IF(RIGHT(TEXT(AE159,"0.#"),1)=".",TRUE,FALSE)</formula>
    </cfRule>
  </conditionalFormatting>
  <conditionalFormatting sqref="AM158">
    <cfRule type="expression" dxfId="895" priority="187">
      <formula>IF(RIGHT(TEXT(AM158,"0.#"),1)=".",FALSE,TRUE)</formula>
    </cfRule>
    <cfRule type="expression" dxfId="894" priority="188">
      <formula>IF(RIGHT(TEXT(AM158,"0.#"),1)=".",TRUE,FALSE)</formula>
    </cfRule>
  </conditionalFormatting>
  <conditionalFormatting sqref="AE160">
    <cfRule type="expression" dxfId="893" priority="195">
      <formula>IF(RIGHT(TEXT(AE160,"0.#"),1)=".",FALSE,TRUE)</formula>
    </cfRule>
    <cfRule type="expression" dxfId="892" priority="196">
      <formula>IF(RIGHT(TEXT(AE160,"0.#"),1)=".",TRUE,FALSE)</formula>
    </cfRule>
  </conditionalFormatting>
  <conditionalFormatting sqref="AI160">
    <cfRule type="expression" dxfId="891" priority="193">
      <formula>IF(RIGHT(TEXT(AI160,"0.#"),1)=".",FALSE,TRUE)</formula>
    </cfRule>
    <cfRule type="expression" dxfId="890" priority="194">
      <formula>IF(RIGHT(TEXT(AI160,"0.#"),1)=".",TRUE,FALSE)</formula>
    </cfRule>
  </conditionalFormatting>
  <conditionalFormatting sqref="AI159">
    <cfRule type="expression" dxfId="889" priority="191">
      <formula>IF(RIGHT(TEXT(AI159,"0.#"),1)=".",FALSE,TRUE)</formula>
    </cfRule>
    <cfRule type="expression" dxfId="888" priority="192">
      <formula>IF(RIGHT(TEXT(AI159,"0.#"),1)=".",TRUE,FALSE)</formula>
    </cfRule>
  </conditionalFormatting>
  <conditionalFormatting sqref="AI158">
    <cfRule type="expression" dxfId="887" priority="189">
      <formula>IF(RIGHT(TEXT(AI158,"0.#"),1)=".",FALSE,TRUE)</formula>
    </cfRule>
    <cfRule type="expression" dxfId="886" priority="190">
      <formula>IF(RIGHT(TEXT(AI158,"0.#"),1)=".",TRUE,FALSE)</formula>
    </cfRule>
  </conditionalFormatting>
  <conditionalFormatting sqref="AM159">
    <cfRule type="expression" dxfId="885" priority="185">
      <formula>IF(RIGHT(TEXT(AM159,"0.#"),1)=".",FALSE,TRUE)</formula>
    </cfRule>
    <cfRule type="expression" dxfId="884" priority="186">
      <formula>IF(RIGHT(TEXT(AM159,"0.#"),1)=".",TRUE,FALSE)</formula>
    </cfRule>
  </conditionalFormatting>
  <conditionalFormatting sqref="AM160">
    <cfRule type="expression" dxfId="883" priority="183">
      <formula>IF(RIGHT(TEXT(AM160,"0.#"),1)=".",FALSE,TRUE)</formula>
    </cfRule>
    <cfRule type="expression" dxfId="882" priority="184">
      <formula>IF(RIGHT(TEXT(AM160,"0.#"),1)=".",TRUE,FALSE)</formula>
    </cfRule>
  </conditionalFormatting>
  <conditionalFormatting sqref="AQ158:AQ160">
    <cfRule type="expression" dxfId="881" priority="181">
      <formula>IF(RIGHT(TEXT(AQ158,"0.#"),1)=".",FALSE,TRUE)</formula>
    </cfRule>
    <cfRule type="expression" dxfId="880" priority="182">
      <formula>IF(RIGHT(TEXT(AQ158,"0.#"),1)=".",TRUE,FALSE)</formula>
    </cfRule>
  </conditionalFormatting>
  <conditionalFormatting sqref="AU158:AU160">
    <cfRule type="expression" dxfId="879" priority="179">
      <formula>IF(RIGHT(TEXT(AU158,"0.#"),1)=".",FALSE,TRUE)</formula>
    </cfRule>
    <cfRule type="expression" dxfId="878" priority="180">
      <formula>IF(RIGHT(TEXT(AU158,"0.#"),1)=".",TRUE,FALSE)</formula>
    </cfRule>
  </conditionalFormatting>
  <conditionalFormatting sqref="AE153">
    <cfRule type="expression" dxfId="877" priority="177">
      <formula>IF(RIGHT(TEXT(AE153,"0.#"),1)=".",FALSE,TRUE)</formula>
    </cfRule>
    <cfRule type="expression" dxfId="876" priority="178">
      <formula>IF(RIGHT(TEXT(AE153,"0.#"),1)=".",TRUE,FALSE)</formula>
    </cfRule>
  </conditionalFormatting>
  <conditionalFormatting sqref="AE154">
    <cfRule type="expression" dxfId="875" priority="175">
      <formula>IF(RIGHT(TEXT(AE154,"0.#"),1)=".",FALSE,TRUE)</formula>
    </cfRule>
    <cfRule type="expression" dxfId="874" priority="176">
      <formula>IF(RIGHT(TEXT(AE154,"0.#"),1)=".",TRUE,FALSE)</formula>
    </cfRule>
  </conditionalFormatting>
  <conditionalFormatting sqref="AM153">
    <cfRule type="expression" dxfId="873" priority="165">
      <formula>IF(RIGHT(TEXT(AM153,"0.#"),1)=".",FALSE,TRUE)</formula>
    </cfRule>
    <cfRule type="expression" dxfId="872" priority="166">
      <formula>IF(RIGHT(TEXT(AM153,"0.#"),1)=".",TRUE,FALSE)</formula>
    </cfRule>
  </conditionalFormatting>
  <conditionalFormatting sqref="AE155">
    <cfRule type="expression" dxfId="871" priority="173">
      <formula>IF(RIGHT(TEXT(AE155,"0.#"),1)=".",FALSE,TRUE)</formula>
    </cfRule>
    <cfRule type="expression" dxfId="870" priority="174">
      <formula>IF(RIGHT(TEXT(AE155,"0.#"),1)=".",TRUE,FALSE)</formula>
    </cfRule>
  </conditionalFormatting>
  <conditionalFormatting sqref="AI155">
    <cfRule type="expression" dxfId="869" priority="171">
      <formula>IF(RIGHT(TEXT(AI155,"0.#"),1)=".",FALSE,TRUE)</formula>
    </cfRule>
    <cfRule type="expression" dxfId="868" priority="172">
      <formula>IF(RIGHT(TEXT(AI155,"0.#"),1)=".",TRUE,FALSE)</formula>
    </cfRule>
  </conditionalFormatting>
  <conditionalFormatting sqref="AI154">
    <cfRule type="expression" dxfId="867" priority="169">
      <formula>IF(RIGHT(TEXT(AI154,"0.#"),1)=".",FALSE,TRUE)</formula>
    </cfRule>
    <cfRule type="expression" dxfId="866" priority="170">
      <formula>IF(RIGHT(TEXT(AI154,"0.#"),1)=".",TRUE,FALSE)</formula>
    </cfRule>
  </conditionalFormatting>
  <conditionalFormatting sqref="AI153">
    <cfRule type="expression" dxfId="865" priority="167">
      <formula>IF(RIGHT(TEXT(AI153,"0.#"),1)=".",FALSE,TRUE)</formula>
    </cfRule>
    <cfRule type="expression" dxfId="864" priority="168">
      <formula>IF(RIGHT(TEXT(AI153,"0.#"),1)=".",TRUE,FALSE)</formula>
    </cfRule>
  </conditionalFormatting>
  <conditionalFormatting sqref="AM154">
    <cfRule type="expression" dxfId="863" priority="163">
      <formula>IF(RIGHT(TEXT(AM154,"0.#"),1)=".",FALSE,TRUE)</formula>
    </cfRule>
    <cfRule type="expression" dxfId="862" priority="164">
      <formula>IF(RIGHT(TEXT(AM154,"0.#"),1)=".",TRUE,FALSE)</formula>
    </cfRule>
  </conditionalFormatting>
  <conditionalFormatting sqref="AM155">
    <cfRule type="expression" dxfId="861" priority="161">
      <formula>IF(RIGHT(TEXT(AM155,"0.#"),1)=".",FALSE,TRUE)</formula>
    </cfRule>
    <cfRule type="expression" dxfId="860" priority="162">
      <formula>IF(RIGHT(TEXT(AM155,"0.#"),1)=".",TRUE,FALSE)</formula>
    </cfRule>
  </conditionalFormatting>
  <conditionalFormatting sqref="AQ153:AQ155">
    <cfRule type="expression" dxfId="859" priority="159">
      <formula>IF(RIGHT(TEXT(AQ153,"0.#"),1)=".",FALSE,TRUE)</formula>
    </cfRule>
    <cfRule type="expression" dxfId="858" priority="160">
      <formula>IF(RIGHT(TEXT(AQ153,"0.#"),1)=".",TRUE,FALSE)</formula>
    </cfRule>
  </conditionalFormatting>
  <conditionalFormatting sqref="AU153:AU155">
    <cfRule type="expression" dxfId="857" priority="157">
      <formula>IF(RIGHT(TEXT(AU153,"0.#"),1)=".",FALSE,TRUE)</formula>
    </cfRule>
    <cfRule type="expression" dxfId="856" priority="158">
      <formula>IF(RIGHT(TEXT(AU153,"0.#"),1)=".",TRUE,FALSE)</formula>
    </cfRule>
  </conditionalFormatting>
  <conditionalFormatting sqref="AE192">
    <cfRule type="expression" dxfId="855" priority="155">
      <formula>IF(RIGHT(TEXT(AE192,"0.#"),1)=".",FALSE,TRUE)</formula>
    </cfRule>
    <cfRule type="expression" dxfId="854" priority="156">
      <formula>IF(RIGHT(TEXT(AE192,"0.#"),1)=".",TRUE,FALSE)</formula>
    </cfRule>
  </conditionalFormatting>
  <conditionalFormatting sqref="AE193">
    <cfRule type="expression" dxfId="853" priority="153">
      <formula>IF(RIGHT(TEXT(AE193,"0.#"),1)=".",FALSE,TRUE)</formula>
    </cfRule>
    <cfRule type="expression" dxfId="852" priority="154">
      <formula>IF(RIGHT(TEXT(AE193,"0.#"),1)=".",TRUE,FALSE)</formula>
    </cfRule>
  </conditionalFormatting>
  <conditionalFormatting sqref="AM192">
    <cfRule type="expression" dxfId="851" priority="143">
      <formula>IF(RIGHT(TEXT(AM192,"0.#"),1)=".",FALSE,TRUE)</formula>
    </cfRule>
    <cfRule type="expression" dxfId="850" priority="144">
      <formula>IF(RIGHT(TEXT(AM192,"0.#"),1)=".",TRUE,FALSE)</formula>
    </cfRule>
  </conditionalFormatting>
  <conditionalFormatting sqref="AE194">
    <cfRule type="expression" dxfId="849" priority="151">
      <formula>IF(RIGHT(TEXT(AE194,"0.#"),1)=".",FALSE,TRUE)</formula>
    </cfRule>
    <cfRule type="expression" dxfId="848" priority="152">
      <formula>IF(RIGHT(TEXT(AE194,"0.#"),1)=".",TRUE,FALSE)</formula>
    </cfRule>
  </conditionalFormatting>
  <conditionalFormatting sqref="AI194">
    <cfRule type="expression" dxfId="847" priority="149">
      <formula>IF(RIGHT(TEXT(AI194,"0.#"),1)=".",FALSE,TRUE)</formula>
    </cfRule>
    <cfRule type="expression" dxfId="846" priority="150">
      <formula>IF(RIGHT(TEXT(AI194,"0.#"),1)=".",TRUE,FALSE)</formula>
    </cfRule>
  </conditionalFormatting>
  <conditionalFormatting sqref="AI193">
    <cfRule type="expression" dxfId="845" priority="147">
      <formula>IF(RIGHT(TEXT(AI193,"0.#"),1)=".",FALSE,TRUE)</formula>
    </cfRule>
    <cfRule type="expression" dxfId="844" priority="148">
      <formula>IF(RIGHT(TEXT(AI193,"0.#"),1)=".",TRUE,FALSE)</formula>
    </cfRule>
  </conditionalFormatting>
  <conditionalFormatting sqref="AI192">
    <cfRule type="expression" dxfId="843" priority="145">
      <formula>IF(RIGHT(TEXT(AI192,"0.#"),1)=".",FALSE,TRUE)</formula>
    </cfRule>
    <cfRule type="expression" dxfId="842" priority="146">
      <formula>IF(RIGHT(TEXT(AI192,"0.#"),1)=".",TRUE,FALSE)</formula>
    </cfRule>
  </conditionalFormatting>
  <conditionalFormatting sqref="AM193">
    <cfRule type="expression" dxfId="841" priority="141">
      <formula>IF(RIGHT(TEXT(AM193,"0.#"),1)=".",FALSE,TRUE)</formula>
    </cfRule>
    <cfRule type="expression" dxfId="840" priority="142">
      <formula>IF(RIGHT(TEXT(AM193,"0.#"),1)=".",TRUE,FALSE)</formula>
    </cfRule>
  </conditionalFormatting>
  <conditionalFormatting sqref="AM194">
    <cfRule type="expression" dxfId="839" priority="139">
      <formula>IF(RIGHT(TEXT(AM194,"0.#"),1)=".",FALSE,TRUE)</formula>
    </cfRule>
    <cfRule type="expression" dxfId="838" priority="140">
      <formula>IF(RIGHT(TEXT(AM194,"0.#"),1)=".",TRUE,FALSE)</formula>
    </cfRule>
  </conditionalFormatting>
  <conditionalFormatting sqref="AQ192:AQ194">
    <cfRule type="expression" dxfId="837" priority="137">
      <formula>IF(RIGHT(TEXT(AQ192,"0.#"),1)=".",FALSE,TRUE)</formula>
    </cfRule>
    <cfRule type="expression" dxfId="836" priority="138">
      <formula>IF(RIGHT(TEXT(AQ192,"0.#"),1)=".",TRUE,FALSE)</formula>
    </cfRule>
  </conditionalFormatting>
  <conditionalFormatting sqref="AU192:AU194">
    <cfRule type="expression" dxfId="835" priority="135">
      <formula>IF(RIGHT(TEXT(AU192,"0.#"),1)=".",FALSE,TRUE)</formula>
    </cfRule>
    <cfRule type="expression" dxfId="834" priority="136">
      <formula>IF(RIGHT(TEXT(AU192,"0.#"),1)=".",TRUE,FALSE)</formula>
    </cfRule>
  </conditionalFormatting>
  <conditionalFormatting sqref="AE187">
    <cfRule type="expression" dxfId="833" priority="133">
      <formula>IF(RIGHT(TEXT(AE187,"0.#"),1)=".",FALSE,TRUE)</formula>
    </cfRule>
    <cfRule type="expression" dxfId="832" priority="134">
      <formula>IF(RIGHT(TEXT(AE187,"0.#"),1)=".",TRUE,FALSE)</formula>
    </cfRule>
  </conditionalFormatting>
  <conditionalFormatting sqref="AE188">
    <cfRule type="expression" dxfId="831" priority="131">
      <formula>IF(RIGHT(TEXT(AE188,"0.#"),1)=".",FALSE,TRUE)</formula>
    </cfRule>
    <cfRule type="expression" dxfId="830" priority="132">
      <formula>IF(RIGHT(TEXT(AE188,"0.#"),1)=".",TRUE,FALSE)</formula>
    </cfRule>
  </conditionalFormatting>
  <conditionalFormatting sqref="AM187">
    <cfRule type="expression" dxfId="829" priority="121">
      <formula>IF(RIGHT(TEXT(AM187,"0.#"),1)=".",FALSE,TRUE)</formula>
    </cfRule>
    <cfRule type="expression" dxfId="828" priority="122">
      <formula>IF(RIGHT(TEXT(AM187,"0.#"),1)=".",TRUE,FALSE)</formula>
    </cfRule>
  </conditionalFormatting>
  <conditionalFormatting sqref="AE189">
    <cfRule type="expression" dxfId="827" priority="129">
      <formula>IF(RIGHT(TEXT(AE189,"0.#"),1)=".",FALSE,TRUE)</formula>
    </cfRule>
    <cfRule type="expression" dxfId="826" priority="130">
      <formula>IF(RIGHT(TEXT(AE189,"0.#"),1)=".",TRUE,FALSE)</formula>
    </cfRule>
  </conditionalFormatting>
  <conditionalFormatting sqref="AI189">
    <cfRule type="expression" dxfId="825" priority="127">
      <formula>IF(RIGHT(TEXT(AI189,"0.#"),1)=".",FALSE,TRUE)</formula>
    </cfRule>
    <cfRule type="expression" dxfId="824" priority="128">
      <formula>IF(RIGHT(TEXT(AI189,"0.#"),1)=".",TRUE,FALSE)</formula>
    </cfRule>
  </conditionalFormatting>
  <conditionalFormatting sqref="AI188">
    <cfRule type="expression" dxfId="823" priority="125">
      <formula>IF(RIGHT(TEXT(AI188,"0.#"),1)=".",FALSE,TRUE)</formula>
    </cfRule>
    <cfRule type="expression" dxfId="822" priority="126">
      <formula>IF(RIGHT(TEXT(AI188,"0.#"),1)=".",TRUE,FALSE)</formula>
    </cfRule>
  </conditionalFormatting>
  <conditionalFormatting sqref="AI187">
    <cfRule type="expression" dxfId="821" priority="123">
      <formula>IF(RIGHT(TEXT(AI187,"0.#"),1)=".",FALSE,TRUE)</formula>
    </cfRule>
    <cfRule type="expression" dxfId="820" priority="124">
      <formula>IF(RIGHT(TEXT(AI187,"0.#"),1)=".",TRUE,FALSE)</formula>
    </cfRule>
  </conditionalFormatting>
  <conditionalFormatting sqref="AM188">
    <cfRule type="expression" dxfId="819" priority="119">
      <formula>IF(RIGHT(TEXT(AM188,"0.#"),1)=".",FALSE,TRUE)</formula>
    </cfRule>
    <cfRule type="expression" dxfId="818" priority="120">
      <formula>IF(RIGHT(TEXT(AM188,"0.#"),1)=".",TRUE,FALSE)</formula>
    </cfRule>
  </conditionalFormatting>
  <conditionalFormatting sqref="AM189">
    <cfRule type="expression" dxfId="817" priority="117">
      <formula>IF(RIGHT(TEXT(AM189,"0.#"),1)=".",FALSE,TRUE)</formula>
    </cfRule>
    <cfRule type="expression" dxfId="816" priority="118">
      <formula>IF(RIGHT(TEXT(AM189,"0.#"),1)=".",TRUE,FALSE)</formula>
    </cfRule>
  </conditionalFormatting>
  <conditionalFormatting sqref="AQ187:AQ189">
    <cfRule type="expression" dxfId="815" priority="115">
      <formula>IF(RIGHT(TEXT(AQ187,"0.#"),1)=".",FALSE,TRUE)</formula>
    </cfRule>
    <cfRule type="expression" dxfId="814" priority="116">
      <formula>IF(RIGHT(TEXT(AQ187,"0.#"),1)=".",TRUE,FALSE)</formula>
    </cfRule>
  </conditionalFormatting>
  <conditionalFormatting sqref="AU187:AU189">
    <cfRule type="expression" dxfId="813" priority="113">
      <formula>IF(RIGHT(TEXT(AU187,"0.#"),1)=".",FALSE,TRUE)</formula>
    </cfRule>
    <cfRule type="expression" dxfId="812" priority="114">
      <formula>IF(RIGHT(TEXT(AU187,"0.#"),1)=".",TRUE,FALSE)</formula>
    </cfRule>
  </conditionalFormatting>
  <conditionalFormatting sqref="AE56">
    <cfRule type="expression" dxfId="811" priority="111">
      <formula>IF(RIGHT(TEXT(AE56,"0.#"),1)=".",FALSE,TRUE)</formula>
    </cfRule>
    <cfRule type="expression" dxfId="810" priority="112">
      <formula>IF(RIGHT(TEXT(AE56,"0.#"),1)=".",TRUE,FALSE)</formula>
    </cfRule>
  </conditionalFormatting>
  <conditionalFormatting sqref="AE57">
    <cfRule type="expression" dxfId="809" priority="109">
      <formula>IF(RIGHT(TEXT(AE57,"0.#"),1)=".",FALSE,TRUE)</formula>
    </cfRule>
    <cfRule type="expression" dxfId="808" priority="110">
      <formula>IF(RIGHT(TEXT(AE57,"0.#"),1)=".",TRUE,FALSE)</formula>
    </cfRule>
  </conditionalFormatting>
  <conditionalFormatting sqref="AM56">
    <cfRule type="expression" dxfId="807" priority="99">
      <formula>IF(RIGHT(TEXT(AM56,"0.#"),1)=".",FALSE,TRUE)</formula>
    </cfRule>
    <cfRule type="expression" dxfId="806" priority="100">
      <formula>IF(RIGHT(TEXT(AM56,"0.#"),1)=".",TRUE,FALSE)</formula>
    </cfRule>
  </conditionalFormatting>
  <conditionalFormatting sqref="AE58">
    <cfRule type="expression" dxfId="805" priority="107">
      <formula>IF(RIGHT(TEXT(AE58,"0.#"),1)=".",FALSE,TRUE)</formula>
    </cfRule>
    <cfRule type="expression" dxfId="804" priority="108">
      <formula>IF(RIGHT(TEXT(AE58,"0.#"),1)=".",TRUE,FALSE)</formula>
    </cfRule>
  </conditionalFormatting>
  <conditionalFormatting sqref="AI58">
    <cfRule type="expression" dxfId="803" priority="105">
      <formula>IF(RIGHT(TEXT(AI58,"0.#"),1)=".",FALSE,TRUE)</formula>
    </cfRule>
    <cfRule type="expression" dxfId="802" priority="106">
      <formula>IF(RIGHT(TEXT(AI58,"0.#"),1)=".",TRUE,FALSE)</formula>
    </cfRule>
  </conditionalFormatting>
  <conditionalFormatting sqref="AI57">
    <cfRule type="expression" dxfId="801" priority="103">
      <formula>IF(RIGHT(TEXT(AI57,"0.#"),1)=".",FALSE,TRUE)</formula>
    </cfRule>
    <cfRule type="expression" dxfId="800" priority="104">
      <formula>IF(RIGHT(TEXT(AI57,"0.#"),1)=".",TRUE,FALSE)</formula>
    </cfRule>
  </conditionalFormatting>
  <conditionalFormatting sqref="AI56">
    <cfRule type="expression" dxfId="799" priority="101">
      <formula>IF(RIGHT(TEXT(AI56,"0.#"),1)=".",FALSE,TRUE)</formula>
    </cfRule>
    <cfRule type="expression" dxfId="798" priority="102">
      <formula>IF(RIGHT(TEXT(AI56,"0.#"),1)=".",TRUE,FALSE)</formula>
    </cfRule>
  </conditionalFormatting>
  <conditionalFormatting sqref="AM57">
    <cfRule type="expression" dxfId="797" priority="97">
      <formula>IF(RIGHT(TEXT(AM57,"0.#"),1)=".",FALSE,TRUE)</formula>
    </cfRule>
    <cfRule type="expression" dxfId="796" priority="98">
      <formula>IF(RIGHT(TEXT(AM57,"0.#"),1)=".",TRUE,FALSE)</formula>
    </cfRule>
  </conditionalFormatting>
  <conditionalFormatting sqref="AM58">
    <cfRule type="expression" dxfId="795" priority="95">
      <formula>IF(RIGHT(TEXT(AM58,"0.#"),1)=".",FALSE,TRUE)</formula>
    </cfRule>
    <cfRule type="expression" dxfId="794" priority="96">
      <formula>IF(RIGHT(TEXT(AM58,"0.#"),1)=".",TRUE,FALSE)</formula>
    </cfRule>
  </conditionalFormatting>
  <conditionalFormatting sqref="AQ56:AQ58">
    <cfRule type="expression" dxfId="793" priority="93">
      <formula>IF(RIGHT(TEXT(AQ56,"0.#"),1)=".",FALSE,TRUE)</formula>
    </cfRule>
    <cfRule type="expression" dxfId="792" priority="94">
      <formula>IF(RIGHT(TEXT(AQ56,"0.#"),1)=".",TRUE,FALSE)</formula>
    </cfRule>
  </conditionalFormatting>
  <conditionalFormatting sqref="AU56:AU58">
    <cfRule type="expression" dxfId="791" priority="91">
      <formula>IF(RIGHT(TEXT(AU56,"0.#"),1)=".",FALSE,TRUE)</formula>
    </cfRule>
    <cfRule type="expression" dxfId="790" priority="92">
      <formula>IF(RIGHT(TEXT(AU56,"0.#"),1)=".",TRUE,FALSE)</formula>
    </cfRule>
  </conditionalFormatting>
  <conditionalFormatting sqref="AE51">
    <cfRule type="expression" dxfId="789" priority="89">
      <formula>IF(RIGHT(TEXT(AE51,"0.#"),1)=".",FALSE,TRUE)</formula>
    </cfRule>
    <cfRule type="expression" dxfId="788" priority="90">
      <formula>IF(RIGHT(TEXT(AE51,"0.#"),1)=".",TRUE,FALSE)</formula>
    </cfRule>
  </conditionalFormatting>
  <conditionalFormatting sqref="AE52">
    <cfRule type="expression" dxfId="787" priority="87">
      <formula>IF(RIGHT(TEXT(AE52,"0.#"),1)=".",FALSE,TRUE)</formula>
    </cfRule>
    <cfRule type="expression" dxfId="786" priority="88">
      <formula>IF(RIGHT(TEXT(AE52,"0.#"),1)=".",TRUE,FALSE)</formula>
    </cfRule>
  </conditionalFormatting>
  <conditionalFormatting sqref="AM51">
    <cfRule type="expression" dxfId="785" priority="77">
      <formula>IF(RIGHT(TEXT(AM51,"0.#"),1)=".",FALSE,TRUE)</formula>
    </cfRule>
    <cfRule type="expression" dxfId="784" priority="78">
      <formula>IF(RIGHT(TEXT(AM51,"0.#"),1)=".",TRUE,FALSE)</formula>
    </cfRule>
  </conditionalFormatting>
  <conditionalFormatting sqref="AE53">
    <cfRule type="expression" dxfId="783" priority="85">
      <formula>IF(RIGHT(TEXT(AE53,"0.#"),1)=".",FALSE,TRUE)</formula>
    </cfRule>
    <cfRule type="expression" dxfId="782" priority="86">
      <formula>IF(RIGHT(TEXT(AE53,"0.#"),1)=".",TRUE,FALSE)</formula>
    </cfRule>
  </conditionalFormatting>
  <conditionalFormatting sqref="AI53">
    <cfRule type="expression" dxfId="781" priority="83">
      <formula>IF(RIGHT(TEXT(AI53,"0.#"),1)=".",FALSE,TRUE)</formula>
    </cfRule>
    <cfRule type="expression" dxfId="780" priority="84">
      <formula>IF(RIGHT(TEXT(AI53,"0.#"),1)=".",TRUE,FALSE)</formula>
    </cfRule>
  </conditionalFormatting>
  <conditionalFormatting sqref="AI52">
    <cfRule type="expression" dxfId="779" priority="81">
      <formula>IF(RIGHT(TEXT(AI52,"0.#"),1)=".",FALSE,TRUE)</formula>
    </cfRule>
    <cfRule type="expression" dxfId="778" priority="82">
      <formula>IF(RIGHT(TEXT(AI52,"0.#"),1)=".",TRUE,FALSE)</formula>
    </cfRule>
  </conditionalFormatting>
  <conditionalFormatting sqref="AI51">
    <cfRule type="expression" dxfId="777" priority="79">
      <formula>IF(RIGHT(TEXT(AI51,"0.#"),1)=".",FALSE,TRUE)</formula>
    </cfRule>
    <cfRule type="expression" dxfId="776" priority="80">
      <formula>IF(RIGHT(TEXT(AI51,"0.#"),1)=".",TRUE,FALSE)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Y310">
    <cfRule type="expression" dxfId="767" priority="67">
      <formula>IF(RIGHT(TEXT(Y310,"0.#"),1)=".",FALSE,TRUE)</formula>
    </cfRule>
    <cfRule type="expression" dxfId="766" priority="68">
      <formula>IF(RIGHT(TEXT(Y310,"0.#"),1)=".",TRUE,FALSE)</formula>
    </cfRule>
  </conditionalFormatting>
  <conditionalFormatting sqref="Y399">
    <cfRule type="expression" dxfId="765" priority="65">
      <formula>IF(RIGHT(TEXT(Y399,"0.#"),1)=".",FALSE,TRUE)</formula>
    </cfRule>
    <cfRule type="expression" dxfId="764" priority="66">
      <formula>IF(RIGHT(TEXT(Y399,"0.#"),1)=".",TRUE,FALSE)</formula>
    </cfRule>
  </conditionalFormatting>
  <conditionalFormatting sqref="Y400">
    <cfRule type="expression" dxfId="763" priority="63">
      <formula>IF(RIGHT(TEXT(Y400,"0.#"),1)=".",FALSE,TRUE)</formula>
    </cfRule>
    <cfRule type="expression" dxfId="762" priority="64">
      <formula>IF(RIGHT(TEXT(Y400,"0.#"),1)=".",TRUE,FALSE)</formula>
    </cfRule>
  </conditionalFormatting>
  <conditionalFormatting sqref="AL399:AO399">
    <cfRule type="expression" dxfId="761" priority="59">
      <formula>IF(AND(AL399&gt;=0, RIGHT(TEXT(AL399,"0.#"),1)&lt;&gt;"."),TRUE,FALSE)</formula>
    </cfRule>
    <cfRule type="expression" dxfId="760" priority="60">
      <formula>IF(AND(AL399&gt;=0, RIGHT(TEXT(AL399,"0.#"),1)="."),TRUE,FALSE)</formula>
    </cfRule>
    <cfRule type="expression" dxfId="759" priority="61">
      <formula>IF(AND(AL399&lt;0, RIGHT(TEXT(AL399,"0.#"),1)&lt;&gt;"."),TRUE,FALSE)</formula>
    </cfRule>
    <cfRule type="expression" dxfId="758" priority="62">
      <formula>IF(AND(AL399&lt;0, RIGHT(TEXT(AL399,"0.#"),1)="."),TRUE,FALSE)</formula>
    </cfRule>
  </conditionalFormatting>
  <conditionalFormatting sqref="AL400:AO400">
    <cfRule type="expression" dxfId="757" priority="55">
      <formula>IF(AND(AL400&gt;=0, RIGHT(TEXT(AL400,"0.#"),1)&lt;&gt;"."),TRUE,FALSE)</formula>
    </cfRule>
    <cfRule type="expression" dxfId="756" priority="56">
      <formula>IF(AND(AL400&gt;=0, RIGHT(TEXT(AL400,"0.#"),1)="."),TRUE,FALSE)</formula>
    </cfRule>
    <cfRule type="expression" dxfId="755" priority="57">
      <formula>IF(AND(AL400&lt;0, RIGHT(TEXT(AL400,"0.#"),1)&lt;&gt;"."),TRUE,FALSE)</formula>
    </cfRule>
    <cfRule type="expression" dxfId="754" priority="58">
      <formula>IF(AND(AL400&lt;0, RIGHT(TEXT(AL400,"0.#"),1)="."),TRUE,FALSE)</formula>
    </cfRule>
  </conditionalFormatting>
  <conditionalFormatting sqref="AL631:AO631">
    <cfRule type="expression" dxfId="753" priority="51">
      <formula>IF(AND(AL631&gt;=0, RIGHT(TEXT(AL631,"0.#"),1)&lt;&gt;"."),TRUE,FALSE)</formula>
    </cfRule>
    <cfRule type="expression" dxfId="752" priority="52">
      <formula>IF(AND(AL631&gt;=0, RIGHT(TEXT(AL631,"0.#"),1)="."),TRUE,FALSE)</formula>
    </cfRule>
    <cfRule type="expression" dxfId="751" priority="53">
      <formula>IF(AND(AL631&lt;0, RIGHT(TEXT(AL631,"0.#"),1)&lt;&gt;"."),TRUE,FALSE)</formula>
    </cfRule>
    <cfRule type="expression" dxfId="750" priority="54">
      <formula>IF(AND(AL631&lt;0, RIGHT(TEXT(AL631,"0.#"),1)="."),TRUE,FALSE)</formula>
    </cfRule>
  </conditionalFormatting>
  <conditionalFormatting sqref="Y631">
    <cfRule type="expression" dxfId="749" priority="49">
      <formula>IF(RIGHT(TEXT(Y631,"0.#"),1)=".",FALSE,TRUE)</formula>
    </cfRule>
    <cfRule type="expression" dxfId="748" priority="50">
      <formula>IF(RIGHT(TEXT(Y631,"0.#"),1)=".",TRUE,FALSE)</formula>
    </cfRule>
  </conditionalFormatting>
  <conditionalFormatting sqref="AU311">
    <cfRule type="expression" dxfId="747" priority="47">
      <formula>IF(RIGHT(TEXT(AU311,"0.#"),1)=".",FALSE,TRUE)</formula>
    </cfRule>
    <cfRule type="expression" dxfId="746" priority="48">
      <formula>IF(RIGHT(TEXT(AU311,"0.#"),1)=".",TRUE,FALSE)</formula>
    </cfRule>
  </conditionalFormatting>
  <conditionalFormatting sqref="AU312 AU310">
    <cfRule type="expression" dxfId="745" priority="45">
      <formula>IF(RIGHT(TEXT(AU310,"0.#"),1)=".",FALSE,TRUE)</formula>
    </cfRule>
    <cfRule type="expression" dxfId="744" priority="46">
      <formula>IF(RIGHT(TEXT(AU310,"0.#"),1)=".",TRUE,FALSE)</formula>
    </cfRule>
  </conditionalFormatting>
  <conditionalFormatting sqref="AM41">
    <cfRule type="expression" dxfId="743" priority="27">
      <formula>IF(RIGHT(TEXT(AM41,"0.#"),1)=".",FALSE,TRUE)</formula>
    </cfRule>
    <cfRule type="expression" dxfId="742" priority="28">
      <formula>IF(RIGHT(TEXT(AM41,"0.#"),1)=".",TRUE,FALSE)</formula>
    </cfRule>
  </conditionalFormatting>
  <conditionalFormatting sqref="AM40">
    <cfRule type="expression" dxfId="741" priority="29">
      <formula>IF(RIGHT(TEXT(AM40,"0.#"),1)=".",FALSE,TRUE)</formula>
    </cfRule>
    <cfRule type="expression" dxfId="740" priority="30">
      <formula>IF(RIGHT(TEXT(AM40,"0.#"),1)=".",TRUE,FALSE)</formula>
    </cfRule>
  </conditionalFormatting>
  <conditionalFormatting sqref="AE39">
    <cfRule type="expression" dxfId="739" priority="43">
      <formula>IF(RIGHT(TEXT(AE39,"0.#"),1)=".",FALSE,TRUE)</formula>
    </cfRule>
    <cfRule type="expression" dxfId="738" priority="44">
      <formula>IF(RIGHT(TEXT(AE39,"0.#"),1)=".",TRUE,FALSE)</formula>
    </cfRule>
  </conditionalFormatting>
  <conditionalFormatting sqref="AQ39:AQ41">
    <cfRule type="expression" dxfId="737" priority="25">
      <formula>IF(RIGHT(TEXT(AQ39,"0.#"),1)=".",FALSE,TRUE)</formula>
    </cfRule>
    <cfRule type="expression" dxfId="736" priority="26">
      <formula>IF(RIGHT(TEXT(AQ39,"0.#"),1)=".",TRUE,FALSE)</formula>
    </cfRule>
  </conditionalFormatting>
  <conditionalFormatting sqref="AU39:AU41">
    <cfRule type="expression" dxfId="735" priority="23">
      <formula>IF(RIGHT(TEXT(AU39,"0.#"),1)=".",FALSE,TRUE)</formula>
    </cfRule>
    <cfRule type="expression" dxfId="734" priority="24">
      <formula>IF(RIGHT(TEXT(AU39,"0.#"),1)=".",TRUE,FALSE)</formula>
    </cfRule>
  </conditionalFormatting>
  <conditionalFormatting sqref="AI41">
    <cfRule type="expression" dxfId="733" priority="37">
      <formula>IF(RIGHT(TEXT(AI41,"0.#"),1)=".",FALSE,TRUE)</formula>
    </cfRule>
    <cfRule type="expression" dxfId="732" priority="38">
      <formula>IF(RIGHT(TEXT(AI41,"0.#"),1)=".",TRUE,FALSE)</formula>
    </cfRule>
  </conditionalFormatting>
  <conditionalFormatting sqref="AE40">
    <cfRule type="expression" dxfId="731" priority="41">
      <formula>IF(RIGHT(TEXT(AE40,"0.#"),1)=".",FALSE,TRUE)</formula>
    </cfRule>
    <cfRule type="expression" dxfId="730" priority="42">
      <formula>IF(RIGHT(TEXT(AE40,"0.#"),1)=".",TRUE,FALSE)</formula>
    </cfRule>
  </conditionalFormatting>
  <conditionalFormatting sqref="AE41">
    <cfRule type="expression" dxfId="729" priority="39">
      <formula>IF(RIGHT(TEXT(AE41,"0.#"),1)=".",FALSE,TRUE)</formula>
    </cfRule>
    <cfRule type="expression" dxfId="728" priority="40">
      <formula>IF(RIGHT(TEXT(AE41,"0.#"),1)=".",TRUE,FALSE)</formula>
    </cfRule>
  </conditionalFormatting>
  <conditionalFormatting sqref="AM39">
    <cfRule type="expression" dxfId="727" priority="31">
      <formula>IF(RIGHT(TEXT(AM39,"0.#"),1)=".",FALSE,TRUE)</formula>
    </cfRule>
    <cfRule type="expression" dxfId="726" priority="32">
      <formula>IF(RIGHT(TEXT(AM39,"0.#"),1)=".",TRUE,FALSE)</formula>
    </cfRule>
  </conditionalFormatting>
  <conditionalFormatting sqref="AI39">
    <cfRule type="expression" dxfId="725" priority="33">
      <formula>IF(RIGHT(TEXT(AI39,"0.#"),1)=".",FALSE,TRUE)</formula>
    </cfRule>
    <cfRule type="expression" dxfId="724" priority="34">
      <formula>IF(RIGHT(TEXT(AI39,"0.#"),1)=".",TRUE,FALSE)</formula>
    </cfRule>
  </conditionalFormatting>
  <conditionalFormatting sqref="AI40">
    <cfRule type="expression" dxfId="723" priority="35">
      <formula>IF(RIGHT(TEXT(AI40,"0.#"),1)=".",FALSE,TRUE)</formula>
    </cfRule>
    <cfRule type="expression" dxfId="722" priority="36">
      <formula>IF(RIGHT(TEXT(AI40,"0.#"),1)=".",TRUE,FALSE)</formula>
    </cfRule>
  </conditionalFormatting>
  <conditionalFormatting sqref="AM212">
    <cfRule type="expression" dxfId="721" priority="5">
      <formula>IF(RIGHT(TEXT(AM212,"0.#"),1)=".",FALSE,TRUE)</formula>
    </cfRule>
    <cfRule type="expression" dxfId="720" priority="6">
      <formula>IF(RIGHT(TEXT(AM212,"0.#"),1)=".",TRUE,FALSE)</formula>
    </cfRule>
  </conditionalFormatting>
  <conditionalFormatting sqref="AM211">
    <cfRule type="expression" dxfId="719" priority="7">
      <formula>IF(RIGHT(TEXT(AM211,"0.#"),1)=".",FALSE,TRUE)</formula>
    </cfRule>
    <cfRule type="expression" dxfId="718" priority="8">
      <formula>IF(RIGHT(TEXT(AM211,"0.#"),1)=".",TRUE,FALSE)</formula>
    </cfRule>
  </conditionalFormatting>
  <conditionalFormatting sqref="AE210">
    <cfRule type="expression" dxfId="717" priority="21">
      <formula>IF(RIGHT(TEXT(AE210,"0.#"),1)=".",FALSE,TRUE)</formula>
    </cfRule>
    <cfRule type="expression" dxfId="716" priority="22">
      <formula>IF(RIGHT(TEXT(AE210,"0.#"),1)=".",TRUE,FALSE)</formula>
    </cfRule>
  </conditionalFormatting>
  <conditionalFormatting sqref="AQ210:AQ212">
    <cfRule type="expression" dxfId="715" priority="3">
      <formula>IF(RIGHT(TEXT(AQ210,"0.#"),1)=".",FALSE,TRUE)</formula>
    </cfRule>
    <cfRule type="expression" dxfId="714" priority="4">
      <formula>IF(RIGHT(TEXT(AQ210,"0.#"),1)=".",TRUE,FALSE)</formula>
    </cfRule>
  </conditionalFormatting>
  <conditionalFormatting sqref="AU210:AU212">
    <cfRule type="expression" dxfId="713" priority="1">
      <formula>IF(RIGHT(TEXT(AU210,"0.#"),1)=".",FALSE,TRUE)</formula>
    </cfRule>
    <cfRule type="expression" dxfId="712" priority="2">
      <formula>IF(RIGHT(TEXT(AU210,"0.#"),1)=".",TRUE,FALSE)</formula>
    </cfRule>
  </conditionalFormatting>
  <conditionalFormatting sqref="AI212">
    <cfRule type="expression" dxfId="711" priority="15">
      <formula>IF(RIGHT(TEXT(AI212,"0.#"),1)=".",FALSE,TRUE)</formula>
    </cfRule>
    <cfRule type="expression" dxfId="710" priority="16">
      <formula>IF(RIGHT(TEXT(AI212,"0.#"),1)=".",TRUE,FALSE)</formula>
    </cfRule>
  </conditionalFormatting>
  <conditionalFormatting sqref="AE211">
    <cfRule type="expression" dxfId="709" priority="19">
      <formula>IF(RIGHT(TEXT(AE211,"0.#"),1)=".",FALSE,TRUE)</formula>
    </cfRule>
    <cfRule type="expression" dxfId="708" priority="20">
      <formula>IF(RIGHT(TEXT(AE211,"0.#"),1)=".",TRUE,FALSE)</formula>
    </cfRule>
  </conditionalFormatting>
  <conditionalFormatting sqref="AE212">
    <cfRule type="expression" dxfId="707" priority="17">
      <formula>IF(RIGHT(TEXT(AE212,"0.#"),1)=".",FALSE,TRUE)</formula>
    </cfRule>
    <cfRule type="expression" dxfId="706" priority="18">
      <formula>IF(RIGHT(TEXT(AE212,"0.#"),1)=".",TRUE,FALSE)</formula>
    </cfRule>
  </conditionalFormatting>
  <conditionalFormatting sqref="AM210">
    <cfRule type="expression" dxfId="705" priority="9">
      <formula>IF(RIGHT(TEXT(AM210,"0.#"),1)=".",FALSE,TRUE)</formula>
    </cfRule>
    <cfRule type="expression" dxfId="704" priority="10">
      <formula>IF(RIGHT(TEXT(AM210,"0.#"),1)=".",TRUE,FALSE)</formula>
    </cfRule>
  </conditionalFormatting>
  <conditionalFormatting sqref="AI210">
    <cfRule type="expression" dxfId="703" priority="11">
      <formula>IF(RIGHT(TEXT(AI210,"0.#"),1)=".",FALSE,TRUE)</formula>
    </cfRule>
    <cfRule type="expression" dxfId="702" priority="12">
      <formula>IF(RIGHT(TEXT(AI210,"0.#"),1)=".",TRUE,FALSE)</formula>
    </cfRule>
  </conditionalFormatting>
  <conditionalFormatting sqref="AI211">
    <cfRule type="expression" dxfId="701" priority="13">
      <formula>IF(RIGHT(TEXT(AI211,"0.#"),1)=".",FALSE,TRUE)</formula>
    </cfRule>
    <cfRule type="expression" dxfId="700" priority="14">
      <formula>IF(RIGHT(TEXT(AI211,"0.#"),1)=".",TRUE,FALSE)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42"/>
      <c r="Z2" s="288"/>
      <c r="AA2" s="289"/>
      <c r="AB2" s="946" t="s">
        <v>11</v>
      </c>
      <c r="AC2" s="947"/>
      <c r="AD2" s="948"/>
      <c r="AE2" s="935" t="s">
        <v>370</v>
      </c>
      <c r="AF2" s="935"/>
      <c r="AG2" s="935"/>
      <c r="AH2" s="128"/>
      <c r="AI2" s="935" t="s">
        <v>466</v>
      </c>
      <c r="AJ2" s="935"/>
      <c r="AK2" s="935"/>
      <c r="AL2" s="128"/>
      <c r="AM2" s="935" t="s">
        <v>467</v>
      </c>
      <c r="AN2" s="935"/>
      <c r="AO2" s="935"/>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43"/>
      <c r="Z3" s="944"/>
      <c r="AA3" s="945"/>
      <c r="AB3" s="949"/>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53"/>
      <c r="I4" s="953"/>
      <c r="J4" s="953"/>
      <c r="K4" s="953"/>
      <c r="L4" s="953"/>
      <c r="M4" s="953"/>
      <c r="N4" s="953"/>
      <c r="O4" s="954"/>
      <c r="P4" s="146"/>
      <c r="Q4" s="659"/>
      <c r="R4" s="659"/>
      <c r="S4" s="659"/>
      <c r="T4" s="659"/>
      <c r="U4" s="659"/>
      <c r="V4" s="659"/>
      <c r="W4" s="659"/>
      <c r="X4" s="660"/>
      <c r="Y4" s="939" t="s">
        <v>12</v>
      </c>
      <c r="Z4" s="940"/>
      <c r="AA4" s="941"/>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55"/>
      <c r="H5" s="956"/>
      <c r="I5" s="956"/>
      <c r="J5" s="956"/>
      <c r="K5" s="956"/>
      <c r="L5" s="956"/>
      <c r="M5" s="956"/>
      <c r="N5" s="956"/>
      <c r="O5" s="957"/>
      <c r="P5" s="722"/>
      <c r="Q5" s="722"/>
      <c r="R5" s="722"/>
      <c r="S5" s="722"/>
      <c r="T5" s="722"/>
      <c r="U5" s="722"/>
      <c r="V5" s="722"/>
      <c r="W5" s="722"/>
      <c r="X5" s="723"/>
      <c r="Y5" s="190" t="s">
        <v>51</v>
      </c>
      <c r="Z5" s="936"/>
      <c r="AA5" s="937"/>
      <c r="AB5" s="107"/>
      <c r="AC5" s="938"/>
      <c r="AD5" s="93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8"/>
      <c r="H6" s="959"/>
      <c r="I6" s="959"/>
      <c r="J6" s="959"/>
      <c r="K6" s="959"/>
      <c r="L6" s="959"/>
      <c r="M6" s="959"/>
      <c r="N6" s="959"/>
      <c r="O6" s="960"/>
      <c r="P6" s="662"/>
      <c r="Q6" s="662"/>
      <c r="R6" s="662"/>
      <c r="S6" s="662"/>
      <c r="T6" s="662"/>
      <c r="U6" s="662"/>
      <c r="V6" s="662"/>
      <c r="W6" s="662"/>
      <c r="X6" s="663"/>
      <c r="Y6" s="961" t="s">
        <v>13</v>
      </c>
      <c r="Z6" s="936"/>
      <c r="AA6" s="937"/>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343</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42"/>
      <c r="Z9" s="288"/>
      <c r="AA9" s="289"/>
      <c r="AB9" s="946" t="s">
        <v>11</v>
      </c>
      <c r="AC9" s="947"/>
      <c r="AD9" s="948"/>
      <c r="AE9" s="935" t="s">
        <v>370</v>
      </c>
      <c r="AF9" s="935"/>
      <c r="AG9" s="935"/>
      <c r="AH9" s="128"/>
      <c r="AI9" s="935" t="s">
        <v>466</v>
      </c>
      <c r="AJ9" s="935"/>
      <c r="AK9" s="935"/>
      <c r="AL9" s="128"/>
      <c r="AM9" s="935" t="s">
        <v>467</v>
      </c>
      <c r="AN9" s="935"/>
      <c r="AO9" s="935"/>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43"/>
      <c r="Z10" s="944"/>
      <c r="AA10" s="945"/>
      <c r="AB10" s="949"/>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53"/>
      <c r="I11" s="953"/>
      <c r="J11" s="953"/>
      <c r="K11" s="953"/>
      <c r="L11" s="953"/>
      <c r="M11" s="953"/>
      <c r="N11" s="953"/>
      <c r="O11" s="954"/>
      <c r="P11" s="146"/>
      <c r="Q11" s="659"/>
      <c r="R11" s="659"/>
      <c r="S11" s="659"/>
      <c r="T11" s="659"/>
      <c r="U11" s="659"/>
      <c r="V11" s="659"/>
      <c r="W11" s="659"/>
      <c r="X11" s="660"/>
      <c r="Y11" s="939" t="s">
        <v>12</v>
      </c>
      <c r="Z11" s="940"/>
      <c r="AA11" s="941"/>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55"/>
      <c r="H12" s="956"/>
      <c r="I12" s="956"/>
      <c r="J12" s="956"/>
      <c r="K12" s="956"/>
      <c r="L12" s="956"/>
      <c r="M12" s="956"/>
      <c r="N12" s="956"/>
      <c r="O12" s="957"/>
      <c r="P12" s="722"/>
      <c r="Q12" s="722"/>
      <c r="R12" s="722"/>
      <c r="S12" s="722"/>
      <c r="T12" s="722"/>
      <c r="U12" s="722"/>
      <c r="V12" s="722"/>
      <c r="W12" s="722"/>
      <c r="X12" s="723"/>
      <c r="Y12" s="190" t="s">
        <v>51</v>
      </c>
      <c r="Z12" s="936"/>
      <c r="AA12" s="937"/>
      <c r="AB12" s="107"/>
      <c r="AC12" s="938"/>
      <c r="AD12" s="93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0"/>
      <c r="B13" s="951"/>
      <c r="C13" s="951"/>
      <c r="D13" s="951"/>
      <c r="E13" s="951"/>
      <c r="F13" s="952"/>
      <c r="G13" s="958"/>
      <c r="H13" s="959"/>
      <c r="I13" s="959"/>
      <c r="J13" s="959"/>
      <c r="K13" s="959"/>
      <c r="L13" s="959"/>
      <c r="M13" s="959"/>
      <c r="N13" s="959"/>
      <c r="O13" s="960"/>
      <c r="P13" s="662"/>
      <c r="Q13" s="662"/>
      <c r="R13" s="662"/>
      <c r="S13" s="662"/>
      <c r="T13" s="662"/>
      <c r="U13" s="662"/>
      <c r="V13" s="662"/>
      <c r="W13" s="662"/>
      <c r="X13" s="663"/>
      <c r="Y13" s="961" t="s">
        <v>13</v>
      </c>
      <c r="Z13" s="936"/>
      <c r="AA13" s="937"/>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343</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42"/>
      <c r="Z16" s="288"/>
      <c r="AA16" s="289"/>
      <c r="AB16" s="946" t="s">
        <v>11</v>
      </c>
      <c r="AC16" s="947"/>
      <c r="AD16" s="948"/>
      <c r="AE16" s="935" t="s">
        <v>370</v>
      </c>
      <c r="AF16" s="935"/>
      <c r="AG16" s="935"/>
      <c r="AH16" s="128"/>
      <c r="AI16" s="935" t="s">
        <v>466</v>
      </c>
      <c r="AJ16" s="935"/>
      <c r="AK16" s="935"/>
      <c r="AL16" s="128"/>
      <c r="AM16" s="935" t="s">
        <v>467</v>
      </c>
      <c r="AN16" s="935"/>
      <c r="AO16" s="935"/>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43"/>
      <c r="Z17" s="944"/>
      <c r="AA17" s="945"/>
      <c r="AB17" s="949"/>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53"/>
      <c r="I18" s="953"/>
      <c r="J18" s="953"/>
      <c r="K18" s="953"/>
      <c r="L18" s="953"/>
      <c r="M18" s="953"/>
      <c r="N18" s="953"/>
      <c r="O18" s="954"/>
      <c r="P18" s="146"/>
      <c r="Q18" s="659"/>
      <c r="R18" s="659"/>
      <c r="S18" s="659"/>
      <c r="T18" s="659"/>
      <c r="U18" s="659"/>
      <c r="V18" s="659"/>
      <c r="W18" s="659"/>
      <c r="X18" s="660"/>
      <c r="Y18" s="939" t="s">
        <v>12</v>
      </c>
      <c r="Z18" s="940"/>
      <c r="AA18" s="941"/>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55"/>
      <c r="H19" s="956"/>
      <c r="I19" s="956"/>
      <c r="J19" s="956"/>
      <c r="K19" s="956"/>
      <c r="L19" s="956"/>
      <c r="M19" s="956"/>
      <c r="N19" s="956"/>
      <c r="O19" s="957"/>
      <c r="P19" s="722"/>
      <c r="Q19" s="722"/>
      <c r="R19" s="722"/>
      <c r="S19" s="722"/>
      <c r="T19" s="722"/>
      <c r="U19" s="722"/>
      <c r="V19" s="722"/>
      <c r="W19" s="722"/>
      <c r="X19" s="723"/>
      <c r="Y19" s="190" t="s">
        <v>51</v>
      </c>
      <c r="Z19" s="936"/>
      <c r="AA19" s="937"/>
      <c r="AB19" s="107"/>
      <c r="AC19" s="938"/>
      <c r="AD19" s="93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0"/>
      <c r="B20" s="951"/>
      <c r="C20" s="951"/>
      <c r="D20" s="951"/>
      <c r="E20" s="951"/>
      <c r="F20" s="952"/>
      <c r="G20" s="958"/>
      <c r="H20" s="959"/>
      <c r="I20" s="959"/>
      <c r="J20" s="959"/>
      <c r="K20" s="959"/>
      <c r="L20" s="959"/>
      <c r="M20" s="959"/>
      <c r="N20" s="959"/>
      <c r="O20" s="960"/>
      <c r="P20" s="662"/>
      <c r="Q20" s="662"/>
      <c r="R20" s="662"/>
      <c r="S20" s="662"/>
      <c r="T20" s="662"/>
      <c r="U20" s="662"/>
      <c r="V20" s="662"/>
      <c r="W20" s="662"/>
      <c r="X20" s="663"/>
      <c r="Y20" s="961" t="s">
        <v>13</v>
      </c>
      <c r="Z20" s="936"/>
      <c r="AA20" s="937"/>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343</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42"/>
      <c r="Z23" s="288"/>
      <c r="AA23" s="289"/>
      <c r="AB23" s="946" t="s">
        <v>11</v>
      </c>
      <c r="AC23" s="947"/>
      <c r="AD23" s="948"/>
      <c r="AE23" s="935" t="s">
        <v>370</v>
      </c>
      <c r="AF23" s="935"/>
      <c r="AG23" s="935"/>
      <c r="AH23" s="128"/>
      <c r="AI23" s="935" t="s">
        <v>466</v>
      </c>
      <c r="AJ23" s="935"/>
      <c r="AK23" s="935"/>
      <c r="AL23" s="128"/>
      <c r="AM23" s="935" t="s">
        <v>467</v>
      </c>
      <c r="AN23" s="935"/>
      <c r="AO23" s="935"/>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43"/>
      <c r="Z24" s="944"/>
      <c r="AA24" s="945"/>
      <c r="AB24" s="949"/>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53"/>
      <c r="I25" s="953"/>
      <c r="J25" s="953"/>
      <c r="K25" s="953"/>
      <c r="L25" s="953"/>
      <c r="M25" s="953"/>
      <c r="N25" s="953"/>
      <c r="O25" s="954"/>
      <c r="P25" s="146"/>
      <c r="Q25" s="659"/>
      <c r="R25" s="659"/>
      <c r="S25" s="659"/>
      <c r="T25" s="659"/>
      <c r="U25" s="659"/>
      <c r="V25" s="659"/>
      <c r="W25" s="659"/>
      <c r="X25" s="660"/>
      <c r="Y25" s="939" t="s">
        <v>12</v>
      </c>
      <c r="Z25" s="940"/>
      <c r="AA25" s="941"/>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55"/>
      <c r="H26" s="956"/>
      <c r="I26" s="956"/>
      <c r="J26" s="956"/>
      <c r="K26" s="956"/>
      <c r="L26" s="956"/>
      <c r="M26" s="956"/>
      <c r="N26" s="956"/>
      <c r="O26" s="957"/>
      <c r="P26" s="722"/>
      <c r="Q26" s="722"/>
      <c r="R26" s="722"/>
      <c r="S26" s="722"/>
      <c r="T26" s="722"/>
      <c r="U26" s="722"/>
      <c r="V26" s="722"/>
      <c r="W26" s="722"/>
      <c r="X26" s="723"/>
      <c r="Y26" s="190" t="s">
        <v>51</v>
      </c>
      <c r="Z26" s="936"/>
      <c r="AA26" s="937"/>
      <c r="AB26" s="107"/>
      <c r="AC26" s="938"/>
      <c r="AD26" s="93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0"/>
      <c r="B27" s="951"/>
      <c r="C27" s="951"/>
      <c r="D27" s="951"/>
      <c r="E27" s="951"/>
      <c r="F27" s="952"/>
      <c r="G27" s="958"/>
      <c r="H27" s="959"/>
      <c r="I27" s="959"/>
      <c r="J27" s="959"/>
      <c r="K27" s="959"/>
      <c r="L27" s="959"/>
      <c r="M27" s="959"/>
      <c r="N27" s="959"/>
      <c r="O27" s="960"/>
      <c r="P27" s="662"/>
      <c r="Q27" s="662"/>
      <c r="R27" s="662"/>
      <c r="S27" s="662"/>
      <c r="T27" s="662"/>
      <c r="U27" s="662"/>
      <c r="V27" s="662"/>
      <c r="W27" s="662"/>
      <c r="X27" s="663"/>
      <c r="Y27" s="961" t="s">
        <v>13</v>
      </c>
      <c r="Z27" s="936"/>
      <c r="AA27" s="937"/>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343</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42"/>
      <c r="Z30" s="288"/>
      <c r="AA30" s="289"/>
      <c r="AB30" s="946" t="s">
        <v>11</v>
      </c>
      <c r="AC30" s="947"/>
      <c r="AD30" s="948"/>
      <c r="AE30" s="935" t="s">
        <v>370</v>
      </c>
      <c r="AF30" s="935"/>
      <c r="AG30" s="935"/>
      <c r="AH30" s="128"/>
      <c r="AI30" s="935" t="s">
        <v>466</v>
      </c>
      <c r="AJ30" s="935"/>
      <c r="AK30" s="935"/>
      <c r="AL30" s="128"/>
      <c r="AM30" s="935" t="s">
        <v>467</v>
      </c>
      <c r="AN30" s="935"/>
      <c r="AO30" s="935"/>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43"/>
      <c r="Z31" s="944"/>
      <c r="AA31" s="945"/>
      <c r="AB31" s="949"/>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53"/>
      <c r="I32" s="953"/>
      <c r="J32" s="953"/>
      <c r="K32" s="953"/>
      <c r="L32" s="953"/>
      <c r="M32" s="953"/>
      <c r="N32" s="953"/>
      <c r="O32" s="954"/>
      <c r="P32" s="146"/>
      <c r="Q32" s="659"/>
      <c r="R32" s="659"/>
      <c r="S32" s="659"/>
      <c r="T32" s="659"/>
      <c r="U32" s="659"/>
      <c r="V32" s="659"/>
      <c r="W32" s="659"/>
      <c r="X32" s="660"/>
      <c r="Y32" s="939" t="s">
        <v>12</v>
      </c>
      <c r="Z32" s="940"/>
      <c r="AA32" s="941"/>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55"/>
      <c r="H33" s="956"/>
      <c r="I33" s="956"/>
      <c r="J33" s="956"/>
      <c r="K33" s="956"/>
      <c r="L33" s="956"/>
      <c r="M33" s="956"/>
      <c r="N33" s="956"/>
      <c r="O33" s="957"/>
      <c r="P33" s="722"/>
      <c r="Q33" s="722"/>
      <c r="R33" s="722"/>
      <c r="S33" s="722"/>
      <c r="T33" s="722"/>
      <c r="U33" s="722"/>
      <c r="V33" s="722"/>
      <c r="W33" s="722"/>
      <c r="X33" s="723"/>
      <c r="Y33" s="190" t="s">
        <v>51</v>
      </c>
      <c r="Z33" s="936"/>
      <c r="AA33" s="937"/>
      <c r="AB33" s="107"/>
      <c r="AC33" s="938"/>
      <c r="AD33" s="93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0"/>
      <c r="B34" s="951"/>
      <c r="C34" s="951"/>
      <c r="D34" s="951"/>
      <c r="E34" s="951"/>
      <c r="F34" s="952"/>
      <c r="G34" s="958"/>
      <c r="H34" s="959"/>
      <c r="I34" s="959"/>
      <c r="J34" s="959"/>
      <c r="K34" s="959"/>
      <c r="L34" s="959"/>
      <c r="M34" s="959"/>
      <c r="N34" s="959"/>
      <c r="O34" s="960"/>
      <c r="P34" s="662"/>
      <c r="Q34" s="662"/>
      <c r="R34" s="662"/>
      <c r="S34" s="662"/>
      <c r="T34" s="662"/>
      <c r="U34" s="662"/>
      <c r="V34" s="662"/>
      <c r="W34" s="662"/>
      <c r="X34" s="663"/>
      <c r="Y34" s="961" t="s">
        <v>13</v>
      </c>
      <c r="Z34" s="936"/>
      <c r="AA34" s="937"/>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343</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42"/>
      <c r="Z37" s="288"/>
      <c r="AA37" s="289"/>
      <c r="AB37" s="946" t="s">
        <v>11</v>
      </c>
      <c r="AC37" s="947"/>
      <c r="AD37" s="948"/>
      <c r="AE37" s="935" t="s">
        <v>370</v>
      </c>
      <c r="AF37" s="935"/>
      <c r="AG37" s="935"/>
      <c r="AH37" s="128"/>
      <c r="AI37" s="935" t="s">
        <v>466</v>
      </c>
      <c r="AJ37" s="935"/>
      <c r="AK37" s="935"/>
      <c r="AL37" s="128"/>
      <c r="AM37" s="935" t="s">
        <v>467</v>
      </c>
      <c r="AN37" s="935"/>
      <c r="AO37" s="935"/>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43"/>
      <c r="Z38" s="944"/>
      <c r="AA38" s="945"/>
      <c r="AB38" s="949"/>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53"/>
      <c r="I39" s="953"/>
      <c r="J39" s="953"/>
      <c r="K39" s="953"/>
      <c r="L39" s="953"/>
      <c r="M39" s="953"/>
      <c r="N39" s="953"/>
      <c r="O39" s="954"/>
      <c r="P39" s="146"/>
      <c r="Q39" s="659"/>
      <c r="R39" s="659"/>
      <c r="S39" s="659"/>
      <c r="T39" s="659"/>
      <c r="U39" s="659"/>
      <c r="V39" s="659"/>
      <c r="W39" s="659"/>
      <c r="X39" s="660"/>
      <c r="Y39" s="939" t="s">
        <v>12</v>
      </c>
      <c r="Z39" s="940"/>
      <c r="AA39" s="941"/>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55"/>
      <c r="H40" s="956"/>
      <c r="I40" s="956"/>
      <c r="J40" s="956"/>
      <c r="K40" s="956"/>
      <c r="L40" s="956"/>
      <c r="M40" s="956"/>
      <c r="N40" s="956"/>
      <c r="O40" s="957"/>
      <c r="P40" s="722"/>
      <c r="Q40" s="722"/>
      <c r="R40" s="722"/>
      <c r="S40" s="722"/>
      <c r="T40" s="722"/>
      <c r="U40" s="722"/>
      <c r="V40" s="722"/>
      <c r="W40" s="722"/>
      <c r="X40" s="723"/>
      <c r="Y40" s="190" t="s">
        <v>51</v>
      </c>
      <c r="Z40" s="936"/>
      <c r="AA40" s="937"/>
      <c r="AB40" s="107"/>
      <c r="AC40" s="938"/>
      <c r="AD40" s="93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0"/>
      <c r="B41" s="951"/>
      <c r="C41" s="951"/>
      <c r="D41" s="951"/>
      <c r="E41" s="951"/>
      <c r="F41" s="952"/>
      <c r="G41" s="958"/>
      <c r="H41" s="959"/>
      <c r="I41" s="959"/>
      <c r="J41" s="959"/>
      <c r="K41" s="959"/>
      <c r="L41" s="959"/>
      <c r="M41" s="959"/>
      <c r="N41" s="959"/>
      <c r="O41" s="960"/>
      <c r="P41" s="662"/>
      <c r="Q41" s="662"/>
      <c r="R41" s="662"/>
      <c r="S41" s="662"/>
      <c r="T41" s="662"/>
      <c r="U41" s="662"/>
      <c r="V41" s="662"/>
      <c r="W41" s="662"/>
      <c r="X41" s="663"/>
      <c r="Y41" s="961" t="s">
        <v>13</v>
      </c>
      <c r="Z41" s="936"/>
      <c r="AA41" s="937"/>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343</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42"/>
      <c r="Z44" s="288"/>
      <c r="AA44" s="289"/>
      <c r="AB44" s="946" t="s">
        <v>11</v>
      </c>
      <c r="AC44" s="947"/>
      <c r="AD44" s="948"/>
      <c r="AE44" s="935" t="s">
        <v>370</v>
      </c>
      <c r="AF44" s="935"/>
      <c r="AG44" s="935"/>
      <c r="AH44" s="128"/>
      <c r="AI44" s="935" t="s">
        <v>466</v>
      </c>
      <c r="AJ44" s="935"/>
      <c r="AK44" s="935"/>
      <c r="AL44" s="128"/>
      <c r="AM44" s="935" t="s">
        <v>467</v>
      </c>
      <c r="AN44" s="935"/>
      <c r="AO44" s="935"/>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43"/>
      <c r="Z45" s="944"/>
      <c r="AA45" s="945"/>
      <c r="AB45" s="949"/>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53"/>
      <c r="I46" s="953"/>
      <c r="J46" s="953"/>
      <c r="K46" s="953"/>
      <c r="L46" s="953"/>
      <c r="M46" s="953"/>
      <c r="N46" s="953"/>
      <c r="O46" s="954"/>
      <c r="P46" s="146"/>
      <c r="Q46" s="659"/>
      <c r="R46" s="659"/>
      <c r="S46" s="659"/>
      <c r="T46" s="659"/>
      <c r="U46" s="659"/>
      <c r="V46" s="659"/>
      <c r="W46" s="659"/>
      <c r="X46" s="660"/>
      <c r="Y46" s="939" t="s">
        <v>12</v>
      </c>
      <c r="Z46" s="940"/>
      <c r="AA46" s="941"/>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55"/>
      <c r="H47" s="956"/>
      <c r="I47" s="956"/>
      <c r="J47" s="956"/>
      <c r="K47" s="956"/>
      <c r="L47" s="956"/>
      <c r="M47" s="956"/>
      <c r="N47" s="956"/>
      <c r="O47" s="957"/>
      <c r="P47" s="722"/>
      <c r="Q47" s="722"/>
      <c r="R47" s="722"/>
      <c r="S47" s="722"/>
      <c r="T47" s="722"/>
      <c r="U47" s="722"/>
      <c r="V47" s="722"/>
      <c r="W47" s="722"/>
      <c r="X47" s="723"/>
      <c r="Y47" s="190" t="s">
        <v>51</v>
      </c>
      <c r="Z47" s="936"/>
      <c r="AA47" s="937"/>
      <c r="AB47" s="107"/>
      <c r="AC47" s="938"/>
      <c r="AD47" s="93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0"/>
      <c r="B48" s="951"/>
      <c r="C48" s="951"/>
      <c r="D48" s="951"/>
      <c r="E48" s="951"/>
      <c r="F48" s="952"/>
      <c r="G48" s="958"/>
      <c r="H48" s="959"/>
      <c r="I48" s="959"/>
      <c r="J48" s="959"/>
      <c r="K48" s="959"/>
      <c r="L48" s="959"/>
      <c r="M48" s="959"/>
      <c r="N48" s="959"/>
      <c r="O48" s="960"/>
      <c r="P48" s="662"/>
      <c r="Q48" s="662"/>
      <c r="R48" s="662"/>
      <c r="S48" s="662"/>
      <c r="T48" s="662"/>
      <c r="U48" s="662"/>
      <c r="V48" s="662"/>
      <c r="W48" s="662"/>
      <c r="X48" s="663"/>
      <c r="Y48" s="961" t="s">
        <v>13</v>
      </c>
      <c r="Z48" s="936"/>
      <c r="AA48" s="937"/>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343</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42"/>
      <c r="Z51" s="288"/>
      <c r="AA51" s="289"/>
      <c r="AB51" s="128" t="s">
        <v>11</v>
      </c>
      <c r="AC51" s="947"/>
      <c r="AD51" s="948"/>
      <c r="AE51" s="935" t="s">
        <v>370</v>
      </c>
      <c r="AF51" s="935"/>
      <c r="AG51" s="935"/>
      <c r="AH51" s="128"/>
      <c r="AI51" s="935" t="s">
        <v>466</v>
      </c>
      <c r="AJ51" s="935"/>
      <c r="AK51" s="935"/>
      <c r="AL51" s="128"/>
      <c r="AM51" s="935" t="s">
        <v>467</v>
      </c>
      <c r="AN51" s="935"/>
      <c r="AO51" s="935"/>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43"/>
      <c r="Z52" s="944"/>
      <c r="AA52" s="945"/>
      <c r="AB52" s="949"/>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53"/>
      <c r="I53" s="953"/>
      <c r="J53" s="953"/>
      <c r="K53" s="953"/>
      <c r="L53" s="953"/>
      <c r="M53" s="953"/>
      <c r="N53" s="953"/>
      <c r="O53" s="954"/>
      <c r="P53" s="146"/>
      <c r="Q53" s="659"/>
      <c r="R53" s="659"/>
      <c r="S53" s="659"/>
      <c r="T53" s="659"/>
      <c r="U53" s="659"/>
      <c r="V53" s="659"/>
      <c r="W53" s="659"/>
      <c r="X53" s="660"/>
      <c r="Y53" s="939" t="s">
        <v>12</v>
      </c>
      <c r="Z53" s="940"/>
      <c r="AA53" s="941"/>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55"/>
      <c r="H54" s="956"/>
      <c r="I54" s="956"/>
      <c r="J54" s="956"/>
      <c r="K54" s="956"/>
      <c r="L54" s="956"/>
      <c r="M54" s="956"/>
      <c r="N54" s="956"/>
      <c r="O54" s="957"/>
      <c r="P54" s="722"/>
      <c r="Q54" s="722"/>
      <c r="R54" s="722"/>
      <c r="S54" s="722"/>
      <c r="T54" s="722"/>
      <c r="U54" s="722"/>
      <c r="V54" s="722"/>
      <c r="W54" s="722"/>
      <c r="X54" s="723"/>
      <c r="Y54" s="190" t="s">
        <v>51</v>
      </c>
      <c r="Z54" s="936"/>
      <c r="AA54" s="937"/>
      <c r="AB54" s="107"/>
      <c r="AC54" s="938"/>
      <c r="AD54" s="93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0"/>
      <c r="B55" s="951"/>
      <c r="C55" s="951"/>
      <c r="D55" s="951"/>
      <c r="E55" s="951"/>
      <c r="F55" s="952"/>
      <c r="G55" s="958"/>
      <c r="H55" s="959"/>
      <c r="I55" s="959"/>
      <c r="J55" s="959"/>
      <c r="K55" s="959"/>
      <c r="L55" s="959"/>
      <c r="M55" s="959"/>
      <c r="N55" s="959"/>
      <c r="O55" s="960"/>
      <c r="P55" s="662"/>
      <c r="Q55" s="662"/>
      <c r="R55" s="662"/>
      <c r="S55" s="662"/>
      <c r="T55" s="662"/>
      <c r="U55" s="662"/>
      <c r="V55" s="662"/>
      <c r="W55" s="662"/>
      <c r="X55" s="663"/>
      <c r="Y55" s="961" t="s">
        <v>13</v>
      </c>
      <c r="Z55" s="936"/>
      <c r="AA55" s="937"/>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343</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42"/>
      <c r="Z58" s="288"/>
      <c r="AA58" s="289"/>
      <c r="AB58" s="946" t="s">
        <v>11</v>
      </c>
      <c r="AC58" s="947"/>
      <c r="AD58" s="948"/>
      <c r="AE58" s="935" t="s">
        <v>370</v>
      </c>
      <c r="AF58" s="935"/>
      <c r="AG58" s="935"/>
      <c r="AH58" s="128"/>
      <c r="AI58" s="935" t="s">
        <v>466</v>
      </c>
      <c r="AJ58" s="935"/>
      <c r="AK58" s="935"/>
      <c r="AL58" s="128"/>
      <c r="AM58" s="935" t="s">
        <v>467</v>
      </c>
      <c r="AN58" s="935"/>
      <c r="AO58" s="935"/>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43"/>
      <c r="Z59" s="944"/>
      <c r="AA59" s="945"/>
      <c r="AB59" s="949"/>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53"/>
      <c r="I60" s="953"/>
      <c r="J60" s="953"/>
      <c r="K60" s="953"/>
      <c r="L60" s="953"/>
      <c r="M60" s="953"/>
      <c r="N60" s="953"/>
      <c r="O60" s="954"/>
      <c r="P60" s="146"/>
      <c r="Q60" s="659"/>
      <c r="R60" s="659"/>
      <c r="S60" s="659"/>
      <c r="T60" s="659"/>
      <c r="U60" s="659"/>
      <c r="V60" s="659"/>
      <c r="W60" s="659"/>
      <c r="X60" s="660"/>
      <c r="Y60" s="939" t="s">
        <v>12</v>
      </c>
      <c r="Z60" s="940"/>
      <c r="AA60" s="941"/>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55"/>
      <c r="H61" s="956"/>
      <c r="I61" s="956"/>
      <c r="J61" s="956"/>
      <c r="K61" s="956"/>
      <c r="L61" s="956"/>
      <c r="M61" s="956"/>
      <c r="N61" s="956"/>
      <c r="O61" s="957"/>
      <c r="P61" s="722"/>
      <c r="Q61" s="722"/>
      <c r="R61" s="722"/>
      <c r="S61" s="722"/>
      <c r="T61" s="722"/>
      <c r="U61" s="722"/>
      <c r="V61" s="722"/>
      <c r="W61" s="722"/>
      <c r="X61" s="723"/>
      <c r="Y61" s="190" t="s">
        <v>51</v>
      </c>
      <c r="Z61" s="936"/>
      <c r="AA61" s="937"/>
      <c r="AB61" s="107"/>
      <c r="AC61" s="938"/>
      <c r="AD61" s="93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0"/>
      <c r="B62" s="951"/>
      <c r="C62" s="951"/>
      <c r="D62" s="951"/>
      <c r="E62" s="951"/>
      <c r="F62" s="952"/>
      <c r="G62" s="958"/>
      <c r="H62" s="959"/>
      <c r="I62" s="959"/>
      <c r="J62" s="959"/>
      <c r="K62" s="959"/>
      <c r="L62" s="959"/>
      <c r="M62" s="959"/>
      <c r="N62" s="959"/>
      <c r="O62" s="960"/>
      <c r="P62" s="662"/>
      <c r="Q62" s="662"/>
      <c r="R62" s="662"/>
      <c r="S62" s="662"/>
      <c r="T62" s="662"/>
      <c r="U62" s="662"/>
      <c r="V62" s="662"/>
      <c r="W62" s="662"/>
      <c r="X62" s="663"/>
      <c r="Y62" s="961" t="s">
        <v>13</v>
      </c>
      <c r="Z62" s="936"/>
      <c r="AA62" s="937"/>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343</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42"/>
      <c r="Z65" s="288"/>
      <c r="AA65" s="289"/>
      <c r="AB65" s="946" t="s">
        <v>11</v>
      </c>
      <c r="AC65" s="947"/>
      <c r="AD65" s="948"/>
      <c r="AE65" s="935" t="s">
        <v>370</v>
      </c>
      <c r="AF65" s="935"/>
      <c r="AG65" s="935"/>
      <c r="AH65" s="128"/>
      <c r="AI65" s="935" t="s">
        <v>466</v>
      </c>
      <c r="AJ65" s="935"/>
      <c r="AK65" s="935"/>
      <c r="AL65" s="128"/>
      <c r="AM65" s="935" t="s">
        <v>467</v>
      </c>
      <c r="AN65" s="935"/>
      <c r="AO65" s="935"/>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43"/>
      <c r="Z66" s="944"/>
      <c r="AA66" s="945"/>
      <c r="AB66" s="949"/>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53"/>
      <c r="I67" s="953"/>
      <c r="J67" s="953"/>
      <c r="K67" s="953"/>
      <c r="L67" s="953"/>
      <c r="M67" s="953"/>
      <c r="N67" s="953"/>
      <c r="O67" s="954"/>
      <c r="P67" s="146"/>
      <c r="Q67" s="659"/>
      <c r="R67" s="659"/>
      <c r="S67" s="659"/>
      <c r="T67" s="659"/>
      <c r="U67" s="659"/>
      <c r="V67" s="659"/>
      <c r="W67" s="659"/>
      <c r="X67" s="660"/>
      <c r="Y67" s="939" t="s">
        <v>12</v>
      </c>
      <c r="Z67" s="940"/>
      <c r="AA67" s="941"/>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55"/>
      <c r="H68" s="956"/>
      <c r="I68" s="956"/>
      <c r="J68" s="956"/>
      <c r="K68" s="956"/>
      <c r="L68" s="956"/>
      <c r="M68" s="956"/>
      <c r="N68" s="956"/>
      <c r="O68" s="957"/>
      <c r="P68" s="722"/>
      <c r="Q68" s="722"/>
      <c r="R68" s="722"/>
      <c r="S68" s="722"/>
      <c r="T68" s="722"/>
      <c r="U68" s="722"/>
      <c r="V68" s="722"/>
      <c r="W68" s="722"/>
      <c r="X68" s="723"/>
      <c r="Y68" s="190" t="s">
        <v>51</v>
      </c>
      <c r="Z68" s="936"/>
      <c r="AA68" s="937"/>
      <c r="AB68" s="107"/>
      <c r="AC68" s="938"/>
      <c r="AD68" s="93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0"/>
      <c r="B69" s="951"/>
      <c r="C69" s="951"/>
      <c r="D69" s="951"/>
      <c r="E69" s="951"/>
      <c r="F69" s="952"/>
      <c r="G69" s="958"/>
      <c r="H69" s="959"/>
      <c r="I69" s="959"/>
      <c r="J69" s="959"/>
      <c r="K69" s="959"/>
      <c r="L69" s="959"/>
      <c r="M69" s="959"/>
      <c r="N69" s="959"/>
      <c r="O69" s="960"/>
      <c r="P69" s="662"/>
      <c r="Q69" s="662"/>
      <c r="R69" s="662"/>
      <c r="S69" s="662"/>
      <c r="T69" s="662"/>
      <c r="U69" s="662"/>
      <c r="V69" s="662"/>
      <c r="W69" s="662"/>
      <c r="X69" s="663"/>
      <c r="Y69" s="190" t="s">
        <v>13</v>
      </c>
      <c r="Z69" s="936"/>
      <c r="AA69" s="937"/>
      <c r="AB69" s="612"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343</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14" t="s">
        <v>329</v>
      </c>
      <c r="H2" s="315"/>
      <c r="I2" s="315"/>
      <c r="J2" s="315"/>
      <c r="K2" s="315"/>
      <c r="L2" s="315"/>
      <c r="M2" s="315"/>
      <c r="N2" s="315"/>
      <c r="O2" s="315"/>
      <c r="P2" s="315"/>
      <c r="Q2" s="315"/>
      <c r="R2" s="315"/>
      <c r="S2" s="315"/>
      <c r="T2" s="315"/>
      <c r="U2" s="315"/>
      <c r="V2" s="315"/>
      <c r="W2" s="315"/>
      <c r="X2" s="315"/>
      <c r="Y2" s="315"/>
      <c r="Z2" s="315"/>
      <c r="AA2" s="315"/>
      <c r="AB2" s="316"/>
      <c r="AC2" s="314" t="s">
        <v>331</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5"/>
      <c r="B4" s="976"/>
      <c r="C4" s="976"/>
      <c r="D4" s="976"/>
      <c r="E4" s="976"/>
      <c r="F4" s="977"/>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5"/>
      <c r="B5" s="976"/>
      <c r="C5" s="976"/>
      <c r="D5" s="976"/>
      <c r="E5" s="976"/>
      <c r="F5" s="977"/>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5"/>
      <c r="B6" s="976"/>
      <c r="C6" s="976"/>
      <c r="D6" s="976"/>
      <c r="E6" s="976"/>
      <c r="F6" s="977"/>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5"/>
      <c r="B7" s="976"/>
      <c r="C7" s="976"/>
      <c r="D7" s="976"/>
      <c r="E7" s="976"/>
      <c r="F7" s="977"/>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5"/>
      <c r="B8" s="976"/>
      <c r="C8" s="976"/>
      <c r="D8" s="976"/>
      <c r="E8" s="976"/>
      <c r="F8" s="977"/>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5"/>
      <c r="B9" s="976"/>
      <c r="C9" s="976"/>
      <c r="D9" s="976"/>
      <c r="E9" s="976"/>
      <c r="F9" s="977"/>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5"/>
      <c r="B10" s="976"/>
      <c r="C10" s="976"/>
      <c r="D10" s="976"/>
      <c r="E10" s="976"/>
      <c r="F10" s="977"/>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5"/>
      <c r="B11" s="976"/>
      <c r="C11" s="976"/>
      <c r="D11" s="976"/>
      <c r="E11" s="976"/>
      <c r="F11" s="977"/>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5"/>
      <c r="B12" s="976"/>
      <c r="C12" s="976"/>
      <c r="D12" s="976"/>
      <c r="E12" s="976"/>
      <c r="F12" s="977"/>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5"/>
      <c r="B13" s="976"/>
      <c r="C13" s="976"/>
      <c r="D13" s="976"/>
      <c r="E13" s="976"/>
      <c r="F13" s="977"/>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5"/>
      <c r="B14" s="976"/>
      <c r="C14" s="976"/>
      <c r="D14" s="976"/>
      <c r="E14" s="976"/>
      <c r="F14" s="977"/>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5"/>
      <c r="B15" s="976"/>
      <c r="C15" s="976"/>
      <c r="D15" s="976"/>
      <c r="E15" s="976"/>
      <c r="F15" s="977"/>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5"/>
      <c r="B16" s="976"/>
      <c r="C16" s="976"/>
      <c r="D16" s="976"/>
      <c r="E16" s="976"/>
      <c r="F16" s="977"/>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5"/>
      <c r="B17" s="976"/>
      <c r="C17" s="976"/>
      <c r="D17" s="976"/>
      <c r="E17" s="976"/>
      <c r="F17" s="977"/>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5"/>
      <c r="B18" s="976"/>
      <c r="C18" s="976"/>
      <c r="D18" s="976"/>
      <c r="E18" s="976"/>
      <c r="F18" s="977"/>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5"/>
      <c r="B19" s="976"/>
      <c r="C19" s="976"/>
      <c r="D19" s="976"/>
      <c r="E19" s="976"/>
      <c r="F19" s="977"/>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5"/>
      <c r="B20" s="976"/>
      <c r="C20" s="976"/>
      <c r="D20" s="976"/>
      <c r="E20" s="976"/>
      <c r="F20" s="977"/>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5"/>
      <c r="B21" s="976"/>
      <c r="C21" s="976"/>
      <c r="D21" s="976"/>
      <c r="E21" s="976"/>
      <c r="F21" s="977"/>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5"/>
      <c r="B22" s="976"/>
      <c r="C22" s="976"/>
      <c r="D22" s="976"/>
      <c r="E22" s="976"/>
      <c r="F22" s="977"/>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5"/>
      <c r="B23" s="976"/>
      <c r="C23" s="976"/>
      <c r="D23" s="976"/>
      <c r="E23" s="976"/>
      <c r="F23" s="977"/>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5"/>
      <c r="B24" s="976"/>
      <c r="C24" s="976"/>
      <c r="D24" s="976"/>
      <c r="E24" s="976"/>
      <c r="F24" s="977"/>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5"/>
      <c r="B25" s="976"/>
      <c r="C25" s="976"/>
      <c r="D25" s="976"/>
      <c r="E25" s="976"/>
      <c r="F25" s="977"/>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5"/>
      <c r="B26" s="976"/>
      <c r="C26" s="976"/>
      <c r="D26" s="976"/>
      <c r="E26" s="976"/>
      <c r="F26" s="977"/>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5"/>
      <c r="B27" s="976"/>
      <c r="C27" s="976"/>
      <c r="D27" s="976"/>
      <c r="E27" s="976"/>
      <c r="F27" s="977"/>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5"/>
      <c r="B28" s="976"/>
      <c r="C28" s="976"/>
      <c r="D28" s="976"/>
      <c r="E28" s="976"/>
      <c r="F28" s="977"/>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5"/>
      <c r="B29" s="976"/>
      <c r="C29" s="976"/>
      <c r="D29" s="976"/>
      <c r="E29" s="976"/>
      <c r="F29" s="977"/>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5"/>
      <c r="B30" s="976"/>
      <c r="C30" s="976"/>
      <c r="D30" s="976"/>
      <c r="E30" s="976"/>
      <c r="F30" s="977"/>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5"/>
      <c r="B31" s="976"/>
      <c r="C31" s="976"/>
      <c r="D31" s="976"/>
      <c r="E31" s="976"/>
      <c r="F31" s="977"/>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5"/>
      <c r="B32" s="976"/>
      <c r="C32" s="976"/>
      <c r="D32" s="976"/>
      <c r="E32" s="976"/>
      <c r="F32" s="977"/>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5"/>
      <c r="B33" s="976"/>
      <c r="C33" s="976"/>
      <c r="D33" s="976"/>
      <c r="E33" s="976"/>
      <c r="F33" s="977"/>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5"/>
      <c r="B34" s="976"/>
      <c r="C34" s="976"/>
      <c r="D34" s="976"/>
      <c r="E34" s="976"/>
      <c r="F34" s="977"/>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5"/>
      <c r="B35" s="976"/>
      <c r="C35" s="976"/>
      <c r="D35" s="976"/>
      <c r="E35" s="976"/>
      <c r="F35" s="977"/>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5"/>
      <c r="B36" s="976"/>
      <c r="C36" s="976"/>
      <c r="D36" s="976"/>
      <c r="E36" s="976"/>
      <c r="F36" s="977"/>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5"/>
      <c r="B37" s="976"/>
      <c r="C37" s="976"/>
      <c r="D37" s="976"/>
      <c r="E37" s="976"/>
      <c r="F37" s="977"/>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5"/>
      <c r="B38" s="976"/>
      <c r="C38" s="976"/>
      <c r="D38" s="976"/>
      <c r="E38" s="976"/>
      <c r="F38" s="977"/>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5"/>
      <c r="B39" s="976"/>
      <c r="C39" s="976"/>
      <c r="D39" s="976"/>
      <c r="E39" s="976"/>
      <c r="F39" s="977"/>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5"/>
      <c r="B40" s="976"/>
      <c r="C40" s="976"/>
      <c r="D40" s="976"/>
      <c r="E40" s="976"/>
      <c r="F40" s="977"/>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5"/>
      <c r="B41" s="976"/>
      <c r="C41" s="976"/>
      <c r="D41" s="976"/>
      <c r="E41" s="976"/>
      <c r="F41" s="977"/>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5"/>
      <c r="B42" s="976"/>
      <c r="C42" s="976"/>
      <c r="D42" s="976"/>
      <c r="E42" s="976"/>
      <c r="F42" s="977"/>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5"/>
      <c r="B43" s="976"/>
      <c r="C43" s="976"/>
      <c r="D43" s="976"/>
      <c r="E43" s="976"/>
      <c r="F43" s="977"/>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5"/>
      <c r="B44" s="976"/>
      <c r="C44" s="976"/>
      <c r="D44" s="976"/>
      <c r="E44" s="976"/>
      <c r="F44" s="977"/>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5"/>
      <c r="B45" s="976"/>
      <c r="C45" s="976"/>
      <c r="D45" s="976"/>
      <c r="E45" s="976"/>
      <c r="F45" s="977"/>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5"/>
      <c r="B46" s="976"/>
      <c r="C46" s="976"/>
      <c r="D46" s="976"/>
      <c r="E46" s="976"/>
      <c r="F46" s="977"/>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5"/>
      <c r="B47" s="976"/>
      <c r="C47" s="976"/>
      <c r="D47" s="976"/>
      <c r="E47" s="976"/>
      <c r="F47" s="977"/>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5"/>
      <c r="B48" s="976"/>
      <c r="C48" s="976"/>
      <c r="D48" s="976"/>
      <c r="E48" s="976"/>
      <c r="F48" s="977"/>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5"/>
      <c r="B49" s="976"/>
      <c r="C49" s="976"/>
      <c r="D49" s="976"/>
      <c r="E49" s="976"/>
      <c r="F49" s="977"/>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5"/>
      <c r="B50" s="976"/>
      <c r="C50" s="976"/>
      <c r="D50" s="976"/>
      <c r="E50" s="976"/>
      <c r="F50" s="977"/>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5"/>
      <c r="B51" s="976"/>
      <c r="C51" s="976"/>
      <c r="D51" s="976"/>
      <c r="E51" s="976"/>
      <c r="F51" s="977"/>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5"/>
      <c r="B52" s="976"/>
      <c r="C52" s="976"/>
      <c r="D52" s="976"/>
      <c r="E52" s="976"/>
      <c r="F52" s="977"/>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5"/>
      <c r="B56" s="976"/>
      <c r="C56" s="976"/>
      <c r="D56" s="976"/>
      <c r="E56" s="976"/>
      <c r="F56" s="977"/>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5"/>
      <c r="B57" s="976"/>
      <c r="C57" s="976"/>
      <c r="D57" s="976"/>
      <c r="E57" s="976"/>
      <c r="F57" s="977"/>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5"/>
      <c r="B58" s="976"/>
      <c r="C58" s="976"/>
      <c r="D58" s="976"/>
      <c r="E58" s="976"/>
      <c r="F58" s="977"/>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5"/>
      <c r="B59" s="976"/>
      <c r="C59" s="976"/>
      <c r="D59" s="976"/>
      <c r="E59" s="976"/>
      <c r="F59" s="977"/>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5"/>
      <c r="B60" s="976"/>
      <c r="C60" s="976"/>
      <c r="D60" s="976"/>
      <c r="E60" s="976"/>
      <c r="F60" s="977"/>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5"/>
      <c r="B61" s="976"/>
      <c r="C61" s="976"/>
      <c r="D61" s="976"/>
      <c r="E61" s="976"/>
      <c r="F61" s="977"/>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5"/>
      <c r="B62" s="976"/>
      <c r="C62" s="976"/>
      <c r="D62" s="976"/>
      <c r="E62" s="976"/>
      <c r="F62" s="977"/>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5"/>
      <c r="B63" s="976"/>
      <c r="C63" s="976"/>
      <c r="D63" s="976"/>
      <c r="E63" s="976"/>
      <c r="F63" s="977"/>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5"/>
      <c r="B64" s="976"/>
      <c r="C64" s="976"/>
      <c r="D64" s="976"/>
      <c r="E64" s="976"/>
      <c r="F64" s="977"/>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5"/>
      <c r="B65" s="976"/>
      <c r="C65" s="976"/>
      <c r="D65" s="976"/>
      <c r="E65" s="976"/>
      <c r="F65" s="977"/>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5"/>
      <c r="B66" s="976"/>
      <c r="C66" s="976"/>
      <c r="D66" s="976"/>
      <c r="E66" s="976"/>
      <c r="F66" s="977"/>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5"/>
      <c r="B67" s="976"/>
      <c r="C67" s="976"/>
      <c r="D67" s="976"/>
      <c r="E67" s="976"/>
      <c r="F67" s="977"/>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5"/>
      <c r="B68" s="976"/>
      <c r="C68" s="976"/>
      <c r="D68" s="976"/>
      <c r="E68" s="976"/>
      <c r="F68" s="977"/>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5"/>
      <c r="B69" s="976"/>
      <c r="C69" s="976"/>
      <c r="D69" s="976"/>
      <c r="E69" s="976"/>
      <c r="F69" s="977"/>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5"/>
      <c r="B70" s="976"/>
      <c r="C70" s="976"/>
      <c r="D70" s="976"/>
      <c r="E70" s="976"/>
      <c r="F70" s="977"/>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5"/>
      <c r="B71" s="976"/>
      <c r="C71" s="976"/>
      <c r="D71" s="976"/>
      <c r="E71" s="976"/>
      <c r="F71" s="977"/>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5"/>
      <c r="B72" s="976"/>
      <c r="C72" s="976"/>
      <c r="D72" s="976"/>
      <c r="E72" s="976"/>
      <c r="F72" s="977"/>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5"/>
      <c r="B73" s="976"/>
      <c r="C73" s="976"/>
      <c r="D73" s="976"/>
      <c r="E73" s="976"/>
      <c r="F73" s="977"/>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5"/>
      <c r="B74" s="976"/>
      <c r="C74" s="976"/>
      <c r="D74" s="976"/>
      <c r="E74" s="976"/>
      <c r="F74" s="977"/>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5"/>
      <c r="B75" s="976"/>
      <c r="C75" s="976"/>
      <c r="D75" s="976"/>
      <c r="E75" s="976"/>
      <c r="F75" s="977"/>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5"/>
      <c r="B76" s="976"/>
      <c r="C76" s="976"/>
      <c r="D76" s="976"/>
      <c r="E76" s="976"/>
      <c r="F76" s="977"/>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5"/>
      <c r="B77" s="976"/>
      <c r="C77" s="976"/>
      <c r="D77" s="976"/>
      <c r="E77" s="976"/>
      <c r="F77" s="977"/>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5"/>
      <c r="B78" s="976"/>
      <c r="C78" s="976"/>
      <c r="D78" s="976"/>
      <c r="E78" s="976"/>
      <c r="F78" s="977"/>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5"/>
      <c r="B79" s="976"/>
      <c r="C79" s="976"/>
      <c r="D79" s="976"/>
      <c r="E79" s="976"/>
      <c r="F79" s="977"/>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5"/>
      <c r="B80" s="976"/>
      <c r="C80" s="976"/>
      <c r="D80" s="976"/>
      <c r="E80" s="976"/>
      <c r="F80" s="977"/>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5"/>
      <c r="B81" s="976"/>
      <c r="C81" s="976"/>
      <c r="D81" s="976"/>
      <c r="E81" s="976"/>
      <c r="F81" s="977"/>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5"/>
      <c r="B82" s="976"/>
      <c r="C82" s="976"/>
      <c r="D82" s="976"/>
      <c r="E82" s="976"/>
      <c r="F82" s="977"/>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5"/>
      <c r="B83" s="976"/>
      <c r="C83" s="976"/>
      <c r="D83" s="976"/>
      <c r="E83" s="976"/>
      <c r="F83" s="977"/>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5"/>
      <c r="B84" s="976"/>
      <c r="C84" s="976"/>
      <c r="D84" s="976"/>
      <c r="E84" s="976"/>
      <c r="F84" s="977"/>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5"/>
      <c r="B85" s="976"/>
      <c r="C85" s="976"/>
      <c r="D85" s="976"/>
      <c r="E85" s="976"/>
      <c r="F85" s="977"/>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5"/>
      <c r="B86" s="976"/>
      <c r="C86" s="976"/>
      <c r="D86" s="976"/>
      <c r="E86" s="976"/>
      <c r="F86" s="977"/>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5"/>
      <c r="B87" s="976"/>
      <c r="C87" s="976"/>
      <c r="D87" s="976"/>
      <c r="E87" s="976"/>
      <c r="F87" s="977"/>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5"/>
      <c r="B88" s="976"/>
      <c r="C88" s="976"/>
      <c r="D88" s="976"/>
      <c r="E88" s="976"/>
      <c r="F88" s="977"/>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5"/>
      <c r="B89" s="976"/>
      <c r="C89" s="976"/>
      <c r="D89" s="976"/>
      <c r="E89" s="976"/>
      <c r="F89" s="977"/>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5"/>
      <c r="B90" s="976"/>
      <c r="C90" s="976"/>
      <c r="D90" s="976"/>
      <c r="E90" s="976"/>
      <c r="F90" s="977"/>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5"/>
      <c r="B91" s="976"/>
      <c r="C91" s="976"/>
      <c r="D91" s="976"/>
      <c r="E91" s="976"/>
      <c r="F91" s="977"/>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5"/>
      <c r="B92" s="976"/>
      <c r="C92" s="976"/>
      <c r="D92" s="976"/>
      <c r="E92" s="976"/>
      <c r="F92" s="977"/>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5"/>
      <c r="B93" s="976"/>
      <c r="C93" s="976"/>
      <c r="D93" s="976"/>
      <c r="E93" s="976"/>
      <c r="F93" s="977"/>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5"/>
      <c r="B94" s="976"/>
      <c r="C94" s="976"/>
      <c r="D94" s="976"/>
      <c r="E94" s="976"/>
      <c r="F94" s="977"/>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5"/>
      <c r="B95" s="976"/>
      <c r="C95" s="976"/>
      <c r="D95" s="976"/>
      <c r="E95" s="976"/>
      <c r="F95" s="977"/>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5"/>
      <c r="B96" s="976"/>
      <c r="C96" s="976"/>
      <c r="D96" s="976"/>
      <c r="E96" s="976"/>
      <c r="F96" s="977"/>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5"/>
      <c r="B97" s="976"/>
      <c r="C97" s="976"/>
      <c r="D97" s="976"/>
      <c r="E97" s="976"/>
      <c r="F97" s="977"/>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5"/>
      <c r="B98" s="976"/>
      <c r="C98" s="976"/>
      <c r="D98" s="976"/>
      <c r="E98" s="976"/>
      <c r="F98" s="977"/>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5"/>
      <c r="B99" s="976"/>
      <c r="C99" s="976"/>
      <c r="D99" s="976"/>
      <c r="E99" s="976"/>
      <c r="F99" s="977"/>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5"/>
      <c r="B100" s="976"/>
      <c r="C100" s="976"/>
      <c r="D100" s="976"/>
      <c r="E100" s="976"/>
      <c r="F100" s="977"/>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5"/>
      <c r="B101" s="976"/>
      <c r="C101" s="976"/>
      <c r="D101" s="976"/>
      <c r="E101" s="976"/>
      <c r="F101" s="977"/>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5"/>
      <c r="B102" s="976"/>
      <c r="C102" s="976"/>
      <c r="D102" s="976"/>
      <c r="E102" s="976"/>
      <c r="F102" s="977"/>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5"/>
      <c r="B103" s="976"/>
      <c r="C103" s="976"/>
      <c r="D103" s="976"/>
      <c r="E103" s="976"/>
      <c r="F103" s="977"/>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5"/>
      <c r="B104" s="976"/>
      <c r="C104" s="976"/>
      <c r="D104" s="976"/>
      <c r="E104" s="976"/>
      <c r="F104" s="977"/>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5"/>
      <c r="B105" s="976"/>
      <c r="C105" s="976"/>
      <c r="D105" s="976"/>
      <c r="E105" s="976"/>
      <c r="F105" s="977"/>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5"/>
      <c r="B109" s="976"/>
      <c r="C109" s="976"/>
      <c r="D109" s="976"/>
      <c r="E109" s="976"/>
      <c r="F109" s="977"/>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5"/>
      <c r="B110" s="976"/>
      <c r="C110" s="976"/>
      <c r="D110" s="976"/>
      <c r="E110" s="976"/>
      <c r="F110" s="977"/>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5"/>
      <c r="B111" s="976"/>
      <c r="C111" s="976"/>
      <c r="D111" s="976"/>
      <c r="E111" s="976"/>
      <c r="F111" s="977"/>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5"/>
      <c r="B112" s="976"/>
      <c r="C112" s="976"/>
      <c r="D112" s="976"/>
      <c r="E112" s="976"/>
      <c r="F112" s="977"/>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5"/>
      <c r="B113" s="976"/>
      <c r="C113" s="976"/>
      <c r="D113" s="976"/>
      <c r="E113" s="976"/>
      <c r="F113" s="977"/>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5"/>
      <c r="B114" s="976"/>
      <c r="C114" s="976"/>
      <c r="D114" s="976"/>
      <c r="E114" s="976"/>
      <c r="F114" s="977"/>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5"/>
      <c r="B115" s="976"/>
      <c r="C115" s="976"/>
      <c r="D115" s="976"/>
      <c r="E115" s="976"/>
      <c r="F115" s="977"/>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5"/>
      <c r="B116" s="976"/>
      <c r="C116" s="976"/>
      <c r="D116" s="976"/>
      <c r="E116" s="976"/>
      <c r="F116" s="977"/>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5"/>
      <c r="B117" s="976"/>
      <c r="C117" s="976"/>
      <c r="D117" s="976"/>
      <c r="E117" s="976"/>
      <c r="F117" s="977"/>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5"/>
      <c r="B118" s="976"/>
      <c r="C118" s="976"/>
      <c r="D118" s="976"/>
      <c r="E118" s="976"/>
      <c r="F118" s="977"/>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5"/>
      <c r="B119" s="976"/>
      <c r="C119" s="976"/>
      <c r="D119" s="976"/>
      <c r="E119" s="976"/>
      <c r="F119" s="977"/>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5"/>
      <c r="B120" s="976"/>
      <c r="C120" s="976"/>
      <c r="D120" s="976"/>
      <c r="E120" s="976"/>
      <c r="F120" s="977"/>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5"/>
      <c r="B121" s="976"/>
      <c r="C121" s="976"/>
      <c r="D121" s="976"/>
      <c r="E121" s="976"/>
      <c r="F121" s="977"/>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5"/>
      <c r="B122" s="976"/>
      <c r="C122" s="976"/>
      <c r="D122" s="976"/>
      <c r="E122" s="976"/>
      <c r="F122" s="977"/>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5"/>
      <c r="B123" s="976"/>
      <c r="C123" s="976"/>
      <c r="D123" s="976"/>
      <c r="E123" s="976"/>
      <c r="F123" s="977"/>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5"/>
      <c r="B124" s="976"/>
      <c r="C124" s="976"/>
      <c r="D124" s="976"/>
      <c r="E124" s="976"/>
      <c r="F124" s="977"/>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5"/>
      <c r="B125" s="976"/>
      <c r="C125" s="976"/>
      <c r="D125" s="976"/>
      <c r="E125" s="976"/>
      <c r="F125" s="977"/>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5"/>
      <c r="B126" s="976"/>
      <c r="C126" s="976"/>
      <c r="D126" s="976"/>
      <c r="E126" s="976"/>
      <c r="F126" s="977"/>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5"/>
      <c r="B127" s="976"/>
      <c r="C127" s="976"/>
      <c r="D127" s="976"/>
      <c r="E127" s="976"/>
      <c r="F127" s="977"/>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5"/>
      <c r="B128" s="976"/>
      <c r="C128" s="976"/>
      <c r="D128" s="976"/>
      <c r="E128" s="976"/>
      <c r="F128" s="977"/>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5"/>
      <c r="B129" s="976"/>
      <c r="C129" s="976"/>
      <c r="D129" s="976"/>
      <c r="E129" s="976"/>
      <c r="F129" s="977"/>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5"/>
      <c r="B130" s="976"/>
      <c r="C130" s="976"/>
      <c r="D130" s="976"/>
      <c r="E130" s="976"/>
      <c r="F130" s="977"/>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5"/>
      <c r="B131" s="976"/>
      <c r="C131" s="976"/>
      <c r="D131" s="976"/>
      <c r="E131" s="976"/>
      <c r="F131" s="977"/>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5"/>
      <c r="B132" s="976"/>
      <c r="C132" s="976"/>
      <c r="D132" s="976"/>
      <c r="E132" s="976"/>
      <c r="F132" s="977"/>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5"/>
      <c r="B133" s="976"/>
      <c r="C133" s="976"/>
      <c r="D133" s="976"/>
      <c r="E133" s="976"/>
      <c r="F133" s="977"/>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5"/>
      <c r="B134" s="976"/>
      <c r="C134" s="976"/>
      <c r="D134" s="976"/>
      <c r="E134" s="976"/>
      <c r="F134" s="977"/>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5"/>
      <c r="B135" s="976"/>
      <c r="C135" s="976"/>
      <c r="D135" s="976"/>
      <c r="E135" s="976"/>
      <c r="F135" s="977"/>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5"/>
      <c r="B136" s="976"/>
      <c r="C136" s="976"/>
      <c r="D136" s="976"/>
      <c r="E136" s="976"/>
      <c r="F136" s="977"/>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5"/>
      <c r="B137" s="976"/>
      <c r="C137" s="976"/>
      <c r="D137" s="976"/>
      <c r="E137" s="976"/>
      <c r="F137" s="977"/>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5"/>
      <c r="B138" s="976"/>
      <c r="C138" s="976"/>
      <c r="D138" s="976"/>
      <c r="E138" s="976"/>
      <c r="F138" s="977"/>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5"/>
      <c r="B139" s="976"/>
      <c r="C139" s="976"/>
      <c r="D139" s="976"/>
      <c r="E139" s="976"/>
      <c r="F139" s="977"/>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5"/>
      <c r="B140" s="976"/>
      <c r="C140" s="976"/>
      <c r="D140" s="976"/>
      <c r="E140" s="976"/>
      <c r="F140" s="977"/>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5"/>
      <c r="B141" s="976"/>
      <c r="C141" s="976"/>
      <c r="D141" s="976"/>
      <c r="E141" s="976"/>
      <c r="F141" s="977"/>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5"/>
      <c r="B142" s="976"/>
      <c r="C142" s="976"/>
      <c r="D142" s="976"/>
      <c r="E142" s="976"/>
      <c r="F142" s="977"/>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5"/>
      <c r="B143" s="976"/>
      <c r="C143" s="976"/>
      <c r="D143" s="976"/>
      <c r="E143" s="976"/>
      <c r="F143" s="977"/>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5"/>
      <c r="B144" s="976"/>
      <c r="C144" s="976"/>
      <c r="D144" s="976"/>
      <c r="E144" s="976"/>
      <c r="F144" s="977"/>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5"/>
      <c r="B145" s="976"/>
      <c r="C145" s="976"/>
      <c r="D145" s="976"/>
      <c r="E145" s="976"/>
      <c r="F145" s="977"/>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5"/>
      <c r="B146" s="976"/>
      <c r="C146" s="976"/>
      <c r="D146" s="976"/>
      <c r="E146" s="976"/>
      <c r="F146" s="977"/>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5"/>
      <c r="B147" s="976"/>
      <c r="C147" s="976"/>
      <c r="D147" s="976"/>
      <c r="E147" s="976"/>
      <c r="F147" s="977"/>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5"/>
      <c r="B148" s="976"/>
      <c r="C148" s="976"/>
      <c r="D148" s="976"/>
      <c r="E148" s="976"/>
      <c r="F148" s="977"/>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5"/>
      <c r="B149" s="976"/>
      <c r="C149" s="976"/>
      <c r="D149" s="976"/>
      <c r="E149" s="976"/>
      <c r="F149" s="977"/>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5"/>
      <c r="B150" s="976"/>
      <c r="C150" s="976"/>
      <c r="D150" s="976"/>
      <c r="E150" s="976"/>
      <c r="F150" s="977"/>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5"/>
      <c r="B151" s="976"/>
      <c r="C151" s="976"/>
      <c r="D151" s="976"/>
      <c r="E151" s="976"/>
      <c r="F151" s="977"/>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5"/>
      <c r="B152" s="976"/>
      <c r="C152" s="976"/>
      <c r="D152" s="976"/>
      <c r="E152" s="976"/>
      <c r="F152" s="977"/>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5"/>
      <c r="B153" s="976"/>
      <c r="C153" s="976"/>
      <c r="D153" s="976"/>
      <c r="E153" s="976"/>
      <c r="F153" s="977"/>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5"/>
      <c r="B154" s="976"/>
      <c r="C154" s="976"/>
      <c r="D154" s="976"/>
      <c r="E154" s="976"/>
      <c r="F154" s="977"/>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5"/>
      <c r="B155" s="976"/>
      <c r="C155" s="976"/>
      <c r="D155" s="976"/>
      <c r="E155" s="976"/>
      <c r="F155" s="977"/>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5"/>
      <c r="B156" s="976"/>
      <c r="C156" s="976"/>
      <c r="D156" s="976"/>
      <c r="E156" s="976"/>
      <c r="F156" s="977"/>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5"/>
      <c r="B157" s="976"/>
      <c r="C157" s="976"/>
      <c r="D157" s="976"/>
      <c r="E157" s="976"/>
      <c r="F157" s="977"/>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5"/>
      <c r="B158" s="976"/>
      <c r="C158" s="976"/>
      <c r="D158" s="976"/>
      <c r="E158" s="976"/>
      <c r="F158" s="977"/>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5"/>
      <c r="B162" s="976"/>
      <c r="C162" s="976"/>
      <c r="D162" s="976"/>
      <c r="E162" s="976"/>
      <c r="F162" s="977"/>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5"/>
      <c r="B163" s="976"/>
      <c r="C163" s="976"/>
      <c r="D163" s="976"/>
      <c r="E163" s="976"/>
      <c r="F163" s="977"/>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5"/>
      <c r="B164" s="976"/>
      <c r="C164" s="976"/>
      <c r="D164" s="976"/>
      <c r="E164" s="976"/>
      <c r="F164" s="977"/>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5"/>
      <c r="B165" s="976"/>
      <c r="C165" s="976"/>
      <c r="D165" s="976"/>
      <c r="E165" s="976"/>
      <c r="F165" s="977"/>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5"/>
      <c r="B166" s="976"/>
      <c r="C166" s="976"/>
      <c r="D166" s="976"/>
      <c r="E166" s="976"/>
      <c r="F166" s="977"/>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5"/>
      <c r="B167" s="976"/>
      <c r="C167" s="976"/>
      <c r="D167" s="976"/>
      <c r="E167" s="976"/>
      <c r="F167" s="977"/>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5"/>
      <c r="B168" s="976"/>
      <c r="C168" s="976"/>
      <c r="D168" s="976"/>
      <c r="E168" s="976"/>
      <c r="F168" s="977"/>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5"/>
      <c r="B169" s="976"/>
      <c r="C169" s="976"/>
      <c r="D169" s="976"/>
      <c r="E169" s="976"/>
      <c r="F169" s="977"/>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5"/>
      <c r="B170" s="976"/>
      <c r="C170" s="976"/>
      <c r="D170" s="976"/>
      <c r="E170" s="976"/>
      <c r="F170" s="977"/>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5"/>
      <c r="B171" s="976"/>
      <c r="C171" s="976"/>
      <c r="D171" s="976"/>
      <c r="E171" s="976"/>
      <c r="F171" s="977"/>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5"/>
      <c r="B172" s="976"/>
      <c r="C172" s="976"/>
      <c r="D172" s="976"/>
      <c r="E172" s="976"/>
      <c r="F172" s="977"/>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5"/>
      <c r="B173" s="976"/>
      <c r="C173" s="976"/>
      <c r="D173" s="976"/>
      <c r="E173" s="976"/>
      <c r="F173" s="977"/>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5"/>
      <c r="B174" s="976"/>
      <c r="C174" s="976"/>
      <c r="D174" s="976"/>
      <c r="E174" s="976"/>
      <c r="F174" s="977"/>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5"/>
      <c r="B175" s="976"/>
      <c r="C175" s="976"/>
      <c r="D175" s="976"/>
      <c r="E175" s="976"/>
      <c r="F175" s="977"/>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5"/>
      <c r="B176" s="976"/>
      <c r="C176" s="976"/>
      <c r="D176" s="976"/>
      <c r="E176" s="976"/>
      <c r="F176" s="977"/>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5"/>
      <c r="B177" s="976"/>
      <c r="C177" s="976"/>
      <c r="D177" s="976"/>
      <c r="E177" s="976"/>
      <c r="F177" s="977"/>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5"/>
      <c r="B178" s="976"/>
      <c r="C178" s="976"/>
      <c r="D178" s="976"/>
      <c r="E178" s="976"/>
      <c r="F178" s="977"/>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5"/>
      <c r="B179" s="976"/>
      <c r="C179" s="976"/>
      <c r="D179" s="976"/>
      <c r="E179" s="976"/>
      <c r="F179" s="977"/>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5"/>
      <c r="B180" s="976"/>
      <c r="C180" s="976"/>
      <c r="D180" s="976"/>
      <c r="E180" s="976"/>
      <c r="F180" s="977"/>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5"/>
      <c r="B181" s="976"/>
      <c r="C181" s="976"/>
      <c r="D181" s="976"/>
      <c r="E181" s="976"/>
      <c r="F181" s="977"/>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5"/>
      <c r="B182" s="976"/>
      <c r="C182" s="976"/>
      <c r="D182" s="976"/>
      <c r="E182" s="976"/>
      <c r="F182" s="977"/>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5"/>
      <c r="B183" s="976"/>
      <c r="C183" s="976"/>
      <c r="D183" s="976"/>
      <c r="E183" s="976"/>
      <c r="F183" s="977"/>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5"/>
      <c r="B184" s="976"/>
      <c r="C184" s="976"/>
      <c r="D184" s="976"/>
      <c r="E184" s="976"/>
      <c r="F184" s="977"/>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5"/>
      <c r="B185" s="976"/>
      <c r="C185" s="976"/>
      <c r="D185" s="976"/>
      <c r="E185" s="976"/>
      <c r="F185" s="977"/>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5"/>
      <c r="B186" s="976"/>
      <c r="C186" s="976"/>
      <c r="D186" s="976"/>
      <c r="E186" s="976"/>
      <c r="F186" s="977"/>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5"/>
      <c r="B187" s="976"/>
      <c r="C187" s="976"/>
      <c r="D187" s="976"/>
      <c r="E187" s="976"/>
      <c r="F187" s="977"/>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5"/>
      <c r="B188" s="976"/>
      <c r="C188" s="976"/>
      <c r="D188" s="976"/>
      <c r="E188" s="976"/>
      <c r="F188" s="977"/>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5"/>
      <c r="B189" s="976"/>
      <c r="C189" s="976"/>
      <c r="D189" s="976"/>
      <c r="E189" s="976"/>
      <c r="F189" s="977"/>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5"/>
      <c r="B190" s="976"/>
      <c r="C190" s="976"/>
      <c r="D190" s="976"/>
      <c r="E190" s="976"/>
      <c r="F190" s="977"/>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5"/>
      <c r="B191" s="976"/>
      <c r="C191" s="976"/>
      <c r="D191" s="976"/>
      <c r="E191" s="976"/>
      <c r="F191" s="977"/>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5"/>
      <c r="B192" s="976"/>
      <c r="C192" s="976"/>
      <c r="D192" s="976"/>
      <c r="E192" s="976"/>
      <c r="F192" s="977"/>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5"/>
      <c r="B193" s="976"/>
      <c r="C193" s="976"/>
      <c r="D193" s="976"/>
      <c r="E193" s="976"/>
      <c r="F193" s="977"/>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5"/>
      <c r="B194" s="976"/>
      <c r="C194" s="976"/>
      <c r="D194" s="976"/>
      <c r="E194" s="976"/>
      <c r="F194" s="977"/>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5"/>
      <c r="B195" s="976"/>
      <c r="C195" s="976"/>
      <c r="D195" s="976"/>
      <c r="E195" s="976"/>
      <c r="F195" s="977"/>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5"/>
      <c r="B196" s="976"/>
      <c r="C196" s="976"/>
      <c r="D196" s="976"/>
      <c r="E196" s="976"/>
      <c r="F196" s="977"/>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5"/>
      <c r="B197" s="976"/>
      <c r="C197" s="976"/>
      <c r="D197" s="976"/>
      <c r="E197" s="976"/>
      <c r="F197" s="977"/>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5"/>
      <c r="B198" s="976"/>
      <c r="C198" s="976"/>
      <c r="D198" s="976"/>
      <c r="E198" s="976"/>
      <c r="F198" s="977"/>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5"/>
      <c r="B199" s="976"/>
      <c r="C199" s="976"/>
      <c r="D199" s="976"/>
      <c r="E199" s="976"/>
      <c r="F199" s="977"/>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5"/>
      <c r="B200" s="976"/>
      <c r="C200" s="976"/>
      <c r="D200" s="976"/>
      <c r="E200" s="976"/>
      <c r="F200" s="977"/>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5"/>
      <c r="B201" s="976"/>
      <c r="C201" s="976"/>
      <c r="D201" s="976"/>
      <c r="E201" s="976"/>
      <c r="F201" s="977"/>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5"/>
      <c r="B202" s="976"/>
      <c r="C202" s="976"/>
      <c r="D202" s="976"/>
      <c r="E202" s="976"/>
      <c r="F202" s="977"/>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5"/>
      <c r="B203" s="976"/>
      <c r="C203" s="976"/>
      <c r="D203" s="976"/>
      <c r="E203" s="976"/>
      <c r="F203" s="977"/>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5"/>
      <c r="B204" s="976"/>
      <c r="C204" s="976"/>
      <c r="D204" s="976"/>
      <c r="E204" s="976"/>
      <c r="F204" s="977"/>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5"/>
      <c r="B205" s="976"/>
      <c r="C205" s="976"/>
      <c r="D205" s="976"/>
      <c r="E205" s="976"/>
      <c r="F205" s="977"/>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5"/>
      <c r="B206" s="976"/>
      <c r="C206" s="976"/>
      <c r="D206" s="976"/>
      <c r="E206" s="976"/>
      <c r="F206" s="977"/>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5"/>
      <c r="B207" s="976"/>
      <c r="C207" s="976"/>
      <c r="D207" s="976"/>
      <c r="E207" s="976"/>
      <c r="F207" s="977"/>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5"/>
      <c r="B208" s="976"/>
      <c r="C208" s="976"/>
      <c r="D208" s="976"/>
      <c r="E208" s="976"/>
      <c r="F208" s="977"/>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5"/>
      <c r="B209" s="976"/>
      <c r="C209" s="976"/>
      <c r="D209" s="976"/>
      <c r="E209" s="976"/>
      <c r="F209" s="977"/>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5"/>
      <c r="B210" s="976"/>
      <c r="C210" s="976"/>
      <c r="D210" s="976"/>
      <c r="E210" s="976"/>
      <c r="F210" s="977"/>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5"/>
      <c r="B211" s="976"/>
      <c r="C211" s="976"/>
      <c r="D211" s="976"/>
      <c r="E211" s="976"/>
      <c r="F211" s="977"/>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5"/>
      <c r="B215" s="976"/>
      <c r="C215" s="976"/>
      <c r="D215" s="976"/>
      <c r="E215" s="976"/>
      <c r="F215" s="977"/>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5"/>
      <c r="B216" s="976"/>
      <c r="C216" s="976"/>
      <c r="D216" s="976"/>
      <c r="E216" s="976"/>
      <c r="F216" s="977"/>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5"/>
      <c r="B217" s="976"/>
      <c r="C217" s="976"/>
      <c r="D217" s="976"/>
      <c r="E217" s="976"/>
      <c r="F217" s="977"/>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5"/>
      <c r="B218" s="976"/>
      <c r="C218" s="976"/>
      <c r="D218" s="976"/>
      <c r="E218" s="976"/>
      <c r="F218" s="977"/>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5"/>
      <c r="B219" s="976"/>
      <c r="C219" s="976"/>
      <c r="D219" s="976"/>
      <c r="E219" s="976"/>
      <c r="F219" s="977"/>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5"/>
      <c r="B220" s="976"/>
      <c r="C220" s="976"/>
      <c r="D220" s="976"/>
      <c r="E220" s="976"/>
      <c r="F220" s="977"/>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5"/>
      <c r="B221" s="976"/>
      <c r="C221" s="976"/>
      <c r="D221" s="976"/>
      <c r="E221" s="976"/>
      <c r="F221" s="977"/>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5"/>
      <c r="B222" s="976"/>
      <c r="C222" s="976"/>
      <c r="D222" s="976"/>
      <c r="E222" s="976"/>
      <c r="F222" s="977"/>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5"/>
      <c r="B223" s="976"/>
      <c r="C223" s="976"/>
      <c r="D223" s="976"/>
      <c r="E223" s="976"/>
      <c r="F223" s="977"/>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5"/>
      <c r="B224" s="976"/>
      <c r="C224" s="976"/>
      <c r="D224" s="976"/>
      <c r="E224" s="976"/>
      <c r="F224" s="977"/>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5"/>
      <c r="B225" s="976"/>
      <c r="C225" s="976"/>
      <c r="D225" s="976"/>
      <c r="E225" s="976"/>
      <c r="F225" s="977"/>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5"/>
      <c r="B226" s="976"/>
      <c r="C226" s="976"/>
      <c r="D226" s="976"/>
      <c r="E226" s="976"/>
      <c r="F226" s="977"/>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5"/>
      <c r="B227" s="976"/>
      <c r="C227" s="976"/>
      <c r="D227" s="976"/>
      <c r="E227" s="976"/>
      <c r="F227" s="977"/>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5"/>
      <c r="B228" s="976"/>
      <c r="C228" s="976"/>
      <c r="D228" s="976"/>
      <c r="E228" s="976"/>
      <c r="F228" s="977"/>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5"/>
      <c r="B229" s="976"/>
      <c r="C229" s="976"/>
      <c r="D229" s="976"/>
      <c r="E229" s="976"/>
      <c r="F229" s="977"/>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5"/>
      <c r="B230" s="976"/>
      <c r="C230" s="976"/>
      <c r="D230" s="976"/>
      <c r="E230" s="976"/>
      <c r="F230" s="977"/>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5"/>
      <c r="B231" s="976"/>
      <c r="C231" s="976"/>
      <c r="D231" s="976"/>
      <c r="E231" s="976"/>
      <c r="F231" s="977"/>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5"/>
      <c r="B232" s="976"/>
      <c r="C232" s="976"/>
      <c r="D232" s="976"/>
      <c r="E232" s="976"/>
      <c r="F232" s="977"/>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5"/>
      <c r="B233" s="976"/>
      <c r="C233" s="976"/>
      <c r="D233" s="976"/>
      <c r="E233" s="976"/>
      <c r="F233" s="977"/>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5"/>
      <c r="B234" s="976"/>
      <c r="C234" s="976"/>
      <c r="D234" s="976"/>
      <c r="E234" s="976"/>
      <c r="F234" s="977"/>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5"/>
      <c r="B235" s="976"/>
      <c r="C235" s="976"/>
      <c r="D235" s="976"/>
      <c r="E235" s="976"/>
      <c r="F235" s="977"/>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5"/>
      <c r="B236" s="976"/>
      <c r="C236" s="976"/>
      <c r="D236" s="976"/>
      <c r="E236" s="976"/>
      <c r="F236" s="977"/>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5"/>
      <c r="B237" s="976"/>
      <c r="C237" s="976"/>
      <c r="D237" s="976"/>
      <c r="E237" s="976"/>
      <c r="F237" s="977"/>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5"/>
      <c r="B238" s="976"/>
      <c r="C238" s="976"/>
      <c r="D238" s="976"/>
      <c r="E238" s="976"/>
      <c r="F238" s="977"/>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5"/>
      <c r="B239" s="976"/>
      <c r="C239" s="976"/>
      <c r="D239" s="976"/>
      <c r="E239" s="976"/>
      <c r="F239" s="977"/>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5"/>
      <c r="B240" s="976"/>
      <c r="C240" s="976"/>
      <c r="D240" s="976"/>
      <c r="E240" s="976"/>
      <c r="F240" s="977"/>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5"/>
      <c r="B241" s="976"/>
      <c r="C241" s="976"/>
      <c r="D241" s="976"/>
      <c r="E241" s="976"/>
      <c r="F241" s="977"/>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5"/>
      <c r="B242" s="976"/>
      <c r="C242" s="976"/>
      <c r="D242" s="976"/>
      <c r="E242" s="976"/>
      <c r="F242" s="977"/>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5"/>
      <c r="B243" s="976"/>
      <c r="C243" s="976"/>
      <c r="D243" s="976"/>
      <c r="E243" s="976"/>
      <c r="F243" s="977"/>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5"/>
      <c r="B244" s="976"/>
      <c r="C244" s="976"/>
      <c r="D244" s="976"/>
      <c r="E244" s="976"/>
      <c r="F244" s="977"/>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5"/>
      <c r="B245" s="976"/>
      <c r="C245" s="976"/>
      <c r="D245" s="976"/>
      <c r="E245" s="976"/>
      <c r="F245" s="977"/>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5"/>
      <c r="B246" s="976"/>
      <c r="C246" s="976"/>
      <c r="D246" s="976"/>
      <c r="E246" s="976"/>
      <c r="F246" s="977"/>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5"/>
      <c r="B247" s="976"/>
      <c r="C247" s="976"/>
      <c r="D247" s="976"/>
      <c r="E247" s="976"/>
      <c r="F247" s="977"/>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5"/>
      <c r="B248" s="976"/>
      <c r="C248" s="976"/>
      <c r="D248" s="976"/>
      <c r="E248" s="976"/>
      <c r="F248" s="977"/>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5"/>
      <c r="B249" s="976"/>
      <c r="C249" s="976"/>
      <c r="D249" s="976"/>
      <c r="E249" s="976"/>
      <c r="F249" s="977"/>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5"/>
      <c r="B250" s="976"/>
      <c r="C250" s="976"/>
      <c r="D250" s="976"/>
      <c r="E250" s="976"/>
      <c r="F250" s="977"/>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5"/>
      <c r="B251" s="976"/>
      <c r="C251" s="976"/>
      <c r="D251" s="976"/>
      <c r="E251" s="976"/>
      <c r="F251" s="977"/>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5"/>
      <c r="B252" s="976"/>
      <c r="C252" s="976"/>
      <c r="D252" s="976"/>
      <c r="E252" s="976"/>
      <c r="F252" s="977"/>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5"/>
      <c r="B253" s="976"/>
      <c r="C253" s="976"/>
      <c r="D253" s="976"/>
      <c r="E253" s="976"/>
      <c r="F253" s="977"/>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5"/>
      <c r="B254" s="976"/>
      <c r="C254" s="976"/>
      <c r="D254" s="976"/>
      <c r="E254" s="976"/>
      <c r="F254" s="977"/>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5"/>
      <c r="B255" s="976"/>
      <c r="C255" s="976"/>
      <c r="D255" s="976"/>
      <c r="E255" s="976"/>
      <c r="F255" s="977"/>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5"/>
      <c r="B256" s="976"/>
      <c r="C256" s="976"/>
      <c r="D256" s="976"/>
      <c r="E256" s="976"/>
      <c r="F256" s="977"/>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5"/>
      <c r="B257" s="976"/>
      <c r="C257" s="976"/>
      <c r="D257" s="976"/>
      <c r="E257" s="976"/>
      <c r="F257" s="977"/>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5"/>
      <c r="B258" s="976"/>
      <c r="C258" s="976"/>
      <c r="D258" s="976"/>
      <c r="E258" s="976"/>
      <c r="F258" s="977"/>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5"/>
      <c r="B259" s="976"/>
      <c r="C259" s="976"/>
      <c r="D259" s="976"/>
      <c r="E259" s="976"/>
      <c r="F259" s="977"/>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5"/>
      <c r="B260" s="976"/>
      <c r="C260" s="976"/>
      <c r="D260" s="976"/>
      <c r="E260" s="976"/>
      <c r="F260" s="977"/>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5"/>
      <c r="B261" s="976"/>
      <c r="C261" s="976"/>
      <c r="D261" s="976"/>
      <c r="E261" s="976"/>
      <c r="F261" s="977"/>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5"/>
      <c r="B262" s="976"/>
      <c r="C262" s="976"/>
      <c r="D262" s="976"/>
      <c r="E262" s="976"/>
      <c r="F262" s="977"/>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5"/>
      <c r="B263" s="976"/>
      <c r="C263" s="976"/>
      <c r="D263" s="976"/>
      <c r="E263" s="976"/>
      <c r="F263" s="977"/>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5"/>
      <c r="B264" s="976"/>
      <c r="C264" s="976"/>
      <c r="D264" s="976"/>
      <c r="E264" s="976"/>
      <c r="F264" s="977"/>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7" t="s">
        <v>274</v>
      </c>
      <c r="K3" s="998"/>
      <c r="L3" s="998"/>
      <c r="M3" s="998"/>
      <c r="N3" s="998"/>
      <c r="O3" s="998"/>
      <c r="P3" s="134" t="s">
        <v>25</v>
      </c>
      <c r="Q3" s="134"/>
      <c r="R3" s="134"/>
      <c r="S3" s="134"/>
      <c r="T3" s="134"/>
      <c r="U3" s="134"/>
      <c r="V3" s="134"/>
      <c r="W3" s="134"/>
      <c r="X3" s="134"/>
      <c r="Y3" s="275" t="s">
        <v>319</v>
      </c>
      <c r="Z3" s="276"/>
      <c r="AA3" s="276"/>
      <c r="AB3" s="276"/>
      <c r="AC3" s="997" t="s">
        <v>310</v>
      </c>
      <c r="AD3" s="997"/>
      <c r="AE3" s="997"/>
      <c r="AF3" s="997"/>
      <c r="AG3" s="997"/>
      <c r="AH3" s="275" t="s">
        <v>236</v>
      </c>
      <c r="AI3" s="273"/>
      <c r="AJ3" s="273"/>
      <c r="AK3" s="273"/>
      <c r="AL3" s="273" t="s">
        <v>19</v>
      </c>
      <c r="AM3" s="273"/>
      <c r="AN3" s="273"/>
      <c r="AO3" s="277"/>
      <c r="AP3" s="996" t="s">
        <v>275</v>
      </c>
      <c r="AQ3" s="996"/>
      <c r="AR3" s="996"/>
      <c r="AS3" s="996"/>
      <c r="AT3" s="996"/>
      <c r="AU3" s="996"/>
      <c r="AV3" s="996"/>
      <c r="AW3" s="996"/>
      <c r="AX3" s="996"/>
      <c r="AY3">
        <f>$AY$2</f>
        <v>0</v>
      </c>
    </row>
    <row r="4" spans="1:51" ht="26.25" customHeight="1" x14ac:dyDescent="0.15">
      <c r="A4" s="999">
        <v>1</v>
      </c>
      <c r="B4" s="999">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7" t="s">
        <v>274</v>
      </c>
      <c r="K36" s="998"/>
      <c r="L36" s="998"/>
      <c r="M36" s="998"/>
      <c r="N36" s="998"/>
      <c r="O36" s="998"/>
      <c r="P36" s="134" t="s">
        <v>25</v>
      </c>
      <c r="Q36" s="134"/>
      <c r="R36" s="134"/>
      <c r="S36" s="134"/>
      <c r="T36" s="134"/>
      <c r="U36" s="134"/>
      <c r="V36" s="134"/>
      <c r="W36" s="134"/>
      <c r="X36" s="134"/>
      <c r="Y36" s="275" t="s">
        <v>319</v>
      </c>
      <c r="Z36" s="276"/>
      <c r="AA36" s="276"/>
      <c r="AB36" s="276"/>
      <c r="AC36" s="997" t="s">
        <v>310</v>
      </c>
      <c r="AD36" s="997"/>
      <c r="AE36" s="997"/>
      <c r="AF36" s="997"/>
      <c r="AG36" s="997"/>
      <c r="AH36" s="275" t="s">
        <v>236</v>
      </c>
      <c r="AI36" s="273"/>
      <c r="AJ36" s="273"/>
      <c r="AK36" s="273"/>
      <c r="AL36" s="273" t="s">
        <v>19</v>
      </c>
      <c r="AM36" s="273"/>
      <c r="AN36" s="273"/>
      <c r="AO36" s="277"/>
      <c r="AP36" s="996" t="s">
        <v>275</v>
      </c>
      <c r="AQ36" s="996"/>
      <c r="AR36" s="996"/>
      <c r="AS36" s="996"/>
      <c r="AT36" s="996"/>
      <c r="AU36" s="996"/>
      <c r="AV36" s="996"/>
      <c r="AW36" s="996"/>
      <c r="AX36" s="996"/>
      <c r="AY36">
        <f>$AY$34</f>
        <v>0</v>
      </c>
    </row>
    <row r="37" spans="1:51" ht="26.25" customHeight="1" x14ac:dyDescent="0.15">
      <c r="A37" s="999">
        <v>1</v>
      </c>
      <c r="B37" s="999">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7" t="s">
        <v>274</v>
      </c>
      <c r="K69" s="998"/>
      <c r="L69" s="998"/>
      <c r="M69" s="998"/>
      <c r="N69" s="998"/>
      <c r="O69" s="998"/>
      <c r="P69" s="134" t="s">
        <v>25</v>
      </c>
      <c r="Q69" s="134"/>
      <c r="R69" s="134"/>
      <c r="S69" s="134"/>
      <c r="T69" s="134"/>
      <c r="U69" s="134"/>
      <c r="V69" s="134"/>
      <c r="W69" s="134"/>
      <c r="X69" s="134"/>
      <c r="Y69" s="275" t="s">
        <v>319</v>
      </c>
      <c r="Z69" s="276"/>
      <c r="AA69" s="276"/>
      <c r="AB69" s="276"/>
      <c r="AC69" s="997" t="s">
        <v>310</v>
      </c>
      <c r="AD69" s="997"/>
      <c r="AE69" s="997"/>
      <c r="AF69" s="997"/>
      <c r="AG69" s="997"/>
      <c r="AH69" s="275" t="s">
        <v>236</v>
      </c>
      <c r="AI69" s="273"/>
      <c r="AJ69" s="273"/>
      <c r="AK69" s="273"/>
      <c r="AL69" s="273" t="s">
        <v>19</v>
      </c>
      <c r="AM69" s="273"/>
      <c r="AN69" s="273"/>
      <c r="AO69" s="277"/>
      <c r="AP69" s="996" t="s">
        <v>275</v>
      </c>
      <c r="AQ69" s="996"/>
      <c r="AR69" s="996"/>
      <c r="AS69" s="996"/>
      <c r="AT69" s="996"/>
      <c r="AU69" s="996"/>
      <c r="AV69" s="996"/>
      <c r="AW69" s="996"/>
      <c r="AX69" s="996"/>
      <c r="AY69" s="34">
        <f>$AY$67</f>
        <v>0</v>
      </c>
    </row>
    <row r="70" spans="1:51" ht="26.25" customHeight="1" x14ac:dyDescent="0.15">
      <c r="A70" s="999">
        <v>1</v>
      </c>
      <c r="B70" s="999">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7" t="s">
        <v>274</v>
      </c>
      <c r="K102" s="998"/>
      <c r="L102" s="998"/>
      <c r="M102" s="998"/>
      <c r="N102" s="998"/>
      <c r="O102" s="998"/>
      <c r="P102" s="134" t="s">
        <v>25</v>
      </c>
      <c r="Q102" s="134"/>
      <c r="R102" s="134"/>
      <c r="S102" s="134"/>
      <c r="T102" s="134"/>
      <c r="U102" s="134"/>
      <c r="V102" s="134"/>
      <c r="W102" s="134"/>
      <c r="X102" s="134"/>
      <c r="Y102" s="275" t="s">
        <v>319</v>
      </c>
      <c r="Z102" s="276"/>
      <c r="AA102" s="276"/>
      <c r="AB102" s="276"/>
      <c r="AC102" s="997" t="s">
        <v>310</v>
      </c>
      <c r="AD102" s="997"/>
      <c r="AE102" s="997"/>
      <c r="AF102" s="997"/>
      <c r="AG102" s="997"/>
      <c r="AH102" s="275" t="s">
        <v>236</v>
      </c>
      <c r="AI102" s="273"/>
      <c r="AJ102" s="273"/>
      <c r="AK102" s="273"/>
      <c r="AL102" s="273" t="s">
        <v>19</v>
      </c>
      <c r="AM102" s="273"/>
      <c r="AN102" s="273"/>
      <c r="AO102" s="277"/>
      <c r="AP102" s="996" t="s">
        <v>275</v>
      </c>
      <c r="AQ102" s="996"/>
      <c r="AR102" s="996"/>
      <c r="AS102" s="996"/>
      <c r="AT102" s="996"/>
      <c r="AU102" s="996"/>
      <c r="AV102" s="996"/>
      <c r="AW102" s="996"/>
      <c r="AX102" s="996"/>
      <c r="AY102" s="34">
        <f>$AY$100</f>
        <v>0</v>
      </c>
    </row>
    <row r="103" spans="1:51" ht="26.25" customHeight="1" x14ac:dyDescent="0.15">
      <c r="A103" s="999">
        <v>1</v>
      </c>
      <c r="B103" s="999">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7" t="s">
        <v>274</v>
      </c>
      <c r="K135" s="998"/>
      <c r="L135" s="998"/>
      <c r="M135" s="998"/>
      <c r="N135" s="998"/>
      <c r="O135" s="998"/>
      <c r="P135" s="134" t="s">
        <v>25</v>
      </c>
      <c r="Q135" s="134"/>
      <c r="R135" s="134"/>
      <c r="S135" s="134"/>
      <c r="T135" s="134"/>
      <c r="U135" s="134"/>
      <c r="V135" s="134"/>
      <c r="W135" s="134"/>
      <c r="X135" s="134"/>
      <c r="Y135" s="275" t="s">
        <v>319</v>
      </c>
      <c r="Z135" s="276"/>
      <c r="AA135" s="276"/>
      <c r="AB135" s="276"/>
      <c r="AC135" s="997" t="s">
        <v>310</v>
      </c>
      <c r="AD135" s="997"/>
      <c r="AE135" s="997"/>
      <c r="AF135" s="997"/>
      <c r="AG135" s="997"/>
      <c r="AH135" s="275" t="s">
        <v>236</v>
      </c>
      <c r="AI135" s="273"/>
      <c r="AJ135" s="273"/>
      <c r="AK135" s="273"/>
      <c r="AL135" s="273" t="s">
        <v>19</v>
      </c>
      <c r="AM135" s="273"/>
      <c r="AN135" s="273"/>
      <c r="AO135" s="277"/>
      <c r="AP135" s="996" t="s">
        <v>275</v>
      </c>
      <c r="AQ135" s="996"/>
      <c r="AR135" s="996"/>
      <c r="AS135" s="996"/>
      <c r="AT135" s="996"/>
      <c r="AU135" s="996"/>
      <c r="AV135" s="996"/>
      <c r="AW135" s="996"/>
      <c r="AX135" s="996"/>
      <c r="AY135" s="34">
        <f>$AY$133</f>
        <v>0</v>
      </c>
    </row>
    <row r="136" spans="1:51" ht="26.25" customHeight="1" x14ac:dyDescent="0.15">
      <c r="A136" s="999">
        <v>1</v>
      </c>
      <c r="B136" s="999">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7" t="s">
        <v>274</v>
      </c>
      <c r="K168" s="998"/>
      <c r="L168" s="998"/>
      <c r="M168" s="998"/>
      <c r="N168" s="998"/>
      <c r="O168" s="998"/>
      <c r="P168" s="134" t="s">
        <v>25</v>
      </c>
      <c r="Q168" s="134"/>
      <c r="R168" s="134"/>
      <c r="S168" s="134"/>
      <c r="T168" s="134"/>
      <c r="U168" s="134"/>
      <c r="V168" s="134"/>
      <c r="W168" s="134"/>
      <c r="X168" s="134"/>
      <c r="Y168" s="275" t="s">
        <v>319</v>
      </c>
      <c r="Z168" s="276"/>
      <c r="AA168" s="276"/>
      <c r="AB168" s="276"/>
      <c r="AC168" s="997" t="s">
        <v>310</v>
      </c>
      <c r="AD168" s="997"/>
      <c r="AE168" s="997"/>
      <c r="AF168" s="997"/>
      <c r="AG168" s="997"/>
      <c r="AH168" s="275" t="s">
        <v>236</v>
      </c>
      <c r="AI168" s="273"/>
      <c r="AJ168" s="273"/>
      <c r="AK168" s="273"/>
      <c r="AL168" s="273" t="s">
        <v>19</v>
      </c>
      <c r="AM168" s="273"/>
      <c r="AN168" s="273"/>
      <c r="AO168" s="277"/>
      <c r="AP168" s="996" t="s">
        <v>275</v>
      </c>
      <c r="AQ168" s="996"/>
      <c r="AR168" s="996"/>
      <c r="AS168" s="996"/>
      <c r="AT168" s="996"/>
      <c r="AU168" s="996"/>
      <c r="AV168" s="996"/>
      <c r="AW168" s="996"/>
      <c r="AX168" s="996"/>
      <c r="AY168" s="34">
        <f>$AY$166</f>
        <v>0</v>
      </c>
    </row>
    <row r="169" spans="1:51" ht="26.25" customHeight="1" x14ac:dyDescent="0.15">
      <c r="A169" s="999">
        <v>1</v>
      </c>
      <c r="B169" s="999">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7" t="s">
        <v>274</v>
      </c>
      <c r="K201" s="998"/>
      <c r="L201" s="998"/>
      <c r="M201" s="998"/>
      <c r="N201" s="998"/>
      <c r="O201" s="998"/>
      <c r="P201" s="134" t="s">
        <v>25</v>
      </c>
      <c r="Q201" s="134"/>
      <c r="R201" s="134"/>
      <c r="S201" s="134"/>
      <c r="T201" s="134"/>
      <c r="U201" s="134"/>
      <c r="V201" s="134"/>
      <c r="W201" s="134"/>
      <c r="X201" s="134"/>
      <c r="Y201" s="275" t="s">
        <v>319</v>
      </c>
      <c r="Z201" s="276"/>
      <c r="AA201" s="276"/>
      <c r="AB201" s="276"/>
      <c r="AC201" s="997" t="s">
        <v>310</v>
      </c>
      <c r="AD201" s="997"/>
      <c r="AE201" s="997"/>
      <c r="AF201" s="997"/>
      <c r="AG201" s="997"/>
      <c r="AH201" s="275" t="s">
        <v>236</v>
      </c>
      <c r="AI201" s="273"/>
      <c r="AJ201" s="273"/>
      <c r="AK201" s="273"/>
      <c r="AL201" s="273" t="s">
        <v>19</v>
      </c>
      <c r="AM201" s="273"/>
      <c r="AN201" s="273"/>
      <c r="AO201" s="277"/>
      <c r="AP201" s="996" t="s">
        <v>275</v>
      </c>
      <c r="AQ201" s="996"/>
      <c r="AR201" s="996"/>
      <c r="AS201" s="996"/>
      <c r="AT201" s="996"/>
      <c r="AU201" s="996"/>
      <c r="AV201" s="996"/>
      <c r="AW201" s="996"/>
      <c r="AX201" s="996"/>
      <c r="AY201" s="34">
        <f>$AY$199</f>
        <v>0</v>
      </c>
    </row>
    <row r="202" spans="1:51" ht="26.25" customHeight="1" x14ac:dyDescent="0.15">
      <c r="A202" s="999">
        <v>1</v>
      </c>
      <c r="B202" s="999">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7" t="s">
        <v>274</v>
      </c>
      <c r="K234" s="998"/>
      <c r="L234" s="998"/>
      <c r="M234" s="998"/>
      <c r="N234" s="998"/>
      <c r="O234" s="998"/>
      <c r="P234" s="134" t="s">
        <v>25</v>
      </c>
      <c r="Q234" s="134"/>
      <c r="R234" s="134"/>
      <c r="S234" s="134"/>
      <c r="T234" s="134"/>
      <c r="U234" s="134"/>
      <c r="V234" s="134"/>
      <c r="W234" s="134"/>
      <c r="X234" s="134"/>
      <c r="Y234" s="275" t="s">
        <v>319</v>
      </c>
      <c r="Z234" s="276"/>
      <c r="AA234" s="276"/>
      <c r="AB234" s="276"/>
      <c r="AC234" s="997" t="s">
        <v>310</v>
      </c>
      <c r="AD234" s="997"/>
      <c r="AE234" s="997"/>
      <c r="AF234" s="997"/>
      <c r="AG234" s="997"/>
      <c r="AH234" s="275" t="s">
        <v>236</v>
      </c>
      <c r="AI234" s="273"/>
      <c r="AJ234" s="273"/>
      <c r="AK234" s="273"/>
      <c r="AL234" s="273" t="s">
        <v>19</v>
      </c>
      <c r="AM234" s="273"/>
      <c r="AN234" s="273"/>
      <c r="AO234" s="277"/>
      <c r="AP234" s="996" t="s">
        <v>275</v>
      </c>
      <c r="AQ234" s="996"/>
      <c r="AR234" s="996"/>
      <c r="AS234" s="996"/>
      <c r="AT234" s="996"/>
      <c r="AU234" s="996"/>
      <c r="AV234" s="996"/>
      <c r="AW234" s="996"/>
      <c r="AX234" s="996"/>
      <c r="AY234" s="84">
        <f>$AY$232</f>
        <v>0</v>
      </c>
    </row>
    <row r="235" spans="1:51" ht="26.25" customHeight="1" x14ac:dyDescent="0.15">
      <c r="A235" s="999">
        <v>1</v>
      </c>
      <c r="B235" s="999">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7" t="s">
        <v>274</v>
      </c>
      <c r="K267" s="998"/>
      <c r="L267" s="998"/>
      <c r="M267" s="998"/>
      <c r="N267" s="998"/>
      <c r="O267" s="998"/>
      <c r="P267" s="134" t="s">
        <v>25</v>
      </c>
      <c r="Q267" s="134"/>
      <c r="R267" s="134"/>
      <c r="S267" s="134"/>
      <c r="T267" s="134"/>
      <c r="U267" s="134"/>
      <c r="V267" s="134"/>
      <c r="W267" s="134"/>
      <c r="X267" s="134"/>
      <c r="Y267" s="275" t="s">
        <v>319</v>
      </c>
      <c r="Z267" s="276"/>
      <c r="AA267" s="276"/>
      <c r="AB267" s="276"/>
      <c r="AC267" s="997" t="s">
        <v>310</v>
      </c>
      <c r="AD267" s="997"/>
      <c r="AE267" s="997"/>
      <c r="AF267" s="997"/>
      <c r="AG267" s="997"/>
      <c r="AH267" s="275" t="s">
        <v>236</v>
      </c>
      <c r="AI267" s="273"/>
      <c r="AJ267" s="273"/>
      <c r="AK267" s="273"/>
      <c r="AL267" s="273" t="s">
        <v>19</v>
      </c>
      <c r="AM267" s="273"/>
      <c r="AN267" s="273"/>
      <c r="AO267" s="277"/>
      <c r="AP267" s="996" t="s">
        <v>275</v>
      </c>
      <c r="AQ267" s="996"/>
      <c r="AR267" s="996"/>
      <c r="AS267" s="996"/>
      <c r="AT267" s="996"/>
      <c r="AU267" s="996"/>
      <c r="AV267" s="996"/>
      <c r="AW267" s="996"/>
      <c r="AX267" s="996"/>
      <c r="AY267" s="34">
        <f>$AY$265</f>
        <v>0</v>
      </c>
    </row>
    <row r="268" spans="1:51" ht="26.25" customHeight="1" x14ac:dyDescent="0.15">
      <c r="A268" s="999">
        <v>1</v>
      </c>
      <c r="B268" s="999">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7" t="s">
        <v>274</v>
      </c>
      <c r="K300" s="998"/>
      <c r="L300" s="998"/>
      <c r="M300" s="998"/>
      <c r="N300" s="998"/>
      <c r="O300" s="998"/>
      <c r="P300" s="134" t="s">
        <v>25</v>
      </c>
      <c r="Q300" s="134"/>
      <c r="R300" s="134"/>
      <c r="S300" s="134"/>
      <c r="T300" s="134"/>
      <c r="U300" s="134"/>
      <c r="V300" s="134"/>
      <c r="W300" s="134"/>
      <c r="X300" s="134"/>
      <c r="Y300" s="275" t="s">
        <v>319</v>
      </c>
      <c r="Z300" s="276"/>
      <c r="AA300" s="276"/>
      <c r="AB300" s="276"/>
      <c r="AC300" s="997" t="s">
        <v>310</v>
      </c>
      <c r="AD300" s="997"/>
      <c r="AE300" s="997"/>
      <c r="AF300" s="997"/>
      <c r="AG300" s="997"/>
      <c r="AH300" s="275" t="s">
        <v>236</v>
      </c>
      <c r="AI300" s="273"/>
      <c r="AJ300" s="273"/>
      <c r="AK300" s="273"/>
      <c r="AL300" s="273" t="s">
        <v>19</v>
      </c>
      <c r="AM300" s="273"/>
      <c r="AN300" s="273"/>
      <c r="AO300" s="277"/>
      <c r="AP300" s="996" t="s">
        <v>275</v>
      </c>
      <c r="AQ300" s="996"/>
      <c r="AR300" s="996"/>
      <c r="AS300" s="996"/>
      <c r="AT300" s="996"/>
      <c r="AU300" s="996"/>
      <c r="AV300" s="996"/>
      <c r="AW300" s="996"/>
      <c r="AX300" s="996"/>
      <c r="AY300" s="34">
        <f>$AY$298</f>
        <v>0</v>
      </c>
    </row>
    <row r="301" spans="1:51" ht="26.25" customHeight="1" x14ac:dyDescent="0.15">
      <c r="A301" s="999">
        <v>1</v>
      </c>
      <c r="B301" s="999">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7" t="s">
        <v>274</v>
      </c>
      <c r="K333" s="998"/>
      <c r="L333" s="998"/>
      <c r="M333" s="998"/>
      <c r="N333" s="998"/>
      <c r="O333" s="998"/>
      <c r="P333" s="134" t="s">
        <v>25</v>
      </c>
      <c r="Q333" s="134"/>
      <c r="R333" s="134"/>
      <c r="S333" s="134"/>
      <c r="T333" s="134"/>
      <c r="U333" s="134"/>
      <c r="V333" s="134"/>
      <c r="W333" s="134"/>
      <c r="X333" s="134"/>
      <c r="Y333" s="275" t="s">
        <v>319</v>
      </c>
      <c r="Z333" s="276"/>
      <c r="AA333" s="276"/>
      <c r="AB333" s="276"/>
      <c r="AC333" s="997" t="s">
        <v>310</v>
      </c>
      <c r="AD333" s="997"/>
      <c r="AE333" s="997"/>
      <c r="AF333" s="997"/>
      <c r="AG333" s="997"/>
      <c r="AH333" s="275" t="s">
        <v>236</v>
      </c>
      <c r="AI333" s="273"/>
      <c r="AJ333" s="273"/>
      <c r="AK333" s="273"/>
      <c r="AL333" s="273" t="s">
        <v>19</v>
      </c>
      <c r="AM333" s="273"/>
      <c r="AN333" s="273"/>
      <c r="AO333" s="277"/>
      <c r="AP333" s="996" t="s">
        <v>275</v>
      </c>
      <c r="AQ333" s="996"/>
      <c r="AR333" s="996"/>
      <c r="AS333" s="996"/>
      <c r="AT333" s="996"/>
      <c r="AU333" s="996"/>
      <c r="AV333" s="996"/>
      <c r="AW333" s="996"/>
      <c r="AX333" s="996"/>
      <c r="AY333" s="34">
        <f>$AY$331</f>
        <v>0</v>
      </c>
    </row>
    <row r="334" spans="1:51" ht="26.25" customHeight="1" x14ac:dyDescent="0.15">
      <c r="A334" s="999">
        <v>1</v>
      </c>
      <c r="B334" s="999">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7" t="s">
        <v>274</v>
      </c>
      <c r="K366" s="998"/>
      <c r="L366" s="998"/>
      <c r="M366" s="998"/>
      <c r="N366" s="998"/>
      <c r="O366" s="998"/>
      <c r="P366" s="134" t="s">
        <v>25</v>
      </c>
      <c r="Q366" s="134"/>
      <c r="R366" s="134"/>
      <c r="S366" s="134"/>
      <c r="T366" s="134"/>
      <c r="U366" s="134"/>
      <c r="V366" s="134"/>
      <c r="W366" s="134"/>
      <c r="X366" s="134"/>
      <c r="Y366" s="275" t="s">
        <v>319</v>
      </c>
      <c r="Z366" s="276"/>
      <c r="AA366" s="276"/>
      <c r="AB366" s="276"/>
      <c r="AC366" s="997" t="s">
        <v>310</v>
      </c>
      <c r="AD366" s="997"/>
      <c r="AE366" s="997"/>
      <c r="AF366" s="997"/>
      <c r="AG366" s="997"/>
      <c r="AH366" s="275" t="s">
        <v>236</v>
      </c>
      <c r="AI366" s="273"/>
      <c r="AJ366" s="273"/>
      <c r="AK366" s="273"/>
      <c r="AL366" s="273" t="s">
        <v>19</v>
      </c>
      <c r="AM366" s="273"/>
      <c r="AN366" s="273"/>
      <c r="AO366" s="277"/>
      <c r="AP366" s="996" t="s">
        <v>275</v>
      </c>
      <c r="AQ366" s="996"/>
      <c r="AR366" s="996"/>
      <c r="AS366" s="996"/>
      <c r="AT366" s="996"/>
      <c r="AU366" s="996"/>
      <c r="AV366" s="996"/>
      <c r="AW366" s="996"/>
      <c r="AX366" s="996"/>
      <c r="AY366" s="34">
        <f>$AY$364</f>
        <v>0</v>
      </c>
    </row>
    <row r="367" spans="1:51" ht="26.25" customHeight="1" x14ac:dyDescent="0.15">
      <c r="A367" s="999">
        <v>1</v>
      </c>
      <c r="B367" s="999">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7" t="s">
        <v>274</v>
      </c>
      <c r="K399" s="998"/>
      <c r="L399" s="998"/>
      <c r="M399" s="998"/>
      <c r="N399" s="998"/>
      <c r="O399" s="998"/>
      <c r="P399" s="134" t="s">
        <v>25</v>
      </c>
      <c r="Q399" s="134"/>
      <c r="R399" s="134"/>
      <c r="S399" s="134"/>
      <c r="T399" s="134"/>
      <c r="U399" s="134"/>
      <c r="V399" s="134"/>
      <c r="W399" s="134"/>
      <c r="X399" s="134"/>
      <c r="Y399" s="275" t="s">
        <v>319</v>
      </c>
      <c r="Z399" s="276"/>
      <c r="AA399" s="276"/>
      <c r="AB399" s="276"/>
      <c r="AC399" s="997" t="s">
        <v>310</v>
      </c>
      <c r="AD399" s="997"/>
      <c r="AE399" s="997"/>
      <c r="AF399" s="997"/>
      <c r="AG399" s="997"/>
      <c r="AH399" s="275" t="s">
        <v>236</v>
      </c>
      <c r="AI399" s="273"/>
      <c r="AJ399" s="273"/>
      <c r="AK399" s="273"/>
      <c r="AL399" s="273" t="s">
        <v>19</v>
      </c>
      <c r="AM399" s="273"/>
      <c r="AN399" s="273"/>
      <c r="AO399" s="277"/>
      <c r="AP399" s="996" t="s">
        <v>275</v>
      </c>
      <c r="AQ399" s="996"/>
      <c r="AR399" s="996"/>
      <c r="AS399" s="996"/>
      <c r="AT399" s="996"/>
      <c r="AU399" s="996"/>
      <c r="AV399" s="996"/>
      <c r="AW399" s="996"/>
      <c r="AX399" s="996"/>
      <c r="AY399" s="34">
        <f>$AY$397</f>
        <v>0</v>
      </c>
    </row>
    <row r="400" spans="1:51" ht="26.25" customHeight="1" x14ac:dyDescent="0.15">
      <c r="A400" s="999">
        <v>1</v>
      </c>
      <c r="B400" s="999">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7" t="s">
        <v>274</v>
      </c>
      <c r="K432" s="998"/>
      <c r="L432" s="998"/>
      <c r="M432" s="998"/>
      <c r="N432" s="998"/>
      <c r="O432" s="998"/>
      <c r="P432" s="134" t="s">
        <v>25</v>
      </c>
      <c r="Q432" s="134"/>
      <c r="R432" s="134"/>
      <c r="S432" s="134"/>
      <c r="T432" s="134"/>
      <c r="U432" s="134"/>
      <c r="V432" s="134"/>
      <c r="W432" s="134"/>
      <c r="X432" s="134"/>
      <c r="Y432" s="275" t="s">
        <v>319</v>
      </c>
      <c r="Z432" s="276"/>
      <c r="AA432" s="276"/>
      <c r="AB432" s="276"/>
      <c r="AC432" s="997" t="s">
        <v>310</v>
      </c>
      <c r="AD432" s="997"/>
      <c r="AE432" s="997"/>
      <c r="AF432" s="997"/>
      <c r="AG432" s="997"/>
      <c r="AH432" s="275" t="s">
        <v>236</v>
      </c>
      <c r="AI432" s="273"/>
      <c r="AJ432" s="273"/>
      <c r="AK432" s="273"/>
      <c r="AL432" s="273" t="s">
        <v>19</v>
      </c>
      <c r="AM432" s="273"/>
      <c r="AN432" s="273"/>
      <c r="AO432" s="277"/>
      <c r="AP432" s="996" t="s">
        <v>275</v>
      </c>
      <c r="AQ432" s="996"/>
      <c r="AR432" s="996"/>
      <c r="AS432" s="996"/>
      <c r="AT432" s="996"/>
      <c r="AU432" s="996"/>
      <c r="AV432" s="996"/>
      <c r="AW432" s="996"/>
      <c r="AX432" s="996"/>
      <c r="AY432" s="34">
        <f>$AY$430</f>
        <v>0</v>
      </c>
    </row>
    <row r="433" spans="1:51" ht="26.25" customHeight="1" x14ac:dyDescent="0.15">
      <c r="A433" s="999">
        <v>1</v>
      </c>
      <c r="B433" s="999">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7" t="s">
        <v>274</v>
      </c>
      <c r="K465" s="998"/>
      <c r="L465" s="998"/>
      <c r="M465" s="998"/>
      <c r="N465" s="998"/>
      <c r="O465" s="998"/>
      <c r="P465" s="134" t="s">
        <v>25</v>
      </c>
      <c r="Q465" s="134"/>
      <c r="R465" s="134"/>
      <c r="S465" s="134"/>
      <c r="T465" s="134"/>
      <c r="U465" s="134"/>
      <c r="V465" s="134"/>
      <c r="W465" s="134"/>
      <c r="X465" s="134"/>
      <c r="Y465" s="275" t="s">
        <v>319</v>
      </c>
      <c r="Z465" s="276"/>
      <c r="AA465" s="276"/>
      <c r="AB465" s="276"/>
      <c r="AC465" s="997" t="s">
        <v>310</v>
      </c>
      <c r="AD465" s="997"/>
      <c r="AE465" s="997"/>
      <c r="AF465" s="997"/>
      <c r="AG465" s="997"/>
      <c r="AH465" s="275" t="s">
        <v>236</v>
      </c>
      <c r="AI465" s="273"/>
      <c r="AJ465" s="273"/>
      <c r="AK465" s="273"/>
      <c r="AL465" s="273" t="s">
        <v>19</v>
      </c>
      <c r="AM465" s="273"/>
      <c r="AN465" s="273"/>
      <c r="AO465" s="277"/>
      <c r="AP465" s="996" t="s">
        <v>275</v>
      </c>
      <c r="AQ465" s="996"/>
      <c r="AR465" s="996"/>
      <c r="AS465" s="996"/>
      <c r="AT465" s="996"/>
      <c r="AU465" s="996"/>
      <c r="AV465" s="996"/>
      <c r="AW465" s="996"/>
      <c r="AX465" s="996"/>
      <c r="AY465" s="34">
        <f>$AY$463</f>
        <v>0</v>
      </c>
    </row>
    <row r="466" spans="1:51" ht="26.25" customHeight="1" x14ac:dyDescent="0.15">
      <c r="A466" s="999">
        <v>1</v>
      </c>
      <c r="B466" s="999">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7" t="s">
        <v>274</v>
      </c>
      <c r="K498" s="998"/>
      <c r="L498" s="998"/>
      <c r="M498" s="998"/>
      <c r="N498" s="998"/>
      <c r="O498" s="998"/>
      <c r="P498" s="134" t="s">
        <v>25</v>
      </c>
      <c r="Q498" s="134"/>
      <c r="R498" s="134"/>
      <c r="S498" s="134"/>
      <c r="T498" s="134"/>
      <c r="U498" s="134"/>
      <c r="V498" s="134"/>
      <c r="W498" s="134"/>
      <c r="X498" s="134"/>
      <c r="Y498" s="275" t="s">
        <v>319</v>
      </c>
      <c r="Z498" s="276"/>
      <c r="AA498" s="276"/>
      <c r="AB498" s="276"/>
      <c r="AC498" s="997" t="s">
        <v>310</v>
      </c>
      <c r="AD498" s="997"/>
      <c r="AE498" s="997"/>
      <c r="AF498" s="997"/>
      <c r="AG498" s="997"/>
      <c r="AH498" s="275" t="s">
        <v>236</v>
      </c>
      <c r="AI498" s="273"/>
      <c r="AJ498" s="273"/>
      <c r="AK498" s="273"/>
      <c r="AL498" s="273" t="s">
        <v>19</v>
      </c>
      <c r="AM498" s="273"/>
      <c r="AN498" s="273"/>
      <c r="AO498" s="277"/>
      <c r="AP498" s="996" t="s">
        <v>275</v>
      </c>
      <c r="AQ498" s="996"/>
      <c r="AR498" s="996"/>
      <c r="AS498" s="996"/>
      <c r="AT498" s="996"/>
      <c r="AU498" s="996"/>
      <c r="AV498" s="996"/>
      <c r="AW498" s="996"/>
      <c r="AX498" s="996"/>
      <c r="AY498" s="34">
        <f>$AY$496</f>
        <v>0</v>
      </c>
    </row>
    <row r="499" spans="1:51" ht="26.25" customHeight="1" x14ac:dyDescent="0.15">
      <c r="A499" s="999">
        <v>1</v>
      </c>
      <c r="B499" s="999">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7" t="s">
        <v>274</v>
      </c>
      <c r="K531" s="998"/>
      <c r="L531" s="998"/>
      <c r="M531" s="998"/>
      <c r="N531" s="998"/>
      <c r="O531" s="998"/>
      <c r="P531" s="134" t="s">
        <v>25</v>
      </c>
      <c r="Q531" s="134"/>
      <c r="R531" s="134"/>
      <c r="S531" s="134"/>
      <c r="T531" s="134"/>
      <c r="U531" s="134"/>
      <c r="V531" s="134"/>
      <c r="W531" s="134"/>
      <c r="X531" s="134"/>
      <c r="Y531" s="275" t="s">
        <v>319</v>
      </c>
      <c r="Z531" s="276"/>
      <c r="AA531" s="276"/>
      <c r="AB531" s="276"/>
      <c r="AC531" s="997" t="s">
        <v>310</v>
      </c>
      <c r="AD531" s="997"/>
      <c r="AE531" s="997"/>
      <c r="AF531" s="997"/>
      <c r="AG531" s="997"/>
      <c r="AH531" s="275" t="s">
        <v>236</v>
      </c>
      <c r="AI531" s="273"/>
      <c r="AJ531" s="273"/>
      <c r="AK531" s="273"/>
      <c r="AL531" s="273" t="s">
        <v>19</v>
      </c>
      <c r="AM531" s="273"/>
      <c r="AN531" s="273"/>
      <c r="AO531" s="277"/>
      <c r="AP531" s="996" t="s">
        <v>275</v>
      </c>
      <c r="AQ531" s="996"/>
      <c r="AR531" s="996"/>
      <c r="AS531" s="996"/>
      <c r="AT531" s="996"/>
      <c r="AU531" s="996"/>
      <c r="AV531" s="996"/>
      <c r="AW531" s="996"/>
      <c r="AX531" s="996"/>
      <c r="AY531" s="34">
        <f>$AY$529</f>
        <v>0</v>
      </c>
    </row>
    <row r="532" spans="1:51" ht="26.25" customHeight="1" x14ac:dyDescent="0.15">
      <c r="A532" s="999">
        <v>1</v>
      </c>
      <c r="B532" s="999">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7" t="s">
        <v>274</v>
      </c>
      <c r="K564" s="998"/>
      <c r="L564" s="998"/>
      <c r="M564" s="998"/>
      <c r="N564" s="998"/>
      <c r="O564" s="998"/>
      <c r="P564" s="134" t="s">
        <v>25</v>
      </c>
      <c r="Q564" s="134"/>
      <c r="R564" s="134"/>
      <c r="S564" s="134"/>
      <c r="T564" s="134"/>
      <c r="U564" s="134"/>
      <c r="V564" s="134"/>
      <c r="W564" s="134"/>
      <c r="X564" s="134"/>
      <c r="Y564" s="275" t="s">
        <v>319</v>
      </c>
      <c r="Z564" s="276"/>
      <c r="AA564" s="276"/>
      <c r="AB564" s="276"/>
      <c r="AC564" s="997" t="s">
        <v>310</v>
      </c>
      <c r="AD564" s="997"/>
      <c r="AE564" s="997"/>
      <c r="AF564" s="997"/>
      <c r="AG564" s="997"/>
      <c r="AH564" s="275" t="s">
        <v>236</v>
      </c>
      <c r="AI564" s="273"/>
      <c r="AJ564" s="273"/>
      <c r="AK564" s="273"/>
      <c r="AL564" s="273" t="s">
        <v>19</v>
      </c>
      <c r="AM564" s="273"/>
      <c r="AN564" s="273"/>
      <c r="AO564" s="277"/>
      <c r="AP564" s="996" t="s">
        <v>275</v>
      </c>
      <c r="AQ564" s="996"/>
      <c r="AR564" s="996"/>
      <c r="AS564" s="996"/>
      <c r="AT564" s="996"/>
      <c r="AU564" s="996"/>
      <c r="AV564" s="996"/>
      <c r="AW564" s="996"/>
      <c r="AX564" s="996"/>
      <c r="AY564" s="34">
        <f>$AY$562</f>
        <v>0</v>
      </c>
    </row>
    <row r="565" spans="1:51" ht="26.25" customHeight="1" x14ac:dyDescent="0.15">
      <c r="A565" s="999">
        <v>1</v>
      </c>
      <c r="B565" s="999">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7" t="s">
        <v>274</v>
      </c>
      <c r="K597" s="998"/>
      <c r="L597" s="998"/>
      <c r="M597" s="998"/>
      <c r="N597" s="998"/>
      <c r="O597" s="998"/>
      <c r="P597" s="134" t="s">
        <v>25</v>
      </c>
      <c r="Q597" s="134"/>
      <c r="R597" s="134"/>
      <c r="S597" s="134"/>
      <c r="T597" s="134"/>
      <c r="U597" s="134"/>
      <c r="V597" s="134"/>
      <c r="W597" s="134"/>
      <c r="X597" s="134"/>
      <c r="Y597" s="275" t="s">
        <v>319</v>
      </c>
      <c r="Z597" s="276"/>
      <c r="AA597" s="276"/>
      <c r="AB597" s="276"/>
      <c r="AC597" s="997" t="s">
        <v>310</v>
      </c>
      <c r="AD597" s="997"/>
      <c r="AE597" s="997"/>
      <c r="AF597" s="997"/>
      <c r="AG597" s="997"/>
      <c r="AH597" s="275" t="s">
        <v>236</v>
      </c>
      <c r="AI597" s="273"/>
      <c r="AJ597" s="273"/>
      <c r="AK597" s="273"/>
      <c r="AL597" s="273" t="s">
        <v>19</v>
      </c>
      <c r="AM597" s="273"/>
      <c r="AN597" s="273"/>
      <c r="AO597" s="277"/>
      <c r="AP597" s="996" t="s">
        <v>275</v>
      </c>
      <c r="AQ597" s="996"/>
      <c r="AR597" s="996"/>
      <c r="AS597" s="996"/>
      <c r="AT597" s="996"/>
      <c r="AU597" s="996"/>
      <c r="AV597" s="996"/>
      <c r="AW597" s="996"/>
      <c r="AX597" s="996"/>
      <c r="AY597" s="34">
        <f>$AY$595</f>
        <v>0</v>
      </c>
    </row>
    <row r="598" spans="1:51" ht="26.25" customHeight="1" x14ac:dyDescent="0.15">
      <c r="A598" s="999">
        <v>1</v>
      </c>
      <c r="B598" s="999">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7" t="s">
        <v>274</v>
      </c>
      <c r="K630" s="998"/>
      <c r="L630" s="998"/>
      <c r="M630" s="998"/>
      <c r="N630" s="998"/>
      <c r="O630" s="998"/>
      <c r="P630" s="134" t="s">
        <v>25</v>
      </c>
      <c r="Q630" s="134"/>
      <c r="R630" s="134"/>
      <c r="S630" s="134"/>
      <c r="T630" s="134"/>
      <c r="U630" s="134"/>
      <c r="V630" s="134"/>
      <c r="W630" s="134"/>
      <c r="X630" s="134"/>
      <c r="Y630" s="275" t="s">
        <v>319</v>
      </c>
      <c r="Z630" s="276"/>
      <c r="AA630" s="276"/>
      <c r="AB630" s="276"/>
      <c r="AC630" s="997" t="s">
        <v>310</v>
      </c>
      <c r="AD630" s="997"/>
      <c r="AE630" s="997"/>
      <c r="AF630" s="997"/>
      <c r="AG630" s="997"/>
      <c r="AH630" s="275" t="s">
        <v>236</v>
      </c>
      <c r="AI630" s="273"/>
      <c r="AJ630" s="273"/>
      <c r="AK630" s="273"/>
      <c r="AL630" s="273" t="s">
        <v>19</v>
      </c>
      <c r="AM630" s="273"/>
      <c r="AN630" s="273"/>
      <c r="AO630" s="277"/>
      <c r="AP630" s="996" t="s">
        <v>275</v>
      </c>
      <c r="AQ630" s="996"/>
      <c r="AR630" s="996"/>
      <c r="AS630" s="996"/>
      <c r="AT630" s="996"/>
      <c r="AU630" s="996"/>
      <c r="AV630" s="996"/>
      <c r="AW630" s="996"/>
      <c r="AX630" s="996"/>
      <c r="AY630" s="34">
        <f>$AY$628</f>
        <v>0</v>
      </c>
    </row>
    <row r="631" spans="1:51" ht="26.25" customHeight="1" x14ac:dyDescent="0.15">
      <c r="A631" s="999">
        <v>1</v>
      </c>
      <c r="B631" s="999">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7" t="s">
        <v>274</v>
      </c>
      <c r="K663" s="998"/>
      <c r="L663" s="998"/>
      <c r="M663" s="998"/>
      <c r="N663" s="998"/>
      <c r="O663" s="998"/>
      <c r="P663" s="134" t="s">
        <v>25</v>
      </c>
      <c r="Q663" s="134"/>
      <c r="R663" s="134"/>
      <c r="S663" s="134"/>
      <c r="T663" s="134"/>
      <c r="U663" s="134"/>
      <c r="V663" s="134"/>
      <c r="W663" s="134"/>
      <c r="X663" s="134"/>
      <c r="Y663" s="275" t="s">
        <v>319</v>
      </c>
      <c r="Z663" s="276"/>
      <c r="AA663" s="276"/>
      <c r="AB663" s="276"/>
      <c r="AC663" s="997" t="s">
        <v>310</v>
      </c>
      <c r="AD663" s="997"/>
      <c r="AE663" s="997"/>
      <c r="AF663" s="997"/>
      <c r="AG663" s="997"/>
      <c r="AH663" s="275" t="s">
        <v>236</v>
      </c>
      <c r="AI663" s="273"/>
      <c r="AJ663" s="273"/>
      <c r="AK663" s="273"/>
      <c r="AL663" s="273" t="s">
        <v>19</v>
      </c>
      <c r="AM663" s="273"/>
      <c r="AN663" s="273"/>
      <c r="AO663" s="277"/>
      <c r="AP663" s="996" t="s">
        <v>275</v>
      </c>
      <c r="AQ663" s="996"/>
      <c r="AR663" s="996"/>
      <c r="AS663" s="996"/>
      <c r="AT663" s="996"/>
      <c r="AU663" s="996"/>
      <c r="AV663" s="996"/>
      <c r="AW663" s="996"/>
      <c r="AX663" s="996"/>
      <c r="AY663" s="34">
        <f>$AY$661</f>
        <v>0</v>
      </c>
    </row>
    <row r="664" spans="1:51" ht="26.25" customHeight="1" x14ac:dyDescent="0.15">
      <c r="A664" s="999">
        <v>1</v>
      </c>
      <c r="B664" s="999">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7" t="s">
        <v>274</v>
      </c>
      <c r="K696" s="998"/>
      <c r="L696" s="998"/>
      <c r="M696" s="998"/>
      <c r="N696" s="998"/>
      <c r="O696" s="998"/>
      <c r="P696" s="134" t="s">
        <v>25</v>
      </c>
      <c r="Q696" s="134"/>
      <c r="R696" s="134"/>
      <c r="S696" s="134"/>
      <c r="T696" s="134"/>
      <c r="U696" s="134"/>
      <c r="V696" s="134"/>
      <c r="W696" s="134"/>
      <c r="X696" s="134"/>
      <c r="Y696" s="275" t="s">
        <v>319</v>
      </c>
      <c r="Z696" s="276"/>
      <c r="AA696" s="276"/>
      <c r="AB696" s="276"/>
      <c r="AC696" s="997" t="s">
        <v>310</v>
      </c>
      <c r="AD696" s="997"/>
      <c r="AE696" s="997"/>
      <c r="AF696" s="997"/>
      <c r="AG696" s="997"/>
      <c r="AH696" s="275" t="s">
        <v>236</v>
      </c>
      <c r="AI696" s="273"/>
      <c r="AJ696" s="273"/>
      <c r="AK696" s="273"/>
      <c r="AL696" s="273" t="s">
        <v>19</v>
      </c>
      <c r="AM696" s="273"/>
      <c r="AN696" s="273"/>
      <c r="AO696" s="277"/>
      <c r="AP696" s="996" t="s">
        <v>275</v>
      </c>
      <c r="AQ696" s="996"/>
      <c r="AR696" s="996"/>
      <c r="AS696" s="996"/>
      <c r="AT696" s="996"/>
      <c r="AU696" s="996"/>
      <c r="AV696" s="996"/>
      <c r="AW696" s="996"/>
      <c r="AX696" s="996"/>
      <c r="AY696" s="34">
        <f>$AY$694</f>
        <v>0</v>
      </c>
    </row>
    <row r="697" spans="1:51" ht="26.25" customHeight="1" x14ac:dyDescent="0.15">
      <c r="A697" s="999">
        <v>1</v>
      </c>
      <c r="B697" s="999">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7" t="s">
        <v>274</v>
      </c>
      <c r="K729" s="998"/>
      <c r="L729" s="998"/>
      <c r="M729" s="998"/>
      <c r="N729" s="998"/>
      <c r="O729" s="998"/>
      <c r="P729" s="134" t="s">
        <v>25</v>
      </c>
      <c r="Q729" s="134"/>
      <c r="R729" s="134"/>
      <c r="S729" s="134"/>
      <c r="T729" s="134"/>
      <c r="U729" s="134"/>
      <c r="V729" s="134"/>
      <c r="W729" s="134"/>
      <c r="X729" s="134"/>
      <c r="Y729" s="275" t="s">
        <v>319</v>
      </c>
      <c r="Z729" s="276"/>
      <c r="AA729" s="276"/>
      <c r="AB729" s="276"/>
      <c r="AC729" s="997" t="s">
        <v>310</v>
      </c>
      <c r="AD729" s="997"/>
      <c r="AE729" s="997"/>
      <c r="AF729" s="997"/>
      <c r="AG729" s="997"/>
      <c r="AH729" s="275" t="s">
        <v>236</v>
      </c>
      <c r="AI729" s="273"/>
      <c r="AJ729" s="273"/>
      <c r="AK729" s="273"/>
      <c r="AL729" s="273" t="s">
        <v>19</v>
      </c>
      <c r="AM729" s="273"/>
      <c r="AN729" s="273"/>
      <c r="AO729" s="277"/>
      <c r="AP729" s="996" t="s">
        <v>275</v>
      </c>
      <c r="AQ729" s="996"/>
      <c r="AR729" s="996"/>
      <c r="AS729" s="996"/>
      <c r="AT729" s="996"/>
      <c r="AU729" s="996"/>
      <c r="AV729" s="996"/>
      <c r="AW729" s="996"/>
      <c r="AX729" s="996"/>
      <c r="AY729" s="34">
        <f>$AY$727</f>
        <v>0</v>
      </c>
    </row>
    <row r="730" spans="1:51" ht="26.25" customHeight="1" x14ac:dyDescent="0.15">
      <c r="A730" s="999">
        <v>1</v>
      </c>
      <c r="B730" s="999">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7" t="s">
        <v>274</v>
      </c>
      <c r="K762" s="998"/>
      <c r="L762" s="998"/>
      <c r="M762" s="998"/>
      <c r="N762" s="998"/>
      <c r="O762" s="998"/>
      <c r="P762" s="134" t="s">
        <v>25</v>
      </c>
      <c r="Q762" s="134"/>
      <c r="R762" s="134"/>
      <c r="S762" s="134"/>
      <c r="T762" s="134"/>
      <c r="U762" s="134"/>
      <c r="V762" s="134"/>
      <c r="W762" s="134"/>
      <c r="X762" s="134"/>
      <c r="Y762" s="275" t="s">
        <v>319</v>
      </c>
      <c r="Z762" s="276"/>
      <c r="AA762" s="276"/>
      <c r="AB762" s="276"/>
      <c r="AC762" s="997" t="s">
        <v>310</v>
      </c>
      <c r="AD762" s="997"/>
      <c r="AE762" s="997"/>
      <c r="AF762" s="997"/>
      <c r="AG762" s="997"/>
      <c r="AH762" s="275" t="s">
        <v>236</v>
      </c>
      <c r="AI762" s="273"/>
      <c r="AJ762" s="273"/>
      <c r="AK762" s="273"/>
      <c r="AL762" s="273" t="s">
        <v>19</v>
      </c>
      <c r="AM762" s="273"/>
      <c r="AN762" s="273"/>
      <c r="AO762" s="277"/>
      <c r="AP762" s="996" t="s">
        <v>275</v>
      </c>
      <c r="AQ762" s="996"/>
      <c r="AR762" s="996"/>
      <c r="AS762" s="996"/>
      <c r="AT762" s="996"/>
      <c r="AU762" s="996"/>
      <c r="AV762" s="996"/>
      <c r="AW762" s="996"/>
      <c r="AX762" s="996"/>
      <c r="AY762" s="34">
        <f>$AY$760</f>
        <v>0</v>
      </c>
    </row>
    <row r="763" spans="1:51" ht="26.25" customHeight="1" x14ac:dyDescent="0.15">
      <c r="A763" s="999">
        <v>1</v>
      </c>
      <c r="B763" s="999">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7" t="s">
        <v>274</v>
      </c>
      <c r="K795" s="998"/>
      <c r="L795" s="998"/>
      <c r="M795" s="998"/>
      <c r="N795" s="998"/>
      <c r="O795" s="998"/>
      <c r="P795" s="134" t="s">
        <v>25</v>
      </c>
      <c r="Q795" s="134"/>
      <c r="R795" s="134"/>
      <c r="S795" s="134"/>
      <c r="T795" s="134"/>
      <c r="U795" s="134"/>
      <c r="V795" s="134"/>
      <c r="W795" s="134"/>
      <c r="X795" s="134"/>
      <c r="Y795" s="275" t="s">
        <v>319</v>
      </c>
      <c r="Z795" s="276"/>
      <c r="AA795" s="276"/>
      <c r="AB795" s="276"/>
      <c r="AC795" s="997" t="s">
        <v>310</v>
      </c>
      <c r="AD795" s="997"/>
      <c r="AE795" s="997"/>
      <c r="AF795" s="997"/>
      <c r="AG795" s="997"/>
      <c r="AH795" s="275" t="s">
        <v>236</v>
      </c>
      <c r="AI795" s="273"/>
      <c r="AJ795" s="273"/>
      <c r="AK795" s="273"/>
      <c r="AL795" s="273" t="s">
        <v>19</v>
      </c>
      <c r="AM795" s="273"/>
      <c r="AN795" s="273"/>
      <c r="AO795" s="277"/>
      <c r="AP795" s="996" t="s">
        <v>275</v>
      </c>
      <c r="AQ795" s="996"/>
      <c r="AR795" s="996"/>
      <c r="AS795" s="996"/>
      <c r="AT795" s="996"/>
      <c r="AU795" s="996"/>
      <c r="AV795" s="996"/>
      <c r="AW795" s="996"/>
      <c r="AX795" s="996"/>
      <c r="AY795" s="34">
        <f>$AY$793</f>
        <v>0</v>
      </c>
    </row>
    <row r="796" spans="1:51" ht="26.25" customHeight="1" x14ac:dyDescent="0.15">
      <c r="A796" s="999">
        <v>1</v>
      </c>
      <c r="B796" s="999">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7" t="s">
        <v>274</v>
      </c>
      <c r="K828" s="998"/>
      <c r="L828" s="998"/>
      <c r="M828" s="998"/>
      <c r="N828" s="998"/>
      <c r="O828" s="998"/>
      <c r="P828" s="134" t="s">
        <v>25</v>
      </c>
      <c r="Q828" s="134"/>
      <c r="R828" s="134"/>
      <c r="S828" s="134"/>
      <c r="T828" s="134"/>
      <c r="U828" s="134"/>
      <c r="V828" s="134"/>
      <c r="W828" s="134"/>
      <c r="X828" s="134"/>
      <c r="Y828" s="275" t="s">
        <v>319</v>
      </c>
      <c r="Z828" s="276"/>
      <c r="AA828" s="276"/>
      <c r="AB828" s="276"/>
      <c r="AC828" s="997" t="s">
        <v>310</v>
      </c>
      <c r="AD828" s="997"/>
      <c r="AE828" s="997"/>
      <c r="AF828" s="997"/>
      <c r="AG828" s="997"/>
      <c r="AH828" s="275" t="s">
        <v>236</v>
      </c>
      <c r="AI828" s="273"/>
      <c r="AJ828" s="273"/>
      <c r="AK828" s="273"/>
      <c r="AL828" s="273" t="s">
        <v>19</v>
      </c>
      <c r="AM828" s="273"/>
      <c r="AN828" s="273"/>
      <c r="AO828" s="277"/>
      <c r="AP828" s="996" t="s">
        <v>275</v>
      </c>
      <c r="AQ828" s="996"/>
      <c r="AR828" s="996"/>
      <c r="AS828" s="996"/>
      <c r="AT828" s="996"/>
      <c r="AU828" s="996"/>
      <c r="AV828" s="996"/>
      <c r="AW828" s="996"/>
      <c r="AX828" s="996"/>
      <c r="AY828" s="34">
        <f>$AY$826</f>
        <v>0</v>
      </c>
    </row>
    <row r="829" spans="1:51" ht="26.25" customHeight="1" x14ac:dyDescent="0.15">
      <c r="A829" s="999">
        <v>1</v>
      </c>
      <c r="B829" s="999">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7" t="s">
        <v>274</v>
      </c>
      <c r="K861" s="998"/>
      <c r="L861" s="998"/>
      <c r="M861" s="998"/>
      <c r="N861" s="998"/>
      <c r="O861" s="998"/>
      <c r="P861" s="134" t="s">
        <v>25</v>
      </c>
      <c r="Q861" s="134"/>
      <c r="R861" s="134"/>
      <c r="S861" s="134"/>
      <c r="T861" s="134"/>
      <c r="U861" s="134"/>
      <c r="V861" s="134"/>
      <c r="W861" s="134"/>
      <c r="X861" s="134"/>
      <c r="Y861" s="275" t="s">
        <v>319</v>
      </c>
      <c r="Z861" s="276"/>
      <c r="AA861" s="276"/>
      <c r="AB861" s="276"/>
      <c r="AC861" s="997" t="s">
        <v>310</v>
      </c>
      <c r="AD861" s="997"/>
      <c r="AE861" s="997"/>
      <c r="AF861" s="997"/>
      <c r="AG861" s="997"/>
      <c r="AH861" s="275" t="s">
        <v>236</v>
      </c>
      <c r="AI861" s="273"/>
      <c r="AJ861" s="273"/>
      <c r="AK861" s="273"/>
      <c r="AL861" s="273" t="s">
        <v>19</v>
      </c>
      <c r="AM861" s="273"/>
      <c r="AN861" s="273"/>
      <c r="AO861" s="277"/>
      <c r="AP861" s="996" t="s">
        <v>275</v>
      </c>
      <c r="AQ861" s="996"/>
      <c r="AR861" s="996"/>
      <c r="AS861" s="996"/>
      <c r="AT861" s="996"/>
      <c r="AU861" s="996"/>
      <c r="AV861" s="996"/>
      <c r="AW861" s="996"/>
      <c r="AX861" s="996"/>
      <c r="AY861" s="34">
        <f>$AY$859</f>
        <v>0</v>
      </c>
    </row>
    <row r="862" spans="1:51" ht="26.25" customHeight="1" x14ac:dyDescent="0.15">
      <c r="A862" s="999">
        <v>1</v>
      </c>
      <c r="B862" s="999">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7" t="s">
        <v>274</v>
      </c>
      <c r="K894" s="998"/>
      <c r="L894" s="998"/>
      <c r="M894" s="998"/>
      <c r="N894" s="998"/>
      <c r="O894" s="998"/>
      <c r="P894" s="134" t="s">
        <v>25</v>
      </c>
      <c r="Q894" s="134"/>
      <c r="R894" s="134"/>
      <c r="S894" s="134"/>
      <c r="T894" s="134"/>
      <c r="U894" s="134"/>
      <c r="V894" s="134"/>
      <c r="W894" s="134"/>
      <c r="X894" s="134"/>
      <c r="Y894" s="275" t="s">
        <v>319</v>
      </c>
      <c r="Z894" s="276"/>
      <c r="AA894" s="276"/>
      <c r="AB894" s="276"/>
      <c r="AC894" s="997" t="s">
        <v>310</v>
      </c>
      <c r="AD894" s="997"/>
      <c r="AE894" s="997"/>
      <c r="AF894" s="997"/>
      <c r="AG894" s="997"/>
      <c r="AH894" s="275" t="s">
        <v>236</v>
      </c>
      <c r="AI894" s="273"/>
      <c r="AJ894" s="273"/>
      <c r="AK894" s="273"/>
      <c r="AL894" s="273" t="s">
        <v>19</v>
      </c>
      <c r="AM894" s="273"/>
      <c r="AN894" s="273"/>
      <c r="AO894" s="277"/>
      <c r="AP894" s="996" t="s">
        <v>275</v>
      </c>
      <c r="AQ894" s="996"/>
      <c r="AR894" s="996"/>
      <c r="AS894" s="996"/>
      <c r="AT894" s="996"/>
      <c r="AU894" s="996"/>
      <c r="AV894" s="996"/>
      <c r="AW894" s="996"/>
      <c r="AX894" s="996"/>
      <c r="AY894" s="34">
        <f>$AY$892</f>
        <v>0</v>
      </c>
    </row>
    <row r="895" spans="1:51" ht="26.25" customHeight="1" x14ac:dyDescent="0.15">
      <c r="A895" s="999">
        <v>1</v>
      </c>
      <c r="B895" s="999">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7" t="s">
        <v>274</v>
      </c>
      <c r="K927" s="998"/>
      <c r="L927" s="998"/>
      <c r="M927" s="998"/>
      <c r="N927" s="998"/>
      <c r="O927" s="998"/>
      <c r="P927" s="134" t="s">
        <v>25</v>
      </c>
      <c r="Q927" s="134"/>
      <c r="R927" s="134"/>
      <c r="S927" s="134"/>
      <c r="T927" s="134"/>
      <c r="U927" s="134"/>
      <c r="V927" s="134"/>
      <c r="W927" s="134"/>
      <c r="X927" s="134"/>
      <c r="Y927" s="275" t="s">
        <v>319</v>
      </c>
      <c r="Z927" s="276"/>
      <c r="AA927" s="276"/>
      <c r="AB927" s="276"/>
      <c r="AC927" s="997" t="s">
        <v>310</v>
      </c>
      <c r="AD927" s="997"/>
      <c r="AE927" s="997"/>
      <c r="AF927" s="997"/>
      <c r="AG927" s="997"/>
      <c r="AH927" s="275" t="s">
        <v>236</v>
      </c>
      <c r="AI927" s="273"/>
      <c r="AJ927" s="273"/>
      <c r="AK927" s="273"/>
      <c r="AL927" s="273" t="s">
        <v>19</v>
      </c>
      <c r="AM927" s="273"/>
      <c r="AN927" s="273"/>
      <c r="AO927" s="277"/>
      <c r="AP927" s="996" t="s">
        <v>275</v>
      </c>
      <c r="AQ927" s="996"/>
      <c r="AR927" s="996"/>
      <c r="AS927" s="996"/>
      <c r="AT927" s="996"/>
      <c r="AU927" s="996"/>
      <c r="AV927" s="996"/>
      <c r="AW927" s="996"/>
      <c r="AX927" s="996"/>
      <c r="AY927" s="34">
        <f>$AY$925</f>
        <v>0</v>
      </c>
    </row>
    <row r="928" spans="1:51" ht="26.25" customHeight="1" x14ac:dyDescent="0.15">
      <c r="A928" s="999">
        <v>1</v>
      </c>
      <c r="B928" s="999">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7" t="s">
        <v>274</v>
      </c>
      <c r="K960" s="998"/>
      <c r="L960" s="998"/>
      <c r="M960" s="998"/>
      <c r="N960" s="998"/>
      <c r="O960" s="998"/>
      <c r="P960" s="134" t="s">
        <v>25</v>
      </c>
      <c r="Q960" s="134"/>
      <c r="R960" s="134"/>
      <c r="S960" s="134"/>
      <c r="T960" s="134"/>
      <c r="U960" s="134"/>
      <c r="V960" s="134"/>
      <c r="W960" s="134"/>
      <c r="X960" s="134"/>
      <c r="Y960" s="275" t="s">
        <v>319</v>
      </c>
      <c r="Z960" s="276"/>
      <c r="AA960" s="276"/>
      <c r="AB960" s="276"/>
      <c r="AC960" s="997" t="s">
        <v>310</v>
      </c>
      <c r="AD960" s="997"/>
      <c r="AE960" s="997"/>
      <c r="AF960" s="997"/>
      <c r="AG960" s="997"/>
      <c r="AH960" s="275" t="s">
        <v>236</v>
      </c>
      <c r="AI960" s="273"/>
      <c r="AJ960" s="273"/>
      <c r="AK960" s="273"/>
      <c r="AL960" s="273" t="s">
        <v>19</v>
      </c>
      <c r="AM960" s="273"/>
      <c r="AN960" s="273"/>
      <c r="AO960" s="277"/>
      <c r="AP960" s="996" t="s">
        <v>275</v>
      </c>
      <c r="AQ960" s="996"/>
      <c r="AR960" s="996"/>
      <c r="AS960" s="996"/>
      <c r="AT960" s="996"/>
      <c r="AU960" s="996"/>
      <c r="AV960" s="996"/>
      <c r="AW960" s="996"/>
      <c r="AX960" s="996"/>
      <c r="AY960" s="34">
        <f>$AY$958</f>
        <v>0</v>
      </c>
    </row>
    <row r="961" spans="1:51" ht="26.25" customHeight="1" x14ac:dyDescent="0.15">
      <c r="A961" s="999">
        <v>1</v>
      </c>
      <c r="B961" s="999">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7" t="s">
        <v>274</v>
      </c>
      <c r="K993" s="998"/>
      <c r="L993" s="998"/>
      <c r="M993" s="998"/>
      <c r="N993" s="998"/>
      <c r="O993" s="998"/>
      <c r="P993" s="134" t="s">
        <v>25</v>
      </c>
      <c r="Q993" s="134"/>
      <c r="R993" s="134"/>
      <c r="S993" s="134"/>
      <c r="T993" s="134"/>
      <c r="U993" s="134"/>
      <c r="V993" s="134"/>
      <c r="W993" s="134"/>
      <c r="X993" s="134"/>
      <c r="Y993" s="275" t="s">
        <v>319</v>
      </c>
      <c r="Z993" s="276"/>
      <c r="AA993" s="276"/>
      <c r="AB993" s="276"/>
      <c r="AC993" s="997" t="s">
        <v>310</v>
      </c>
      <c r="AD993" s="997"/>
      <c r="AE993" s="997"/>
      <c r="AF993" s="997"/>
      <c r="AG993" s="997"/>
      <c r="AH993" s="275" t="s">
        <v>236</v>
      </c>
      <c r="AI993" s="273"/>
      <c r="AJ993" s="273"/>
      <c r="AK993" s="273"/>
      <c r="AL993" s="273" t="s">
        <v>19</v>
      </c>
      <c r="AM993" s="273"/>
      <c r="AN993" s="273"/>
      <c r="AO993" s="277"/>
      <c r="AP993" s="996" t="s">
        <v>275</v>
      </c>
      <c r="AQ993" s="996"/>
      <c r="AR993" s="996"/>
      <c r="AS993" s="996"/>
      <c r="AT993" s="996"/>
      <c r="AU993" s="996"/>
      <c r="AV993" s="996"/>
      <c r="AW993" s="996"/>
      <c r="AX993" s="996"/>
      <c r="AY993" s="34">
        <f>$AY$991</f>
        <v>0</v>
      </c>
    </row>
    <row r="994" spans="1:51" ht="26.25" customHeight="1" x14ac:dyDescent="0.15">
      <c r="A994" s="999">
        <v>1</v>
      </c>
      <c r="B994" s="999">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7" t="s">
        <v>274</v>
      </c>
      <c r="K1026" s="998"/>
      <c r="L1026" s="998"/>
      <c r="M1026" s="998"/>
      <c r="N1026" s="998"/>
      <c r="O1026" s="998"/>
      <c r="P1026" s="134" t="s">
        <v>25</v>
      </c>
      <c r="Q1026" s="134"/>
      <c r="R1026" s="134"/>
      <c r="S1026" s="134"/>
      <c r="T1026" s="134"/>
      <c r="U1026" s="134"/>
      <c r="V1026" s="134"/>
      <c r="W1026" s="134"/>
      <c r="X1026" s="134"/>
      <c r="Y1026" s="275" t="s">
        <v>319</v>
      </c>
      <c r="Z1026" s="276"/>
      <c r="AA1026" s="276"/>
      <c r="AB1026" s="276"/>
      <c r="AC1026" s="997" t="s">
        <v>310</v>
      </c>
      <c r="AD1026" s="997"/>
      <c r="AE1026" s="997"/>
      <c r="AF1026" s="997"/>
      <c r="AG1026" s="997"/>
      <c r="AH1026" s="275" t="s">
        <v>236</v>
      </c>
      <c r="AI1026" s="273"/>
      <c r="AJ1026" s="273"/>
      <c r="AK1026" s="273"/>
      <c r="AL1026" s="273" t="s">
        <v>19</v>
      </c>
      <c r="AM1026" s="273"/>
      <c r="AN1026" s="273"/>
      <c r="AO1026" s="277"/>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7" t="s">
        <v>274</v>
      </c>
      <c r="K1059" s="998"/>
      <c r="L1059" s="998"/>
      <c r="M1059" s="998"/>
      <c r="N1059" s="998"/>
      <c r="O1059" s="998"/>
      <c r="P1059" s="134" t="s">
        <v>25</v>
      </c>
      <c r="Q1059" s="134"/>
      <c r="R1059" s="134"/>
      <c r="S1059" s="134"/>
      <c r="T1059" s="134"/>
      <c r="U1059" s="134"/>
      <c r="V1059" s="134"/>
      <c r="W1059" s="134"/>
      <c r="X1059" s="134"/>
      <c r="Y1059" s="275" t="s">
        <v>319</v>
      </c>
      <c r="Z1059" s="276"/>
      <c r="AA1059" s="276"/>
      <c r="AB1059" s="276"/>
      <c r="AC1059" s="997" t="s">
        <v>310</v>
      </c>
      <c r="AD1059" s="997"/>
      <c r="AE1059" s="997"/>
      <c r="AF1059" s="997"/>
      <c r="AG1059" s="997"/>
      <c r="AH1059" s="275" t="s">
        <v>236</v>
      </c>
      <c r="AI1059" s="273"/>
      <c r="AJ1059" s="273"/>
      <c r="AK1059" s="273"/>
      <c r="AL1059" s="273" t="s">
        <v>19</v>
      </c>
      <c r="AM1059" s="273"/>
      <c r="AN1059" s="273"/>
      <c r="AO1059" s="277"/>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7" t="s">
        <v>274</v>
      </c>
      <c r="K1092" s="998"/>
      <c r="L1092" s="998"/>
      <c r="M1092" s="998"/>
      <c r="N1092" s="998"/>
      <c r="O1092" s="998"/>
      <c r="P1092" s="134" t="s">
        <v>25</v>
      </c>
      <c r="Q1092" s="134"/>
      <c r="R1092" s="134"/>
      <c r="S1092" s="134"/>
      <c r="T1092" s="134"/>
      <c r="U1092" s="134"/>
      <c r="V1092" s="134"/>
      <c r="W1092" s="134"/>
      <c r="X1092" s="134"/>
      <c r="Y1092" s="275" t="s">
        <v>319</v>
      </c>
      <c r="Z1092" s="276"/>
      <c r="AA1092" s="276"/>
      <c r="AB1092" s="276"/>
      <c r="AC1092" s="997" t="s">
        <v>310</v>
      </c>
      <c r="AD1092" s="997"/>
      <c r="AE1092" s="997"/>
      <c r="AF1092" s="997"/>
      <c r="AG1092" s="997"/>
      <c r="AH1092" s="275" t="s">
        <v>236</v>
      </c>
      <c r="AI1092" s="273"/>
      <c r="AJ1092" s="273"/>
      <c r="AK1092" s="273"/>
      <c r="AL1092" s="273" t="s">
        <v>19</v>
      </c>
      <c r="AM1092" s="273"/>
      <c r="AN1092" s="273"/>
      <c r="AO1092" s="277"/>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7" t="s">
        <v>274</v>
      </c>
      <c r="K1125" s="998"/>
      <c r="L1125" s="998"/>
      <c r="M1125" s="998"/>
      <c r="N1125" s="998"/>
      <c r="O1125" s="998"/>
      <c r="P1125" s="134" t="s">
        <v>25</v>
      </c>
      <c r="Q1125" s="134"/>
      <c r="R1125" s="134"/>
      <c r="S1125" s="134"/>
      <c r="T1125" s="134"/>
      <c r="U1125" s="134"/>
      <c r="V1125" s="134"/>
      <c r="W1125" s="134"/>
      <c r="X1125" s="134"/>
      <c r="Y1125" s="275" t="s">
        <v>319</v>
      </c>
      <c r="Z1125" s="276"/>
      <c r="AA1125" s="276"/>
      <c r="AB1125" s="276"/>
      <c r="AC1125" s="997" t="s">
        <v>310</v>
      </c>
      <c r="AD1125" s="997"/>
      <c r="AE1125" s="997"/>
      <c r="AF1125" s="997"/>
      <c r="AG1125" s="997"/>
      <c r="AH1125" s="275" t="s">
        <v>236</v>
      </c>
      <c r="AI1125" s="273"/>
      <c r="AJ1125" s="273"/>
      <c r="AK1125" s="273"/>
      <c r="AL1125" s="273" t="s">
        <v>19</v>
      </c>
      <c r="AM1125" s="273"/>
      <c r="AN1125" s="273"/>
      <c r="AO1125" s="277"/>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7" t="s">
        <v>274</v>
      </c>
      <c r="K1158" s="998"/>
      <c r="L1158" s="998"/>
      <c r="M1158" s="998"/>
      <c r="N1158" s="998"/>
      <c r="O1158" s="998"/>
      <c r="P1158" s="134" t="s">
        <v>25</v>
      </c>
      <c r="Q1158" s="134"/>
      <c r="R1158" s="134"/>
      <c r="S1158" s="134"/>
      <c r="T1158" s="134"/>
      <c r="U1158" s="134"/>
      <c r="V1158" s="134"/>
      <c r="W1158" s="134"/>
      <c r="X1158" s="134"/>
      <c r="Y1158" s="275" t="s">
        <v>319</v>
      </c>
      <c r="Z1158" s="276"/>
      <c r="AA1158" s="276"/>
      <c r="AB1158" s="276"/>
      <c r="AC1158" s="997" t="s">
        <v>310</v>
      </c>
      <c r="AD1158" s="997"/>
      <c r="AE1158" s="997"/>
      <c r="AF1158" s="997"/>
      <c r="AG1158" s="997"/>
      <c r="AH1158" s="275" t="s">
        <v>236</v>
      </c>
      <c r="AI1158" s="273"/>
      <c r="AJ1158" s="273"/>
      <c r="AK1158" s="273"/>
      <c r="AL1158" s="273" t="s">
        <v>19</v>
      </c>
      <c r="AM1158" s="273"/>
      <c r="AN1158" s="273"/>
      <c r="AO1158" s="277"/>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7" t="s">
        <v>274</v>
      </c>
      <c r="K1191" s="998"/>
      <c r="L1191" s="998"/>
      <c r="M1191" s="998"/>
      <c r="N1191" s="998"/>
      <c r="O1191" s="998"/>
      <c r="P1191" s="134" t="s">
        <v>25</v>
      </c>
      <c r="Q1191" s="134"/>
      <c r="R1191" s="134"/>
      <c r="S1191" s="134"/>
      <c r="T1191" s="134"/>
      <c r="U1191" s="134"/>
      <c r="V1191" s="134"/>
      <c r="W1191" s="134"/>
      <c r="X1191" s="134"/>
      <c r="Y1191" s="275" t="s">
        <v>319</v>
      </c>
      <c r="Z1191" s="276"/>
      <c r="AA1191" s="276"/>
      <c r="AB1191" s="276"/>
      <c r="AC1191" s="997" t="s">
        <v>310</v>
      </c>
      <c r="AD1191" s="997"/>
      <c r="AE1191" s="997"/>
      <c r="AF1191" s="997"/>
      <c r="AG1191" s="997"/>
      <c r="AH1191" s="275" t="s">
        <v>236</v>
      </c>
      <c r="AI1191" s="273"/>
      <c r="AJ1191" s="273"/>
      <c r="AK1191" s="273"/>
      <c r="AL1191" s="273" t="s">
        <v>19</v>
      </c>
      <c r="AM1191" s="273"/>
      <c r="AN1191" s="273"/>
      <c r="AO1191" s="277"/>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7" t="s">
        <v>274</v>
      </c>
      <c r="K1224" s="998"/>
      <c r="L1224" s="998"/>
      <c r="M1224" s="998"/>
      <c r="N1224" s="998"/>
      <c r="O1224" s="998"/>
      <c r="P1224" s="134" t="s">
        <v>25</v>
      </c>
      <c r="Q1224" s="134"/>
      <c r="R1224" s="134"/>
      <c r="S1224" s="134"/>
      <c r="T1224" s="134"/>
      <c r="U1224" s="134"/>
      <c r="V1224" s="134"/>
      <c r="W1224" s="134"/>
      <c r="X1224" s="134"/>
      <c r="Y1224" s="275" t="s">
        <v>319</v>
      </c>
      <c r="Z1224" s="276"/>
      <c r="AA1224" s="276"/>
      <c r="AB1224" s="276"/>
      <c r="AC1224" s="997" t="s">
        <v>310</v>
      </c>
      <c r="AD1224" s="997"/>
      <c r="AE1224" s="997"/>
      <c r="AF1224" s="997"/>
      <c r="AG1224" s="997"/>
      <c r="AH1224" s="275" t="s">
        <v>236</v>
      </c>
      <c r="AI1224" s="273"/>
      <c r="AJ1224" s="273"/>
      <c r="AK1224" s="273"/>
      <c r="AL1224" s="273" t="s">
        <v>19</v>
      </c>
      <c r="AM1224" s="273"/>
      <c r="AN1224" s="273"/>
      <c r="AO1224" s="277"/>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7" t="s">
        <v>274</v>
      </c>
      <c r="K1257" s="998"/>
      <c r="L1257" s="998"/>
      <c r="M1257" s="998"/>
      <c r="N1257" s="998"/>
      <c r="O1257" s="998"/>
      <c r="P1257" s="134" t="s">
        <v>25</v>
      </c>
      <c r="Q1257" s="134"/>
      <c r="R1257" s="134"/>
      <c r="S1257" s="134"/>
      <c r="T1257" s="134"/>
      <c r="U1257" s="134"/>
      <c r="V1257" s="134"/>
      <c r="W1257" s="134"/>
      <c r="X1257" s="134"/>
      <c r="Y1257" s="275" t="s">
        <v>319</v>
      </c>
      <c r="Z1257" s="276"/>
      <c r="AA1257" s="276"/>
      <c r="AB1257" s="276"/>
      <c r="AC1257" s="997" t="s">
        <v>310</v>
      </c>
      <c r="AD1257" s="997"/>
      <c r="AE1257" s="997"/>
      <c r="AF1257" s="997"/>
      <c r="AG1257" s="997"/>
      <c r="AH1257" s="275" t="s">
        <v>236</v>
      </c>
      <c r="AI1257" s="273"/>
      <c r="AJ1257" s="273"/>
      <c r="AK1257" s="273"/>
      <c r="AL1257" s="273" t="s">
        <v>19</v>
      </c>
      <c r="AM1257" s="273"/>
      <c r="AN1257" s="273"/>
      <c r="AO1257" s="277"/>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7" t="s">
        <v>274</v>
      </c>
      <c r="K1290" s="998"/>
      <c r="L1290" s="998"/>
      <c r="M1290" s="998"/>
      <c r="N1290" s="998"/>
      <c r="O1290" s="998"/>
      <c r="P1290" s="134" t="s">
        <v>25</v>
      </c>
      <c r="Q1290" s="134"/>
      <c r="R1290" s="134"/>
      <c r="S1290" s="134"/>
      <c r="T1290" s="134"/>
      <c r="U1290" s="134"/>
      <c r="V1290" s="134"/>
      <c r="W1290" s="134"/>
      <c r="X1290" s="134"/>
      <c r="Y1290" s="275" t="s">
        <v>319</v>
      </c>
      <c r="Z1290" s="276"/>
      <c r="AA1290" s="276"/>
      <c r="AB1290" s="276"/>
      <c r="AC1290" s="997" t="s">
        <v>310</v>
      </c>
      <c r="AD1290" s="997"/>
      <c r="AE1290" s="997"/>
      <c r="AF1290" s="997"/>
      <c r="AG1290" s="997"/>
      <c r="AH1290" s="275" t="s">
        <v>236</v>
      </c>
      <c r="AI1290" s="273"/>
      <c r="AJ1290" s="273"/>
      <c r="AK1290" s="273"/>
      <c r="AL1290" s="273" t="s">
        <v>19</v>
      </c>
      <c r="AM1290" s="273"/>
      <c r="AN1290" s="273"/>
      <c r="AO1290" s="277"/>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2022-05-24T05:33:35Z</cp:lastPrinted>
  <dcterms:created xsi:type="dcterms:W3CDTF">2012-03-13T00:50:25Z</dcterms:created>
  <dcterms:modified xsi:type="dcterms:W3CDTF">2022-08-31T11:23:39Z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