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1" i="11"/>
  <c r="AY321" i="11"/>
  <c r="AY333" i="11" s="1"/>
  <c r="AY322" i="11" l="1"/>
  <c r="AY326" i="11"/>
  <c r="AY330" i="11"/>
  <c r="AY336" i="11"/>
  <c r="AY323" i="11"/>
  <c r="AY327" i="11"/>
  <c r="AY331" i="11"/>
  <c r="AY337" i="11"/>
  <c r="AY324" i="11"/>
  <c r="AY328" i="11"/>
  <c r="AY332" i="11"/>
  <c r="AY338" i="11"/>
  <c r="AY325" i="11"/>
  <c r="AY329" i="11"/>
  <c r="AY340"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126" i="11" l="1"/>
  <c r="AY101" i="11"/>
  <c r="AY115" i="11"/>
  <c r="AY119" i="11"/>
  <c r="AY123" i="11"/>
  <c r="AY131"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92" i="11" l="1"/>
  <c r="AY85" i="11"/>
  <c r="AY89" i="11"/>
  <c r="AY97" i="11"/>
  <c r="AY86" i="11"/>
  <c r="AY90" i="11"/>
  <c r="AY94" i="11"/>
  <c r="AY63" i="11"/>
  <c r="AY81"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<sst xmlns="http://schemas.openxmlformats.org/spreadsheetml/2006/main" count="1310" uniqueCount="644">
  <si>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</si>
  <si>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</si>
  <si>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</si>
  <si>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</si>
  <si>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</si>
  <si>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</si>
  <si>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</si>
  <si>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</si>
  <si>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</si>
  <si>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</si>
  <si>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</si>
  <si>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</si>
  <si>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</si>
  <si>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</si>
  <si>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</si>
  <si>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</si>
  <si>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</si>
  <si>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</si>
  <si>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</si>
  <si>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</si>
  <si>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</si>
  <si>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</si>
  <si>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</si>
  <si>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</si>
  <si>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</si>
  <si>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</si>
  <si>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</si>
  <si>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</si>
  <si>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</si>
  <si>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</si>
  <si>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</si>
  <si>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</si>
  <si>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</si>
  <si>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</si>
  <si>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</si>
  <si>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</si>
  <si>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</si>
  <si>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</si>
  <si>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</si>
  <si>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</si>
  <si>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</si>
  <si>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</si>
  <si>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</si>
  <si>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</si>
  <si>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</si>
  <si>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</si>
  <si>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</si>
  <si>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</si>
  <si>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</si>
  <si>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</si>
  <si>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</si>
  <si>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</si>
  <si>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</si>
  <si>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</si>
  <si>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</si>
  <si>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</si>
  <si>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</si>
  <si>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</si>
  <si>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</si>
  <si>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</si>
  <si>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</si>
  <si>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</si>
  <si>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</si>
  <si>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</si>
  <si>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</si>
  <si>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</si>
  <si>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</si>
  <si>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</si>
  <si>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</si>
  <si>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</si>
  <si>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</si>
  <si>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</si>
  <si>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</si>
  <si>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</si>
  <si>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</si>
  <si>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</si>
  <si>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</si>
  <si>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</si>
  <si>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</si>
  <si>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</si>
  <si>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</si>
  <si>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</si>
  <si>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</si>
  <si>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</si>
  <si>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</si>
  <si>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</si>
  <si>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</si>
  <si>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</si>
  <si>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</si>
  <si>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</si>
  <si>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</si>
  <si>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</si>
  <si>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</si>
  <si>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</si>
  <si>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</si>
  <si>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</si>
  <si>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</si>
  <si>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</si>
  <si>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</si>
  <si>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</si>
  <si>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</si>
  <si>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</si>
  <si>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</si>
  <si>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</si>
  <si>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</si>
  <si>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</si>
  <si>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</si>
  <si>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</si>
  <si>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</si>
  <si>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</si>
  <si>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</si>
  <si>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</si>
  <si>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</si>
  <si>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</si>
  <si>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</si>
  <si>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</si>
  <si>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</si>
  <si>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</si>
  <si>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</si>
  <si>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</si>
  <si>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</si>
  <si>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</si>
  <si>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</si>
  <si>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</si>
  <si>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</si>
  <si>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</si>
  <si>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</si>
  <si>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</si>
  <si>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</si>
  <si>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</si>
  <si>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</si>
  <si>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</si>
  <si>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</si>
  <si>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</si>
  <si>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</si>
  <si>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</si>
  <si>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</si>
  <si>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</si>
  <si>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</si>
  <si>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</si>
  <si>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</si>
  <si>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</si>
  <si>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</si>
  <si>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</si>
  <si>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</si>
  <si>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</si>
  <si>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</si>
  <si>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</si>
  <si>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</si>
  <si>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</si>
  <si>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</si>
  <si>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</si>
  <si>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</si>
  <si>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</si>
  <si>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</si>
  <si>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</si>
  <si>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</si>
  <si>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</si>
  <si>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</si>
  <si>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</si>
  <si>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</si>
  <si>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</si>
  <si>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</si>
  <si>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</si>
  <si>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</si>
  <si>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</si>
  <si>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</si>
  <si>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</si>
  <si>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</si>
  <si>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</si>
  <si>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</si>
  <si>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</si>
  <si>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</si>
  <si>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</si>
  <si>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</si>
  <si>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</si>
  <si>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</si>
  <si>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</si>
  <si>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</si>
  <si>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</si>
  <si>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</si>
  <si>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</si>
  <si>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</si>
  <si>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</si>
  <si>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</si>
  <si>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</si>
  <si>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</si>
  <si>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</si>
  <si>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</si>
  <si>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</si>
  <si>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</si>
  <si>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</si>
  <si>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</si>
  <si>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</si>
  <si>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</si>
  <si>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</si>
  <si>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</si>
  <si>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</si>
  <si>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</si>
  <si>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</si>
  <si>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</si>
  <si>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</si>
  <si>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</si>
  <si>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</si>
  <si>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</si>
  <si>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</si>
  <si>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</si>
  <si>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</si>
  <si>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</si>
  <si>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</si>
  <si>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</si>
  <si>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</si>
  <si>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</si>
  <si>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</si>
  <si>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</si>
  <si>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</si>
  <si>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</si>
  <si>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</si>
  <si>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</si>
  <si>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</si>
  <si>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</si>
  <si>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</si>
  <si>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</si>
  <si>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</si>
  <si>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</si>
  <si>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</si>
  <si>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</si>
  <si>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</si>
  <si>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</si>
  <si>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</si>
  <si>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</si>
  <si>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</si>
  <si>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</si>
  <si>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</si>
  <si>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</si>
  <si>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</si>
  <si>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</si>
  <si>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</si>
  <si>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</si>
  <si>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</si>
  <si>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</si>
  <si>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</si>
  <si>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</si>
  <si>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</si>
  <si>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</si>
  <si>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</si>
  <si>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</si>
  <si>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</si>
  <si>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</si>
  <si>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</si>
  <si>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</si>
  <si>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</si>
  <si>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</si>
  <si>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</si>
  <si>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</si>
  <si>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</si>
  <si>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</si>
  <si>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</si>
  <si>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</si>
  <si>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</si>
  <si>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</si>
  <si>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</si>
  <si>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</si>
  <si>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</si>
  <si>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</si>
  <si>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</si>
  <si>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</si>
  <si>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</si>
  <si>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</si>
  <si>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</si>
  <si>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</si>
  <si>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</si>
  <si>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</si>
  <si>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</si>
  <si>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</si>
  <si>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</si>
  <si>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</si>
  <si>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</si>
  <si>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</si>
  <si>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</si>
  <si>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</si>
  <si>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</si>
  <si>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</si>
  <si>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</si>
  <si>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</si>
  <si>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</si>
  <si>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</si>
  <si>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</si>
  <si>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</si>
  <si>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</si>
  <si>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</si>
  <si>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</si>
  <si>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</si>
  <si>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</si>
  <si>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</si>
  <si>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</si>
  <si>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</si>
  <si>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</si>
  <si>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</si>
  <si>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</si>
  <si>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</si>
  <si>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</si>
  <si>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</si>
  <si>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</si>
  <si>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</si>
  <si>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</si>
  <si>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</si>
  <si>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</si>
  <si>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</si>
  <si>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</si>
  <si>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</si>
  <si>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</si>
  <si>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</si>
  <si>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</si>
  <si>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</si>
  <si>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</si>
  <si>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</si>
  <si>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</si>
  <si>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</si>
  <si>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</si>
  <si>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</si>
  <si>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</si>
  <si>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</si>
  <si>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</si>
  <si>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</si>
  <si>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</si>
  <si>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</si>
  <si>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</si>
  <si>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</si>
  <si>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</si>
  <si>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</si>
  <si>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</si>
  <si>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</si>
  <si>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</si>
  <si>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</si>
  <si>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</si>
  <si>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</si>
  <si>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</si>
  <si>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</si>
  <si>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</si>
  <si>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</si>
  <si>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</si>
  <si>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</si>
  <si>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</si>
  <si>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</si>
  <si>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</si>
  <si>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</si>
  <si>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</si>
  <si>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</si>
  <si>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</si>
  <si>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</si>
  <si>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</si>
  <si>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</si>
  <si>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</si>
  <si>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</si>
  <si>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</si>
  <si>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</si>
  <si>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</si>
  <si>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</si>
  <si>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</si>
  <si>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</si>
  <si>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</si>
  <si>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</si>
  <si>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</si>
  <si>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</si>
  <si>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</si>
  <si>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</si>
  <si>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</si>
  <si>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</si>
  <si>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</si>
  <si>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</si>
  <si>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</si>
  <si>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</si>
  <si>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</si>
  <si>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</si>
  <si>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</si>
  <si>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</si>
  <si>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</si>
  <si>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</si>
  <si>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</si>
  <si>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</si>
  <si>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</si>
  <si>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</si>
  <si>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</si>
  <si>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</si>
  <si>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</si>
  <si>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</si>
  <si>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</si>
  <si>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</si>
  <si>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</si>
  <si>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</si>
  <si>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</si>
  <si>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</si>
  <si>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</si>
  <si>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</si>
  <si>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</si>
  <si>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</si>
  <si>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</si>
  <si>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</si>
  <si>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</si>
  <si>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</si>
  <si>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</si>
  <si>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</si>
  <si>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</si>
  <si>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</si>
  <si>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</si>
  <si>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</si>
  <si>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</si>
  <si>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</si>
  <si>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</si>
  <si>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</si>
  <si>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</si>
  <si>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</si>
  <si>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</si>
  <si>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</si>
  <si>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</si>
  <si>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</si>
  <si>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</si>
  <si>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</si>
  <si>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</si>
  <si>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</si>
  <si>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</si>
  <si>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</si>
  <si>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</si>
  <si>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</si>
  <si>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</si>
  <si>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</si>
  <si>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</si>
  <si>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</si>
  <si>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</si>
  <si>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</si>
  <si>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</si>
  <si>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</si>
  <si>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</si>
  <si>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</si>
  <si>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</si>
  <si>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</si>
  <si>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</si>
  <si>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</si>
  <si>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</si>
  <si>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</si>
  <si>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</si>
  <si>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</si>
  <si>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</si>
  <si>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</si>
  <si>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</si>
  <si>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</si>
  <si>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</si>
  <si>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</si>
  <si>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</si>
  <si>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</si>
  <si>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</si>
  <si>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</si>
  <si>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</si>
  <si>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</si>
  <si>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</si>
  <si>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</si>
  <si>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</si>
  <si>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</si>
  <si>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</si>
  <si>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</si>
  <si>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</si>
  <si>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</si>
  <si>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</si>
  <si>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</si>
  <si>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</si>
  <si>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</si>
  <si>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</si>
  <si>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</si>
  <si>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</si>
  <si>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</si>
  <si>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</si>
  <si>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</si>
  <si>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</si>
  <si>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</si>
  <si>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</si>
  <si>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</si>
  <si>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</si>
  <si>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</si>
  <si>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</si>
  <si>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</si>
  <si>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</si>
  <si>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</si>
  <si>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</si>
  <si>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</si>
  <si>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</si>
  <si>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</si>
  <si>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</si>
  <si>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</si>
  <si>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</si>
  <si>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</si>
  <si>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</si>
  <si>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</si>
  <si>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</si>
  <si>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</si>
  <si>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</si>
  <si>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</si>
  <si>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</si>
  <si>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</si>
  <si>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</si>
  <si>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</si>
  <si>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</si>
  <si>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</si>
  <si>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</si>
  <si>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</si>
  <si>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</si>
  <si>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</si>
  <si>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</si>
  <si>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</si>
  <si>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</si>
  <si>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</si>
  <si>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</si>
  <si>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</si>
  <si>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</si>
  <si>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</si>
  <si>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</si>
  <si>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</si>
  <si>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</si>
  <si>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</si>
  <si>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</si>
  <si>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</si>
  <si>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</si>
  <si>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</si>
  <si>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</si>
  <si>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</si>
  <si>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</si>
  <si>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</si>
  <si>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</si>
  <si>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</si>
  <si>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</si>
  <si>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</si>
  <si>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</si>
  <si>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</si>
  <si>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</si>
  <si>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</si>
  <si>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</si>
  <si>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</si>
  <si>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</si>
  <si>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</si>
  <si>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</si>
  <si>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</si>
  <si>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</si>
  <si>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</si>
  <si>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</si>
  <si>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</si>
  <si>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</si>
  <si>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</si>
  <si>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</si>
  <si>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</si>
  <si>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</si>
  <si>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</si>
  <si>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</si>
  <si>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</si>
  <si>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</si>
  <si>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</si>
  <si>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</si>
  <si>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</si>
  <si>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</si>
  <si>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</si>
  <si>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</si>
  <si>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</si>
  <si>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</si>
  <si>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</si>
  <si>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</si>
  <si>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</si>
  <si>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</si>
  <si>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</si>
  <si>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</si>
  <si>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</si>
  <si>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</si>
  <si>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</si>
  <si>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</si>
  <si>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</si>
  <si>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</si>
  <si>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</si>
  <si>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</si>
  <si>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</si>
  <si>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</si>
  <si>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</si>
  <si>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</si>
  <si>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</si>
  <si>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</si>
  <si>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</si>
  <si>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</si>
  <si>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</si>
  <si>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</si>
  <si>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</si>
  <si>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</si>
  <si>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</si>
  <si>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</si>
  <si>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</si>
  <si>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</si>
  <si>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</si>
  <si>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</si>
  <si>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</si>
  <si>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</si>
  <si>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</si>
  <si>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</si>
  <si>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</si>
  <si>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</si>
  <si>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</si>
  <si>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</si>
  <si>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</si>
  <si>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</si>
  <si>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</si>
  <si>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</si>
  <si>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</si>
  <si>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</si>
  <si>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</si>
  <si>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医療提供体制推進事業</t>
  </si>
  <si>
    <t>医政局</t>
  </si>
  <si>
    <t>終了予定なし</t>
  </si>
  <si>
    <t>地域医療計画課、医事課、歯科保健課、看護課</t>
  </si>
  <si>
    <t>※別紙（事業番号003-1～003-17）参照</t>
  </si>
  <si>
    <t>救急医療対策事業実施要綱、周産期医療対策事業等実施要綱、看護職員確保対策事業等実施要綱、歯科保健医療対策事業実施要綱、院内感染対策事業実施要綱、地域医療対策事業実施要綱、共同利用施設整備事業実施要綱、災害医療対策事業実施要綱、女性医師等環境整備事業実施要綱</t>
  </si>
  <si>
    <t>-</t>
  </si>
  <si>
    <t>医療提供体制推進事業費補助金</t>
  </si>
  <si>
    <t>※別紙（事業番号003-1～003-17）参照</t>
    <phoneticPr fontId="5"/>
  </si>
  <si>
    <t>／　</t>
    <phoneticPr fontId="5"/>
  </si>
  <si>
    <t>新24-0010</t>
  </si>
  <si>
    <t>24</t>
  </si>
  <si>
    <t>4</t>
  </si>
  <si>
    <t>3</t>
  </si>
  <si>
    <t>0003</t>
  </si>
  <si>
    <t>○</t>
  </si>
  <si>
    <t>厚労</t>
    <rPh sb="0" eb="2">
      <t>コウロウ</t>
    </rPh>
    <phoneticPr fontId="5"/>
  </si>
  <si>
    <t>-</t>
    <phoneticPr fontId="5"/>
  </si>
  <si>
    <t>室長：中村　洋心</t>
    <rPh sb="3" eb="5">
      <t>ナカムラ</t>
    </rPh>
    <rPh sb="6" eb="8">
      <t>ヨウシン</t>
    </rPh>
    <phoneticPr fontId="5"/>
  </si>
  <si>
    <t>-</t>
    <phoneticPr fontId="5"/>
  </si>
  <si>
    <t>※別紙（事業番号003-1～003-17）参照のこと</t>
    <phoneticPr fontId="5"/>
  </si>
  <si>
    <t>※別紙（事業番号003-1～003-17）参照のこと</t>
    <phoneticPr fontId="5"/>
  </si>
  <si>
    <t>※別紙（事業番号003-1～003-17）参照</t>
    <phoneticPr fontId="5"/>
  </si>
  <si>
    <t>-</t>
    <phoneticPr fontId="5"/>
  </si>
  <si>
    <t>-</t>
    <phoneticPr fontId="5"/>
  </si>
  <si>
    <t>－</t>
    <phoneticPr fontId="5"/>
  </si>
  <si>
    <t>-</t>
    <phoneticPr fontId="5"/>
  </si>
  <si>
    <t>点検対象外</t>
    <rPh sb="0" eb="2">
      <t>テンケン</t>
    </rPh>
    <rPh sb="2" eb="5">
      <t>タイショウガイ</t>
    </rPh>
    <phoneticPr fontId="5"/>
  </si>
  <si>
    <t>都道府県が作成する医療計画に基づく事業の実施に必要な経費を補助することで、良質かつ適切な医療を効率的に提供する体制の確保を図るとともに、医療施設における患者の療養環境及び医療従事者の養成力の充実等を図ることを目的とする。
※個別の事業ごとの目的にについては、別紙（事業番号003-1～003-17）参照</t>
    <phoneticPr fontId="5"/>
  </si>
  <si>
    <t>別紙（事業番号003-1～003-17）参照</t>
    <phoneticPr fontId="5"/>
  </si>
  <si>
    <t>良質かつ適切な医療を効率的に提供する体制の確保、医療施設における患者の療養環境及び医療従事者の養成力の充実等を図るために必要な事業であり、引き続き、必要な予算額を確保し、適正な執行に努めること。</t>
    <rPh sb="60" eb="62">
      <t>ヒツヨウ</t>
    </rPh>
    <rPh sb="63" eb="65">
      <t>ジギョウ</t>
    </rPh>
    <phoneticPr fontId="5"/>
  </si>
  <si>
    <t>-</t>
    <phoneticPr fontId="5"/>
  </si>
  <si>
    <t>「重要政策推進枠」8,669
ドクターヘリ導入促進事業の拡充</t>
    <rPh sb="1" eb="3">
      <t>ジュウヨウ</t>
    </rPh>
    <rPh sb="3" eb="5">
      <t>セイサク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</si>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</sst>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625</v>
      </c>
      <c r="AK2" s="172"/>
      <c r="AL2" s="172"/>
      <c r="AM2" s="172"/>
      <c r="AN2" s="75" t="s">
        <v>285</v>
      </c>
      <c r="AO2" s="172">
        <v>21</v>
      </c>
      <c r="AP2" s="172"/>
      <c r="AQ2" s="172"/>
      <c r="AR2" s="76" t="s">
        <v>285</v>
      </c>
      <c r="AS2" s="173">
        <v>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371</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627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19.2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22892</v>
      </c>
      <c r="Q13" s="217"/>
      <c r="R13" s="217"/>
      <c r="S13" s="217"/>
      <c r="T13" s="217"/>
      <c r="U13" s="217"/>
      <c r="V13" s="218"/>
      <c r="W13" s="216">
        <v>23162</v>
      </c>
      <c r="X13" s="217"/>
      <c r="Y13" s="217"/>
      <c r="Z13" s="217"/>
      <c r="AA13" s="217"/>
      <c r="AB13" s="217"/>
      <c r="AC13" s="218"/>
      <c r="AD13" s="216">
        <v>23949</v>
      </c>
      <c r="AE13" s="217"/>
      <c r="AF13" s="217"/>
      <c r="AG13" s="217"/>
      <c r="AH13" s="217"/>
      <c r="AI13" s="217"/>
      <c r="AJ13" s="218"/>
      <c r="AK13" s="216">
        <v>23986</v>
      </c>
      <c r="AL13" s="217"/>
      <c r="AM13" s="217"/>
      <c r="AN13" s="217"/>
      <c r="AO13" s="217"/>
      <c r="AP13" s="217"/>
      <c r="AQ13" s="218"/>
      <c r="AR13" s="228">
        <v>25055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275</v>
      </c>
      <c r="Q14" s="217"/>
      <c r="R14" s="217"/>
      <c r="S14" s="217"/>
      <c r="T14" s="217"/>
      <c r="U14" s="217"/>
      <c r="V14" s="218"/>
      <c r="W14" s="216">
        <v>700</v>
      </c>
      <c r="X14" s="217"/>
      <c r="Y14" s="217"/>
      <c r="Z14" s="217"/>
      <c r="AA14" s="217"/>
      <c r="AB14" s="217"/>
      <c r="AC14" s="218"/>
      <c r="AD14" s="216" t="s">
        <v>632</v>
      </c>
      <c r="AE14" s="217"/>
      <c r="AF14" s="217"/>
      <c r="AG14" s="217"/>
      <c r="AH14" s="217"/>
      <c r="AI14" s="217"/>
      <c r="AJ14" s="218"/>
      <c r="AK14" s="216" t="s">
        <v>642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361</v>
      </c>
      <c r="Q15" s="217"/>
      <c r="R15" s="217"/>
      <c r="S15" s="217"/>
      <c r="T15" s="217"/>
      <c r="U15" s="217"/>
      <c r="V15" s="218"/>
      <c r="W15" s="216">
        <v>275</v>
      </c>
      <c r="X15" s="217"/>
      <c r="Y15" s="217"/>
      <c r="Z15" s="217"/>
      <c r="AA15" s="217"/>
      <c r="AB15" s="217"/>
      <c r="AC15" s="218"/>
      <c r="AD15" s="216">
        <v>7</v>
      </c>
      <c r="AE15" s="217"/>
      <c r="AF15" s="217"/>
      <c r="AG15" s="217"/>
      <c r="AH15" s="217"/>
      <c r="AI15" s="217"/>
      <c r="AJ15" s="218"/>
      <c r="AK15" s="216">
        <v>78</v>
      </c>
      <c r="AL15" s="217"/>
      <c r="AM15" s="217"/>
      <c r="AN15" s="217"/>
      <c r="AO15" s="217"/>
      <c r="AP15" s="217"/>
      <c r="AQ15" s="218"/>
      <c r="AR15" s="216" t="s">
        <v>643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-275</v>
      </c>
      <c r="Q16" s="217"/>
      <c r="R16" s="217"/>
      <c r="S16" s="217"/>
      <c r="T16" s="217"/>
      <c r="U16" s="217"/>
      <c r="V16" s="218"/>
      <c r="W16" s="216">
        <v>-7</v>
      </c>
      <c r="X16" s="217"/>
      <c r="Y16" s="217"/>
      <c r="Z16" s="217"/>
      <c r="AA16" s="217"/>
      <c r="AB16" s="217"/>
      <c r="AC16" s="218"/>
      <c r="AD16" s="216">
        <v>-78</v>
      </c>
      <c r="AE16" s="217"/>
      <c r="AF16" s="217"/>
      <c r="AG16" s="217"/>
      <c r="AH16" s="217"/>
      <c r="AI16" s="217"/>
      <c r="AJ16" s="218"/>
      <c r="AK16" s="216" t="s">
        <v>642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626</v>
      </c>
      <c r="AE17" s="217"/>
      <c r="AF17" s="217"/>
      <c r="AG17" s="217"/>
      <c r="AH17" s="217"/>
      <c r="AI17" s="217"/>
      <c r="AJ17" s="218"/>
      <c r="AK17" s="216" t="s">
        <v>642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23253</v>
      </c>
      <c r="Q18" s="261"/>
      <c r="R18" s="261"/>
      <c r="S18" s="261"/>
      <c r="T18" s="261"/>
      <c r="U18" s="261"/>
      <c r="V18" s="262"/>
      <c r="W18" s="260">
        <f>SUM(W13:AC17)</f>
        <v>24130</v>
      </c>
      <c r="X18" s="261"/>
      <c r="Y18" s="261"/>
      <c r="Z18" s="261"/>
      <c r="AA18" s="261"/>
      <c r="AB18" s="261"/>
      <c r="AC18" s="262"/>
      <c r="AD18" s="260">
        <f>SUM(AD13:AJ17)</f>
        <v>23878</v>
      </c>
      <c r="AE18" s="261"/>
      <c r="AF18" s="261"/>
      <c r="AG18" s="261"/>
      <c r="AH18" s="261"/>
      <c r="AI18" s="261"/>
      <c r="AJ18" s="262"/>
      <c r="AK18" s="260">
        <f>SUM(AK13:AQ17)</f>
        <v>24064</v>
      </c>
      <c r="AL18" s="261"/>
      <c r="AM18" s="261"/>
      <c r="AN18" s="261"/>
      <c r="AO18" s="261"/>
      <c r="AP18" s="261"/>
      <c r="AQ18" s="262"/>
      <c r="AR18" s="260">
        <f>SUM(AR13:AX17)</f>
        <v>25055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22946</v>
      </c>
      <c r="Q19" s="217"/>
      <c r="R19" s="217"/>
      <c r="S19" s="217"/>
      <c r="T19" s="217"/>
      <c r="U19" s="217"/>
      <c r="V19" s="218"/>
      <c r="W19" s="216">
        <v>23142</v>
      </c>
      <c r="X19" s="217"/>
      <c r="Y19" s="217"/>
      <c r="Z19" s="217"/>
      <c r="AA19" s="217"/>
      <c r="AB19" s="217"/>
      <c r="AC19" s="218"/>
      <c r="AD19" s="216">
        <v>23811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0.9867974024857008</v>
      </c>
      <c r="Q20" s="292"/>
      <c r="R20" s="292"/>
      <c r="S20" s="292"/>
      <c r="T20" s="292"/>
      <c r="U20" s="292"/>
      <c r="V20" s="292"/>
      <c r="W20" s="292">
        <f>IF(W18=0, "-", SUM(W19)/W18)</f>
        <v>0.95905511811023625</v>
      </c>
      <c r="X20" s="292"/>
      <c r="Y20" s="292"/>
      <c r="Z20" s="292"/>
      <c r="AA20" s="292"/>
      <c r="AB20" s="292"/>
      <c r="AC20" s="292"/>
      <c r="AD20" s="292">
        <f>IF(AD18=0, "-", SUM(AD19)/AD18)</f>
        <v>0.99719406985509673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0.99046056891267753</v>
      </c>
      <c r="Q21" s="292"/>
      <c r="R21" s="292"/>
      <c r="S21" s="292"/>
      <c r="T21" s="292"/>
      <c r="U21" s="292"/>
      <c r="V21" s="292"/>
      <c r="W21" s="292">
        <f>IF(W19=0, "-", SUM(W19)/SUM(W13,W14))</f>
        <v>0.96982650238873525</v>
      </c>
      <c r="X21" s="292"/>
      <c r="Y21" s="292"/>
      <c r="Z21" s="292"/>
      <c r="AA21" s="292"/>
      <c r="AB21" s="292"/>
      <c r="AC21" s="292"/>
      <c r="AD21" s="292">
        <f>IF(AD19=0, "-", SUM(AD19)/SUM(AD13,AD14))</f>
        <v>0.99423775522986346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23986</v>
      </c>
      <c r="Q23" s="229"/>
      <c r="R23" s="229"/>
      <c r="S23" s="229"/>
      <c r="T23" s="229"/>
      <c r="U23" s="229"/>
      <c r="V23" s="280"/>
      <c r="W23" s="228">
        <v>25055</v>
      </c>
      <c r="X23" s="229"/>
      <c r="Y23" s="229"/>
      <c r="Z23" s="229"/>
      <c r="AA23" s="229"/>
      <c r="AB23" s="229"/>
      <c r="AC23" s="280"/>
      <c r="AD23" s="281" t="s">
        <v>641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23986</v>
      </c>
      <c r="Q29" s="331"/>
      <c r="R29" s="331"/>
      <c r="S29" s="331"/>
      <c r="T29" s="331"/>
      <c r="U29" s="331"/>
      <c r="V29" s="332"/>
      <c r="W29" s="333">
        <f>AR13</f>
        <v>25055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617</v>
      </c>
      <c r="H32" s="358"/>
      <c r="I32" s="358"/>
      <c r="J32" s="358"/>
      <c r="K32" s="358"/>
      <c r="L32" s="358"/>
      <c r="M32" s="358"/>
      <c r="N32" s="358"/>
      <c r="O32" s="358"/>
      <c r="P32" s="361" t="s">
        <v>617</v>
      </c>
      <c r="Q32" s="362"/>
      <c r="R32" s="362"/>
      <c r="S32" s="362"/>
      <c r="T32" s="362"/>
      <c r="U32" s="362"/>
      <c r="V32" s="362"/>
      <c r="W32" s="362"/>
      <c r="X32" s="363"/>
      <c r="Y32" s="367" t="s">
        <v>51</v>
      </c>
      <c r="Z32" s="368"/>
      <c r="AA32" s="369"/>
      <c r="AB32" s="370" t="s">
        <v>615</v>
      </c>
      <c r="AC32" s="370"/>
      <c r="AD32" s="370"/>
      <c r="AE32" s="371" t="s">
        <v>615</v>
      </c>
      <c r="AF32" s="371"/>
      <c r="AG32" s="371"/>
      <c r="AH32" s="371"/>
      <c r="AI32" s="371" t="s">
        <v>615</v>
      </c>
      <c r="AJ32" s="371"/>
      <c r="AK32" s="371"/>
      <c r="AL32" s="371"/>
      <c r="AM32" s="398" t="s">
        <v>628</v>
      </c>
      <c r="AN32" s="371"/>
      <c r="AO32" s="371"/>
      <c r="AP32" s="371"/>
      <c r="AQ32" s="398" t="s">
        <v>628</v>
      </c>
      <c r="AR32" s="371"/>
      <c r="AS32" s="371"/>
      <c r="AT32" s="371"/>
      <c r="AU32" s="389" t="s">
        <v>628</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615</v>
      </c>
      <c r="AC33" s="370"/>
      <c r="AD33" s="370"/>
      <c r="AE33" s="371" t="s">
        <v>615</v>
      </c>
      <c r="AF33" s="371"/>
      <c r="AG33" s="371"/>
      <c r="AH33" s="371"/>
      <c r="AI33" s="371" t="s">
        <v>615</v>
      </c>
      <c r="AJ33" s="371"/>
      <c r="AK33" s="371"/>
      <c r="AL33" s="371"/>
      <c r="AM33" s="398" t="s">
        <v>628</v>
      </c>
      <c r="AN33" s="371"/>
      <c r="AO33" s="371"/>
      <c r="AP33" s="371"/>
      <c r="AQ33" s="398" t="s">
        <v>628</v>
      </c>
      <c r="AR33" s="371"/>
      <c r="AS33" s="371"/>
      <c r="AT33" s="371"/>
      <c r="AU33" s="389" t="s">
        <v>628</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617</v>
      </c>
      <c r="H35" s="395"/>
      <c r="I35" s="395"/>
      <c r="J35" s="395"/>
      <c r="K35" s="395"/>
      <c r="L35" s="395"/>
      <c r="M35" s="395"/>
      <c r="N35" s="395"/>
      <c r="O35" s="395"/>
      <c r="P35" s="395"/>
      <c r="Q35" s="395"/>
      <c r="R35" s="395"/>
      <c r="S35" s="395"/>
      <c r="T35" s="395"/>
      <c r="U35" s="395"/>
      <c r="V35" s="395"/>
      <c r="W35" s="395"/>
      <c r="X35" s="395"/>
      <c r="Y35" s="419" t="s">
        <v>582</v>
      </c>
      <c r="Z35" s="420"/>
      <c r="AA35" s="421"/>
      <c r="AB35" s="422" t="s">
        <v>615</v>
      </c>
      <c r="AC35" s="423"/>
      <c r="AD35" s="424"/>
      <c r="AE35" s="398" t="s">
        <v>615</v>
      </c>
      <c r="AF35" s="398"/>
      <c r="AG35" s="398"/>
      <c r="AH35" s="398"/>
      <c r="AI35" s="398" t="s">
        <v>615</v>
      </c>
      <c r="AJ35" s="398"/>
      <c r="AK35" s="398"/>
      <c r="AL35" s="398"/>
      <c r="AM35" s="398" t="s">
        <v>628</v>
      </c>
      <c r="AN35" s="398"/>
      <c r="AO35" s="398"/>
      <c r="AP35" s="398"/>
      <c r="AQ35" s="389" t="s">
        <v>628</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586</v>
      </c>
      <c r="AC36" s="426"/>
      <c r="AD36" s="427"/>
      <c r="AE36" s="428" t="s">
        <v>615</v>
      </c>
      <c r="AF36" s="428"/>
      <c r="AG36" s="428"/>
      <c r="AH36" s="428"/>
      <c r="AI36" s="428" t="s">
        <v>615</v>
      </c>
      <c r="AJ36" s="428"/>
      <c r="AK36" s="428"/>
      <c r="AL36" s="428"/>
      <c r="AM36" s="428" t="s">
        <v>628</v>
      </c>
      <c r="AN36" s="428"/>
      <c r="AO36" s="428"/>
      <c r="AP36" s="428"/>
      <c r="AQ36" s="428" t="s">
        <v>628</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628</v>
      </c>
      <c r="AR38" s="433"/>
      <c r="AS38" s="434" t="s">
        <v>175</v>
      </c>
      <c r="AT38" s="435"/>
      <c r="AU38" s="436" t="s">
        <v>628</v>
      </c>
      <c r="AV38" s="436"/>
      <c r="AW38" s="324" t="s">
        <v>166</v>
      </c>
      <c r="AX38" s="329"/>
    </row>
    <row r="39" spans="1:51" ht="23.25" customHeight="1" x14ac:dyDescent="0.15">
      <c r="A39" s="473"/>
      <c r="B39" s="471"/>
      <c r="C39" s="471"/>
      <c r="D39" s="471"/>
      <c r="E39" s="471"/>
      <c r="F39" s="472"/>
      <c r="G39" s="374" t="s">
        <v>613</v>
      </c>
      <c r="H39" s="375"/>
      <c r="I39" s="375"/>
      <c r="J39" s="375"/>
      <c r="K39" s="375"/>
      <c r="L39" s="375"/>
      <c r="M39" s="375"/>
      <c r="N39" s="375"/>
      <c r="O39" s="376"/>
      <c r="P39" s="139" t="s">
        <v>613</v>
      </c>
      <c r="Q39" s="139"/>
      <c r="R39" s="139"/>
      <c r="S39" s="139"/>
      <c r="T39" s="139"/>
      <c r="U39" s="139"/>
      <c r="V39" s="139"/>
      <c r="W39" s="139"/>
      <c r="X39" s="140"/>
      <c r="Y39" s="385" t="s">
        <v>12</v>
      </c>
      <c r="Z39" s="386"/>
      <c r="AA39" s="387"/>
      <c r="AB39" s="388" t="s">
        <v>615</v>
      </c>
      <c r="AC39" s="388"/>
      <c r="AD39" s="388"/>
      <c r="AE39" s="389" t="s">
        <v>615</v>
      </c>
      <c r="AF39" s="372"/>
      <c r="AG39" s="372"/>
      <c r="AH39" s="372"/>
      <c r="AI39" s="389" t="s">
        <v>615</v>
      </c>
      <c r="AJ39" s="372"/>
      <c r="AK39" s="372"/>
      <c r="AL39" s="372"/>
      <c r="AM39" s="389" t="s">
        <v>635</v>
      </c>
      <c r="AN39" s="372"/>
      <c r="AO39" s="372"/>
      <c r="AP39" s="372"/>
      <c r="AQ39" s="391" t="s">
        <v>615</v>
      </c>
      <c r="AR39" s="392"/>
      <c r="AS39" s="392"/>
      <c r="AT39" s="393"/>
      <c r="AU39" s="372" t="s">
        <v>615</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615</v>
      </c>
      <c r="AC40" s="448"/>
      <c r="AD40" s="448"/>
      <c r="AE40" s="389" t="s">
        <v>615</v>
      </c>
      <c r="AF40" s="372"/>
      <c r="AG40" s="372"/>
      <c r="AH40" s="372"/>
      <c r="AI40" s="389" t="s">
        <v>615</v>
      </c>
      <c r="AJ40" s="372"/>
      <c r="AK40" s="372"/>
      <c r="AL40" s="372"/>
      <c r="AM40" s="389" t="s">
        <v>635</v>
      </c>
      <c r="AN40" s="372"/>
      <c r="AO40" s="372"/>
      <c r="AP40" s="372"/>
      <c r="AQ40" s="391" t="s">
        <v>615</v>
      </c>
      <c r="AR40" s="392"/>
      <c r="AS40" s="392"/>
      <c r="AT40" s="393"/>
      <c r="AU40" s="372" t="s">
        <v>615</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615</v>
      </c>
      <c r="AF41" s="372"/>
      <c r="AG41" s="372"/>
      <c r="AH41" s="372"/>
      <c r="AI41" s="389" t="s">
        <v>615</v>
      </c>
      <c r="AJ41" s="372"/>
      <c r="AK41" s="372"/>
      <c r="AL41" s="372"/>
      <c r="AM41" s="389" t="s">
        <v>635</v>
      </c>
      <c r="AN41" s="372"/>
      <c r="AO41" s="372"/>
      <c r="AP41" s="372"/>
      <c r="AQ41" s="391" t="s">
        <v>615</v>
      </c>
      <c r="AR41" s="392"/>
      <c r="AS41" s="392"/>
      <c r="AT41" s="393"/>
      <c r="AU41" s="372" t="s">
        <v>615</v>
      </c>
      <c r="AV41" s="372"/>
      <c r="AW41" s="372"/>
      <c r="AX41" s="373"/>
    </row>
    <row r="42" spans="1:51" ht="23.25" customHeight="1" x14ac:dyDescent="0.15">
      <c r="A42" s="461" t="s">
        <v>261</v>
      </c>
      <c r="B42" s="456"/>
      <c r="C42" s="456"/>
      <c r="D42" s="456"/>
      <c r="E42" s="456"/>
      <c r="F42" s="457"/>
      <c r="G42" s="497" t="s">
        <v>613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618</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630</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630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630</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628</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628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c r="AE223" s="706"/>
      <c r="AF223" s="706"/>
      <c r="AG223" s="707" t="s">
        <v>629</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c r="AE224" s="687"/>
      <c r="AF224" s="687"/>
      <c r="AG224" s="713" t="s">
        <v>629</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c r="AE225" s="720"/>
      <c r="AF225" s="720"/>
      <c r="AG225" s="677" t="s">
        <v>629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c r="AE226" s="675"/>
      <c r="AF226" s="675"/>
      <c r="AG226" s="361" t="s">
        <v>629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c r="AE229" s="739"/>
      <c r="AF229" s="739"/>
      <c r="AG229" s="740" t="s">
        <v>629</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c r="AE230" s="687"/>
      <c r="AF230" s="687"/>
      <c r="AG230" s="713" t="s">
        <v>629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c r="AE231" s="687"/>
      <c r="AF231" s="687"/>
      <c r="AG231" s="713" t="s">
        <v>629</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c r="AE232" s="687"/>
      <c r="AF232" s="687"/>
      <c r="AG232" s="713" t="s">
        <v>629</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c r="AE233" s="720"/>
      <c r="AF233" s="720"/>
      <c r="AG233" s="735" t="s">
        <v>629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c r="AE234" s="687"/>
      <c r="AF234" s="688"/>
      <c r="AG234" s="713" t="s">
        <v>629</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c r="AE235" s="728"/>
      <c r="AF235" s="729"/>
      <c r="AG235" s="730" t="s">
        <v>629</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c r="AE236" s="739"/>
      <c r="AF236" s="749"/>
      <c r="AG236" s="740" t="s">
        <v>629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c r="AE237" s="754"/>
      <c r="AF237" s="754"/>
      <c r="AG237" s="713" t="s">
        <v>629</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c r="AE238" s="687"/>
      <c r="AF238" s="687"/>
      <c r="AG238" s="713" t="s">
        <v>629</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c r="AE239" s="687"/>
      <c r="AF239" s="687"/>
      <c r="AG239" s="743" t="s">
        <v>629</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c r="AE240" s="675"/>
      <c r="AF240" s="766"/>
      <c r="AG240" s="361" t="s">
        <v>629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t="s">
        <v>629</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629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629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639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640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619</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623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625</v>
      </c>
      <c r="H268" s="790"/>
      <c r="I268" s="790"/>
      <c r="J268" s="137">
        <v>20</v>
      </c>
      <c r="K268" s="137"/>
      <c r="L268" s="106">
        <v>3</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t="s">
        <v>617</v>
      </c>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thickBo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633</v>
      </c>
      <c r="H310" s="824"/>
      <c r="I310" s="824"/>
      <c r="J310" s="824"/>
      <c r="K310" s="825"/>
      <c r="L310" s="826" t="s">
        <v>633</v>
      </c>
      <c r="M310" s="827"/>
      <c r="N310" s="827"/>
      <c r="O310" s="827"/>
      <c r="P310" s="827"/>
      <c r="Q310" s="827"/>
      <c r="R310" s="827"/>
      <c r="S310" s="827"/>
      <c r="T310" s="827"/>
      <c r="U310" s="827"/>
      <c r="V310" s="827"/>
      <c r="W310" s="827"/>
      <c r="X310" s="828"/>
      <c r="Y310" s="829" t="s">
        <v>633</v>
      </c>
      <c r="Z310" s="830"/>
      <c r="AA310" s="830"/>
      <c r="AB310" s="831"/>
      <c r="AC310" s="823" t="s">
        <v>633</v>
      </c>
      <c r="AD310" s="824"/>
      <c r="AE310" s="824"/>
      <c r="AF310" s="824"/>
      <c r="AG310" s="825"/>
      <c r="AH310" s="826" t="s">
        <v>633</v>
      </c>
      <c r="AI310" s="827"/>
      <c r="AJ310" s="827"/>
      <c r="AK310" s="827"/>
      <c r="AL310" s="827"/>
      <c r="AM310" s="827"/>
      <c r="AN310" s="827"/>
      <c r="AO310" s="827"/>
      <c r="AP310" s="827"/>
      <c r="AQ310" s="827"/>
      <c r="AR310" s="827"/>
      <c r="AS310" s="827"/>
      <c r="AT310" s="828"/>
      <c r="AU310" s="829" t="s">
        <v>633</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633</v>
      </c>
      <c r="D366" s="860"/>
      <c r="E366" s="860"/>
      <c r="F366" s="860"/>
      <c r="G366" s="860"/>
      <c r="H366" s="860"/>
      <c r="I366" s="860"/>
      <c r="J366" s="861" t="s">
        <v>633</v>
      </c>
      <c r="K366" s="862"/>
      <c r="L366" s="862"/>
      <c r="M366" s="862"/>
      <c r="N366" s="862"/>
      <c r="O366" s="862"/>
      <c r="P366" s="863" t="s">
        <v>633</v>
      </c>
      <c r="Q366" s="864"/>
      <c r="R366" s="864"/>
      <c r="S366" s="864"/>
      <c r="T366" s="864"/>
      <c r="U366" s="864"/>
      <c r="V366" s="864"/>
      <c r="W366" s="864"/>
      <c r="X366" s="864"/>
      <c r="Y366" s="865" t="s">
        <v>633</v>
      </c>
      <c r="Z366" s="866"/>
      <c r="AA366" s="866"/>
      <c r="AB366" s="867"/>
      <c r="AC366" s="868"/>
      <c r="AD366" s="869"/>
      <c r="AE366" s="869"/>
      <c r="AF366" s="869"/>
      <c r="AG366" s="869"/>
      <c r="AH366" s="852" t="s">
        <v>633</v>
      </c>
      <c r="AI366" s="853"/>
      <c r="AJ366" s="853"/>
      <c r="AK366" s="853"/>
      <c r="AL366" s="854" t="s">
        <v>633</v>
      </c>
      <c r="AM366" s="855"/>
      <c r="AN366" s="855"/>
      <c r="AO366" s="856"/>
      <c r="AP366" s="857" t="s">
        <v>634</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633</v>
      </c>
      <c r="F631" s="881"/>
      <c r="G631" s="881"/>
      <c r="H631" s="881"/>
      <c r="I631" s="881"/>
      <c r="J631" s="861" t="s">
        <v>633</v>
      </c>
      <c r="K631" s="862"/>
      <c r="L631" s="862"/>
      <c r="M631" s="862"/>
      <c r="N631" s="862"/>
      <c r="O631" s="862"/>
      <c r="P631" s="863" t="s">
        <v>633</v>
      </c>
      <c r="Q631" s="864"/>
      <c r="R631" s="864"/>
      <c r="S631" s="864"/>
      <c r="T631" s="864"/>
      <c r="U631" s="864"/>
      <c r="V631" s="864"/>
      <c r="W631" s="864"/>
      <c r="X631" s="864"/>
      <c r="Y631" s="865" t="s">
        <v>633</v>
      </c>
      <c r="Z631" s="866"/>
      <c r="AA631" s="866"/>
      <c r="AB631" s="867"/>
      <c r="AC631" s="868"/>
      <c r="AD631" s="869"/>
      <c r="AE631" s="869"/>
      <c r="AF631" s="869"/>
      <c r="AG631" s="869"/>
      <c r="AH631" s="870" t="s">
        <v>633</v>
      </c>
      <c r="AI631" s="871"/>
      <c r="AJ631" s="871"/>
      <c r="AK631" s="871"/>
      <c r="AL631" s="854" t="s">
        <v>633</v>
      </c>
      <c r="AM631" s="855"/>
      <c r="AN631" s="855"/>
      <c r="AO631" s="856"/>
      <c r="AP631" s="857" t="s">
        <v>633</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t="s">
        <v>624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2022-08-31T09:10:59Z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