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7障害\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<sst xmlns="http://schemas.openxmlformats.org/spreadsheetml/2006/main" count="3065" uniqueCount="742">
  <si>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</si>
  <si>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</si>
  <si>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</si>
  <si>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</si>
  <si>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</si>
  <si>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</si>
  <si>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</si>
  <si>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</si>
  <si>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</si>
  <si>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</si>
  <si>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</si>
  <si>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</si>
  <si>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</si>
  <si>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</si>
  <si>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</si>
  <si>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</si>
  <si>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</si>
  <si>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</si>
  <si>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</si>
  <si>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</si>
  <si>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</si>
  <si>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</si>
  <si>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</si>
  <si>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</si>
  <si>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</si>
  <si>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</si>
  <si>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</si>
  <si>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</si>
  <si>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</si>
  <si>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</si>
  <si>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</si>
  <si>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</si>
  <si>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</si>
  <si>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</si>
  <si>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</si>
  <si>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</si>
  <si>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</si>
  <si>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</si>
  <si>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</si>
  <si>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</si>
  <si>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</si>
  <si>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</si>
  <si>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</si>
  <si>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</si>
  <si>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</si>
  <si>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</si>
  <si>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</si>
  <si>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</si>
  <si>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</si>
  <si>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</si>
  <si>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</si>
  <si>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</si>
  <si>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</si>
  <si>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</si>
  <si>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</si>
  <si>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</si>
  <si>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</si>
  <si>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</si>
  <si>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</si>
  <si>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</si>
  <si>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</si>
  <si>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</si>
  <si>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</si>
  <si>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</si>
  <si>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</si>
  <si>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</si>
  <si>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</si>
  <si>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</si>
  <si>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</si>
  <si>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</si>
  <si>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</si>
  <si>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</si>
  <si>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</si>
  <si>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</si>
  <si>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</si>
  <si>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</si>
  <si>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</si>
  <si>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</si>
  <si>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</si>
  <si>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</si>
  <si>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</si>
  <si>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</si>
  <si>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</si>
  <si>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</si>
  <si>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</si>
  <si>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</si>
  <si>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</si>
  <si>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</si>
  <si>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</si>
  <si>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</si>
  <si>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</si>
  <si>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</si>
  <si>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</si>
  <si>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</si>
  <si>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</si>
  <si>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</si>
  <si>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</si>
  <si>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</si>
  <si>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</si>
  <si>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</si>
  <si>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</si>
  <si>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</si>
  <si>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</si>
  <si>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</si>
  <si>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</si>
  <si>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</si>
  <si>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</si>
  <si>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</si>
  <si>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</si>
  <si>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</si>
  <si>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</si>
  <si>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</si>
  <si>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</si>
  <si>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</si>
  <si>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</si>
  <si>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</si>
  <si>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</si>
  <si>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</si>
  <si>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</si>
  <si>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</si>
  <si>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</si>
  <si>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</si>
  <si>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</si>
  <si>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</si>
  <si>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</si>
  <si>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</si>
  <si>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</si>
  <si>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</si>
  <si>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</si>
  <si>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</si>
  <si>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</si>
  <si>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</si>
  <si>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</si>
  <si>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</si>
  <si>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</si>
  <si>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</si>
  <si>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</si>
  <si>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</si>
  <si>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</si>
  <si>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</si>
  <si>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</si>
  <si>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</si>
  <si>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</si>
  <si>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</si>
  <si>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</si>
  <si>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</si>
  <si>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</si>
  <si>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</si>
  <si>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</si>
  <si>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</si>
  <si>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</si>
  <si>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</si>
  <si>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</si>
  <si>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</si>
  <si>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</si>
  <si>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</si>
  <si>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</si>
  <si>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</si>
  <si>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</si>
  <si>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</si>
  <si>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</si>
  <si>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</si>
  <si>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</si>
  <si>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</si>
  <si>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</si>
  <si>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</si>
  <si>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</si>
  <si>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</si>
  <si>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</si>
  <si>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</si>
  <si>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</si>
  <si>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</si>
  <si>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</si>
  <si>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</si>
  <si>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</si>
  <si>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</si>
  <si>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</si>
  <si>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</si>
  <si>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</si>
  <si>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</si>
  <si>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</si>
  <si>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</si>
  <si>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</si>
  <si>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</si>
  <si>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</si>
  <si>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</si>
  <si>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</si>
  <si>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</si>
  <si>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</si>
  <si>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</si>
  <si>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</si>
  <si>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</si>
  <si>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</si>
  <si>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</si>
  <si>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</si>
  <si>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</si>
  <si>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</si>
  <si>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</si>
  <si>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</si>
  <si>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</si>
  <si>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</si>
  <si>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</si>
  <si>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</si>
  <si>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</si>
  <si>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</si>
  <si>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</si>
  <si>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</si>
  <si>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</si>
  <si>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</si>
  <si>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</si>
  <si>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</si>
  <si>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</si>
  <si>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</si>
  <si>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</si>
  <si>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</si>
  <si>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</si>
  <si>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</si>
  <si>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</si>
  <si>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</si>
  <si>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</si>
  <si>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</si>
  <si>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</si>
  <si>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</si>
  <si>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</si>
  <si>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</si>
  <si>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</si>
  <si>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</si>
  <si>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</si>
  <si>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</si>
  <si>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</si>
  <si>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</si>
  <si>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</si>
  <si>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</si>
  <si>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</si>
  <si>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</si>
  <si>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</si>
  <si>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</si>
  <si>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</si>
  <si>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</si>
  <si>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</si>
  <si>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</si>
  <si>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</si>
  <si>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</si>
  <si>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</si>
  <si>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</si>
  <si>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</si>
  <si>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</si>
  <si>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</si>
  <si>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</si>
  <si>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</si>
  <si>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</si>
  <si>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</si>
  <si>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</si>
  <si>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</si>
  <si>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</si>
  <si>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</si>
  <si>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</si>
  <si>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</si>
  <si>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</si>
  <si>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</si>
  <si>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</si>
  <si>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</si>
  <si>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</si>
  <si>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</si>
  <si>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</si>
  <si>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</si>
  <si>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</si>
  <si>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</si>
  <si>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</si>
  <si>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</si>
  <si>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</si>
  <si>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</si>
  <si>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</si>
  <si>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</si>
  <si>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</si>
  <si>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</si>
  <si>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</si>
  <si>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</si>
  <si>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</si>
  <si>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</si>
  <si>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</si>
  <si>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</si>
  <si>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</si>
  <si>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</si>
  <si>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</si>
  <si>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</si>
  <si>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</si>
  <si>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</si>
  <si>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</si>
  <si>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</si>
  <si>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</si>
  <si>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</si>
  <si>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</si>
  <si>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</si>
  <si>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</si>
  <si>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</si>
  <si>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</si>
  <si>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</si>
  <si>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</si>
  <si>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</si>
  <si>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</si>
  <si>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</si>
  <si>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</si>
  <si>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</si>
  <si>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</si>
  <si>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</si>
  <si>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</si>
  <si>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</si>
  <si>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</si>
  <si>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</si>
  <si>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</si>
  <si>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</si>
  <si>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</si>
  <si>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</si>
  <si>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</si>
  <si>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</si>
  <si>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</si>
  <si>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</si>
  <si>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</si>
  <si>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</si>
  <si>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</si>
  <si>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</si>
  <si>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</si>
  <si>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</si>
  <si>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</si>
  <si>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</si>
  <si>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</si>
  <si>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</si>
  <si>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</si>
  <si>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</si>
  <si>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</si>
  <si>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</si>
  <si>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</si>
  <si>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</si>
  <si>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</si>
  <si>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</si>
  <si>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</si>
  <si>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</si>
  <si>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</si>
  <si>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</si>
  <si>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</si>
  <si>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</si>
  <si>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</si>
  <si>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</si>
  <si>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</si>
  <si>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</si>
  <si>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</si>
  <si>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</si>
  <si>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</si>
  <si>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</si>
  <si>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</si>
  <si>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</si>
  <si>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</si>
  <si>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</si>
  <si>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</si>
  <si>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</si>
  <si>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</si>
  <si>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</si>
  <si>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</si>
  <si>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</si>
  <si>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</si>
  <si>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</si>
  <si>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</si>
  <si>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</si>
  <si>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</si>
  <si>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</si>
  <si>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</si>
  <si>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</si>
  <si>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</si>
  <si>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</si>
  <si>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</si>
  <si>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</si>
  <si>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</si>
  <si>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</si>
  <si>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</si>
  <si>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</si>
  <si>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</si>
  <si>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</si>
  <si>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</si>
  <si>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</si>
  <si>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</si>
  <si>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</si>
  <si>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</si>
  <si>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</si>
  <si>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</si>
  <si>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</si>
  <si>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</si>
  <si>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</si>
  <si>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</si>
  <si>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</si>
  <si>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</si>
  <si>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</si>
  <si>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</si>
  <si>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</si>
  <si>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</si>
  <si>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</si>
  <si>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</si>
  <si>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</si>
  <si>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</si>
  <si>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</si>
  <si>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</si>
  <si>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</si>
  <si>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</si>
  <si>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</si>
  <si>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</si>
  <si>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</si>
  <si>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</si>
  <si>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</si>
  <si>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</si>
  <si>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</si>
  <si>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</si>
  <si>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</si>
  <si>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</si>
  <si>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</si>
  <si>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</si>
  <si>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</si>
  <si>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</si>
  <si>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</si>
  <si>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</si>
  <si>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</si>
  <si>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</si>
  <si>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</si>
  <si>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</si>
  <si>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</si>
  <si>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</si>
  <si>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</si>
  <si>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</si>
  <si>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</si>
  <si>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</si>
  <si>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</si>
  <si>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</si>
  <si>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</si>
  <si>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</si>
  <si>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</si>
  <si>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</si>
  <si>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</si>
  <si>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</si>
  <si>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</si>
  <si>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</si>
  <si>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</si>
  <si>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</si>
  <si>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</si>
  <si>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</si>
  <si>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</si>
  <si>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</si>
  <si>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</si>
  <si>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</si>
  <si>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</si>
  <si>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</si>
  <si>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</si>
  <si>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</si>
  <si>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</si>
  <si>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</si>
  <si>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</si>
  <si>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</si>
  <si>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</si>
  <si>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</si>
  <si>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</si>
  <si>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</si>
  <si>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</si>
  <si>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</si>
  <si>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</si>
  <si>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</si>
  <si>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</si>
  <si>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</si>
  <si>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</si>
  <si>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</si>
  <si>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</si>
  <si>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</si>
  <si>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</si>
  <si>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</si>
  <si>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</si>
  <si>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</si>
  <si>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</si>
  <si>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</si>
  <si>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</si>
  <si>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</si>
  <si>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</si>
  <si>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</si>
  <si>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</si>
  <si>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</si>
  <si>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</si>
  <si>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</si>
  <si>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</si>
  <si>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</si>
  <si>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</si>
  <si>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</si>
  <si>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</si>
  <si>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</si>
  <si>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</si>
  <si>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</si>
  <si>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</si>
  <si>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</si>
  <si>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</si>
  <si>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</si>
  <si>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</si>
  <si>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</si>
  <si>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</si>
  <si>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</si>
  <si>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</si>
  <si>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</si>
  <si>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</si>
  <si>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</si>
  <si>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</si>
  <si>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</si>
  <si>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</si>
  <si>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</si>
  <si>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</si>
  <si>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</si>
  <si>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</si>
  <si>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</si>
  <si>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</si>
  <si>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</si>
  <si>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</si>
  <si>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</si>
  <si>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</si>
  <si>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</si>
  <si>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</si>
  <si>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</si>
  <si>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</si>
  <si>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</si>
  <si>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</si>
  <si>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</si>
  <si>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</si>
  <si>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</si>
  <si>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</si>
  <si>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</si>
  <si>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</si>
  <si>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</si>
  <si>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</si>
  <si>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</si>
  <si>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</si>
  <si>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</si>
  <si>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</si>
  <si>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</si>
  <si>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</si>
  <si>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</si>
  <si>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</si>
  <si>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</si>
  <si>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</si>
  <si>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</si>
  <si>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</si>
  <si>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</si>
  <si>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</si>
  <si>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</si>
  <si>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</si>
  <si>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</si>
  <si>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</si>
  <si>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</si>
  <si>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</si>
  <si>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</si>
  <si>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</si>
  <si>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</si>
  <si>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</si>
  <si>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</si>
  <si>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</si>
  <si>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</si>
  <si>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</si>
  <si>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</si>
  <si>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</si>
  <si>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</si>
  <si>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</si>
  <si>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</si>
  <si>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</si>
  <si>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</si>
  <si>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</si>
  <si>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</si>
  <si>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</si>
  <si>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</si>
  <si>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</si>
  <si>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</si>
  <si>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</si>
  <si>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</si>
  <si>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</si>
  <si>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</si>
  <si>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</si>
  <si>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</si>
  <si>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</si>
  <si>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</si>
  <si>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</si>
  <si>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</si>
  <si>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</si>
  <si>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</si>
  <si>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</si>
  <si>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</si>
  <si>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</si>
  <si>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</si>
  <si>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</si>
  <si>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</si>
  <si>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</si>
  <si>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</si>
  <si>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</si>
  <si>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</si>
  <si>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</si>
  <si>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</si>
  <si>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</si>
  <si>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</si>
  <si>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</si>
  <si>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</si>
  <si>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</si>
  <si>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</si>
  <si>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</si>
  <si>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</si>
  <si>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</si>
  <si>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</si>
  <si>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</si>
  <si>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</si>
  <si>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</si>
  <si>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</si>
  <si>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</si>
  <si>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</si>
  <si>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</si>
  <si>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</si>
  <si>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</si>
  <si>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</si>
  <si>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</si>
  <si>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</si>
  <si>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</si>
  <si>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</si>
  <si>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</si>
  <si>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</si>
  <si>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</si>
  <si>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</si>
  <si>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</si>
  <si>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</si>
  <si>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</si>
  <si>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</si>
  <si>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</si>
  <si>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</si>
  <si>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</si>
  <si>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</si>
  <si>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</si>
  <si>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</si>
  <si>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</si>
  <si>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</si>
  <si>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</si>
  <si>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</si>
  <si>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</si>
  <si>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</si>
  <si>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</si>
  <si>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</si>
  <si>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</si>
  <si>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</si>
  <si>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</si>
  <si>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</si>
  <si>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</si>
  <si>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</si>
  <si>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</si>
  <si>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</si>
  <si>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</si>
  <si>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</si>
  <si>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</si>
  <si>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</si>
  <si>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</si>
  <si>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</si>
  <si>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</si>
  <si>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</si>
  <si>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</si>
  <si>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</si>
  <si>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</si>
  <si>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</si>
  <si>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</si>
  <si>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</si>
  <si>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</si>
  <si>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</si>
  <si>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</si>
  <si>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</si>
  <si>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</si>
  <si>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</si>
  <si>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</si>
  <si>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</si>
  <si>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</si>
  <si>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</si>
  <si>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</si>
  <si>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</si>
  <si>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</si>
  <si>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</si>
  <si>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</si>
  <si>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</si>
  <si>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</si>
  <si>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</si>
  <si>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</si>
  <si>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</si>
  <si>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</si>
  <si>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</si>
  <si>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</si>
  <si>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</si>
  <si>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</si>
  <si>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</si>
  <si>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</si>
  <si>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</si>
  <si>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</si>
  <si>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</si>
  <si>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</si>
  <si>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</si>
  <si>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</si>
  <si>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</si>
  <si>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</si>
  <si>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</si>
  <si>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</si>
  <si>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</si>
  <si>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</si>
  <si>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</si>
  <si>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</si>
  <si>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</si>
  <si>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</si>
  <si>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</si>
  <si>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</si>
  <si>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</si>
  <si>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</si>
  <si>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</si>
  <si>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</si>
  <si>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</si>
  <si>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</si>
  <si>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</si>
  <si>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</si>
  <si>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定着支援地域連携モデル事業</t>
    <rPh sb="0" eb="2">
      <t>テイチャク</t>
    </rPh>
    <rPh sb="2" eb="4">
      <t>シエン</t>
    </rPh>
    <rPh sb="4" eb="6">
      <t>チイキ</t>
    </rPh>
    <rPh sb="6" eb="8">
      <t>レンケイ</t>
    </rPh>
    <rPh sb="11" eb="13">
      <t>ジギョウ</t>
    </rPh>
    <phoneticPr fontId="5"/>
  </si>
  <si>
    <t>障害保健福祉部</t>
    <rPh sb="0" eb="2">
      <t>ショウガイ</t>
    </rPh>
    <rPh sb="2" eb="4">
      <t>ホケン</t>
    </rPh>
    <rPh sb="4" eb="7">
      <t>フクシブ</t>
    </rPh>
    <phoneticPr fontId="5"/>
  </si>
  <si>
    <t>障害福祉課</t>
    <rPh sb="0" eb="2">
      <t>ショウガイ</t>
    </rPh>
    <rPh sb="2" eb="5">
      <t>フクシカ</t>
    </rPh>
    <phoneticPr fontId="5"/>
  </si>
  <si>
    <t>竹内　尚也</t>
    <rPh sb="0" eb="2">
      <t>タケウチ</t>
    </rPh>
    <rPh sb="3" eb="5">
      <t>ナオヤ</t>
    </rPh>
    <phoneticPr fontId="5"/>
  </si>
  <si>
    <t>○</t>
  </si>
  <si>
    <t>地域における障害者の就業に伴う生活面の支援ニーズへの対応力を向上させるため、障害者就業・生活支援センターによる地域の就労定着支援事業所に対するスーパーバイズや、困難事例に対する個別支援等の取組を通じた課題の把握や取組事例の収集を行い、他の就労支援機関への情報共有・普及啓発を実施することで、地域の就労支援ネットワークの強化を図る。</t>
    <rPh sb="0" eb="2">
      <t>チイキ</t>
    </rPh>
    <rPh sb="6" eb="9">
      <t>ショウガイシャ</t>
    </rPh>
    <rPh sb="10" eb="12">
      <t>シュウギョウ</t>
    </rPh>
    <rPh sb="13" eb="14">
      <t>トモナ</t>
    </rPh>
    <rPh sb="15" eb="17">
      <t>セイカツ</t>
    </rPh>
    <rPh sb="17" eb="18">
      <t>メン</t>
    </rPh>
    <rPh sb="19" eb="21">
      <t>シエン</t>
    </rPh>
    <rPh sb="26" eb="29">
      <t>タイオウリョク</t>
    </rPh>
    <rPh sb="30" eb="32">
      <t>コウジョウ</t>
    </rPh>
    <rPh sb="38" eb="41">
      <t>ショウガイシャ</t>
    </rPh>
    <rPh sb="41" eb="43">
      <t>シュウギョウ</t>
    </rPh>
    <rPh sb="44" eb="46">
      <t>セイカツ</t>
    </rPh>
    <rPh sb="46" eb="48">
      <t>シエン</t>
    </rPh>
    <rPh sb="55" eb="57">
      <t>チイキ</t>
    </rPh>
    <rPh sb="58" eb="60">
      <t>シュウロウ</t>
    </rPh>
    <rPh sb="60" eb="62">
      <t>テイチャク</t>
    </rPh>
    <rPh sb="62" eb="64">
      <t>シエン</t>
    </rPh>
    <rPh sb="64" eb="67">
      <t>ジギョウショ</t>
    </rPh>
    <rPh sb="68" eb="69">
      <t>タイ</t>
    </rPh>
    <rPh sb="80" eb="82">
      <t>コンナン</t>
    </rPh>
    <rPh sb="82" eb="84">
      <t>ジレイ</t>
    </rPh>
    <rPh sb="85" eb="86">
      <t>タイ</t>
    </rPh>
    <rPh sb="88" eb="90">
      <t>コベツ</t>
    </rPh>
    <rPh sb="90" eb="92">
      <t>シエン</t>
    </rPh>
    <rPh sb="92" eb="93">
      <t>トウ</t>
    </rPh>
    <rPh sb="94" eb="96">
      <t>トリクミ</t>
    </rPh>
    <rPh sb="97" eb="98">
      <t>ツウ</t>
    </rPh>
    <rPh sb="100" eb="102">
      <t>カダイ</t>
    </rPh>
    <rPh sb="103" eb="105">
      <t>ハアク</t>
    </rPh>
    <rPh sb="106" eb="108">
      <t>トリクミ</t>
    </rPh>
    <rPh sb="108" eb="110">
      <t>ジレイ</t>
    </rPh>
    <rPh sb="111" eb="113">
      <t>シュウシュウ</t>
    </rPh>
    <rPh sb="114" eb="115">
      <t>オコナ</t>
    </rPh>
    <rPh sb="117" eb="118">
      <t>ホカ</t>
    </rPh>
    <rPh sb="119" eb="121">
      <t>シュウロウ</t>
    </rPh>
    <rPh sb="121" eb="123">
      <t>シエン</t>
    </rPh>
    <rPh sb="123" eb="125">
      <t>キカン</t>
    </rPh>
    <rPh sb="127" eb="129">
      <t>ジョウホウ</t>
    </rPh>
    <rPh sb="129" eb="131">
      <t>キョウユウ</t>
    </rPh>
    <rPh sb="132" eb="134">
      <t>フキュウ</t>
    </rPh>
    <rPh sb="134" eb="136">
      <t>ケイハツ</t>
    </rPh>
    <rPh sb="137" eb="139">
      <t>ジッシ</t>
    </rPh>
    <rPh sb="145" eb="147">
      <t>チイキ</t>
    </rPh>
    <rPh sb="148" eb="150">
      <t>シュウロウ</t>
    </rPh>
    <rPh sb="150" eb="152">
      <t>シエン</t>
    </rPh>
    <rPh sb="159" eb="161">
      <t>キョウカ</t>
    </rPh>
    <rPh sb="162" eb="163">
      <t>ハカ</t>
    </rPh>
    <phoneticPr fontId="5"/>
  </si>
  <si>
    <t>障害者就業・生活支援センターへ委託し、以下の業務を実施。
○　地域の就労定着支援事業所への助言・指導等
○　困難事例に対する個別支援の実施
○　就労定着支援事業所の取組事例の収集
○　セミナー等における取組内容の周知、啓発</t>
    <rPh sb="0" eb="3">
      <t>ショウガイシャ</t>
    </rPh>
    <rPh sb="3" eb="5">
      <t>シュウギョウ</t>
    </rPh>
    <rPh sb="6" eb="8">
      <t>セイカツ</t>
    </rPh>
    <rPh sb="8" eb="10">
      <t>シエン</t>
    </rPh>
    <rPh sb="15" eb="17">
      <t>イタク</t>
    </rPh>
    <rPh sb="19" eb="21">
      <t>イカ</t>
    </rPh>
    <rPh sb="22" eb="24">
      <t>ギョウム</t>
    </rPh>
    <rPh sb="25" eb="27">
      <t>ジッシ</t>
    </rPh>
    <rPh sb="32" eb="34">
      <t>チイキ</t>
    </rPh>
    <rPh sb="35" eb="37">
      <t>シュウロウ</t>
    </rPh>
    <rPh sb="37" eb="39">
      <t>テイチャク</t>
    </rPh>
    <rPh sb="39" eb="41">
      <t>シエン</t>
    </rPh>
    <rPh sb="41" eb="44">
      <t>ジギョウショ</t>
    </rPh>
    <rPh sb="46" eb="48">
      <t>ジョゲン</t>
    </rPh>
    <rPh sb="49" eb="51">
      <t>シドウ</t>
    </rPh>
    <rPh sb="51" eb="52">
      <t>トウ</t>
    </rPh>
    <rPh sb="55" eb="57">
      <t>コンナン</t>
    </rPh>
    <rPh sb="57" eb="59">
      <t>ジレイ</t>
    </rPh>
    <rPh sb="60" eb="61">
      <t>タイ</t>
    </rPh>
    <rPh sb="63" eb="65">
      <t>コベツ</t>
    </rPh>
    <rPh sb="65" eb="67">
      <t>シエン</t>
    </rPh>
    <rPh sb="68" eb="70">
      <t>ジッシ</t>
    </rPh>
    <rPh sb="73" eb="75">
      <t>シュウロウ</t>
    </rPh>
    <rPh sb="75" eb="77">
      <t>テイチャク</t>
    </rPh>
    <rPh sb="77" eb="79">
      <t>シエン</t>
    </rPh>
    <rPh sb="79" eb="82">
      <t>ジギョウショ</t>
    </rPh>
    <rPh sb="83" eb="85">
      <t>トリクミ</t>
    </rPh>
    <rPh sb="85" eb="87">
      <t>ジレイ</t>
    </rPh>
    <rPh sb="88" eb="90">
      <t>シュウシュウ</t>
    </rPh>
    <rPh sb="97" eb="98">
      <t>トウ</t>
    </rPh>
    <rPh sb="102" eb="104">
      <t>トリクミ</t>
    </rPh>
    <rPh sb="104" eb="106">
      <t>ナイヨウ</t>
    </rPh>
    <rPh sb="107" eb="109">
      <t>シュウチ</t>
    </rPh>
    <rPh sb="110" eb="112">
      <t>ケイハツ</t>
    </rPh>
    <phoneticPr fontId="5"/>
  </si>
  <si>
    <t>-</t>
  </si>
  <si>
    <t>-</t>
    <phoneticPr fontId="5"/>
  </si>
  <si>
    <t>保健福祉調査委託費</t>
    <rPh sb="0" eb="2">
      <t>ホケン</t>
    </rPh>
    <rPh sb="2" eb="4">
      <t>フクシ</t>
    </rPh>
    <rPh sb="4" eb="6">
      <t>チョウサ</t>
    </rPh>
    <rPh sb="6" eb="9">
      <t>イタクヒ</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</si>
  <si>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</si>
  <si>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施策目標Ⅸ－１－１ 障害者の地域における生活を総合的に支援するため、障害者の生活の場、働く場や地域における支援体制を整備すること</t>
  </si>
  <si>
    <t>地域の就労支援ネットワークの強化を図ることで、地域における障害者の就業に伴う生活面の支援ニーズへの対応力を向上させる。</t>
    <rPh sb="0" eb="2">
      <t>チイキ</t>
    </rPh>
    <rPh sb="3" eb="5">
      <t>シュウロウ</t>
    </rPh>
    <rPh sb="5" eb="7">
      <t>シエン</t>
    </rPh>
    <rPh sb="14" eb="16">
      <t>キョウカ</t>
    </rPh>
    <rPh sb="17" eb="18">
      <t>ハカ</t>
    </rPh>
    <rPh sb="23" eb="25">
      <t>チイキ</t>
    </rPh>
    <rPh sb="29" eb="32">
      <t>ショウガイシャ</t>
    </rPh>
    <rPh sb="33" eb="35">
      <t>シュウギョウ</t>
    </rPh>
    <rPh sb="36" eb="37">
      <t>トモナ</t>
    </rPh>
    <rPh sb="38" eb="40">
      <t>セイカツ</t>
    </rPh>
    <rPh sb="40" eb="41">
      <t>メン</t>
    </rPh>
    <rPh sb="42" eb="44">
      <t>シエン</t>
    </rPh>
    <rPh sb="49" eb="52">
      <t>タイオウリョク</t>
    </rPh>
    <rPh sb="53" eb="55">
      <t>コウジョウ</t>
    </rPh>
    <phoneticPr fontId="5"/>
  </si>
  <si>
    <t>‐</t>
  </si>
  <si>
    <t>地域における障害者の就業に伴う生活面の支援ニーズを向上させる事業のため、国民や社会のニーズを的確に反映している。</t>
    <rPh sb="0" eb="2">
      <t>チイキ</t>
    </rPh>
    <rPh sb="6" eb="9">
      <t>ショウガイシャ</t>
    </rPh>
    <rPh sb="10" eb="12">
      <t>シュウギョウ</t>
    </rPh>
    <rPh sb="13" eb="14">
      <t>トモナ</t>
    </rPh>
    <rPh sb="15" eb="17">
      <t>セイカツ</t>
    </rPh>
    <rPh sb="17" eb="18">
      <t>メン</t>
    </rPh>
    <rPh sb="19" eb="21">
      <t>シエン</t>
    </rPh>
    <rPh sb="25" eb="27">
      <t>コウジョウ</t>
    </rPh>
    <rPh sb="30" eb="32">
      <t>ジギョウ</t>
    </rPh>
    <rPh sb="36" eb="38">
      <t>コクミン</t>
    </rPh>
    <rPh sb="39" eb="41">
      <t>シャカイ</t>
    </rPh>
    <rPh sb="46" eb="48">
      <t>テキカク</t>
    </rPh>
    <rPh sb="49" eb="51">
      <t>ハンエイ</t>
    </rPh>
    <phoneticPr fontId="5"/>
  </si>
  <si>
    <t>障害者の就業面の課題を把握し、適切な地域連携や支援を行うためにも政策体系の中で優先度の高い事業である。</t>
    <rPh sb="0" eb="3">
      <t>ショウガイシャ</t>
    </rPh>
    <rPh sb="4" eb="6">
      <t>シュウギョウ</t>
    </rPh>
    <rPh sb="6" eb="7">
      <t>メン</t>
    </rPh>
    <rPh sb="8" eb="10">
      <t>カダイ</t>
    </rPh>
    <rPh sb="11" eb="13">
      <t>ハアク</t>
    </rPh>
    <rPh sb="15" eb="17">
      <t>テキセツ</t>
    </rPh>
    <rPh sb="18" eb="20">
      <t>チイキ</t>
    </rPh>
    <rPh sb="20" eb="22">
      <t>レンケイ</t>
    </rPh>
    <rPh sb="23" eb="25">
      <t>シエン</t>
    </rPh>
    <rPh sb="26" eb="27">
      <t>オコナ</t>
    </rPh>
    <rPh sb="32" eb="34">
      <t>セイサク</t>
    </rPh>
    <rPh sb="34" eb="36">
      <t>タイケイ</t>
    </rPh>
    <rPh sb="37" eb="38">
      <t>ナカ</t>
    </rPh>
    <rPh sb="39" eb="42">
      <t>ユウセンド</t>
    </rPh>
    <rPh sb="43" eb="44">
      <t>タカ</t>
    </rPh>
    <rPh sb="45" eb="47">
      <t>ジギョウ</t>
    </rPh>
    <phoneticPr fontId="5"/>
  </si>
  <si>
    <t>障害者就業・生活支援センターが就労定着支援事業所の取組事例を収集し、セミナー等においてその内容を周知、啓発する。</t>
    <rPh sb="0" eb="3">
      <t>ショウガイシャ</t>
    </rPh>
    <rPh sb="3" eb="5">
      <t>シュウギョウ</t>
    </rPh>
    <rPh sb="6" eb="8">
      <t>セイカツ</t>
    </rPh>
    <rPh sb="8" eb="10">
      <t>シエン</t>
    </rPh>
    <rPh sb="15" eb="17">
      <t>シュウロウ</t>
    </rPh>
    <rPh sb="17" eb="19">
      <t>テイチャク</t>
    </rPh>
    <rPh sb="19" eb="21">
      <t>シエン</t>
    </rPh>
    <rPh sb="21" eb="24">
      <t>ジギョウショ</t>
    </rPh>
    <rPh sb="25" eb="27">
      <t>トリクミ</t>
    </rPh>
    <rPh sb="27" eb="29">
      <t>ジレイ</t>
    </rPh>
    <rPh sb="30" eb="32">
      <t>シュウシュウ</t>
    </rPh>
    <rPh sb="38" eb="39">
      <t>トウ</t>
    </rPh>
    <rPh sb="45" eb="47">
      <t>ナイヨウ</t>
    </rPh>
    <rPh sb="48" eb="50">
      <t>シュウチ</t>
    </rPh>
    <rPh sb="51" eb="53">
      <t>ケイハツ</t>
    </rPh>
    <phoneticPr fontId="5"/>
  </si>
  <si>
    <t>セミナー等への参加人数（人）</t>
    <rPh sb="4" eb="5">
      <t>トウ</t>
    </rPh>
    <rPh sb="7" eb="9">
      <t>サンカ</t>
    </rPh>
    <rPh sb="9" eb="11">
      <t>ニンズウ</t>
    </rPh>
    <rPh sb="12" eb="13">
      <t>ニン</t>
    </rPh>
    <phoneticPr fontId="5"/>
  </si>
  <si>
    <t>ー</t>
    <phoneticPr fontId="5"/>
  </si>
  <si>
    <t>セミナー等への参加人数（人）</t>
    <rPh sb="4" eb="5">
      <t>トウ</t>
    </rPh>
    <rPh sb="7" eb="9">
      <t>サンカ</t>
    </rPh>
    <rPh sb="9" eb="11">
      <t>ニンズウ</t>
    </rPh>
    <rPh sb="12" eb="13">
      <t>ニン</t>
    </rPh>
    <phoneticPr fontId="5"/>
  </si>
  <si>
    <t>人</t>
    <rPh sb="0" eb="1">
      <t>ニン</t>
    </rPh>
    <phoneticPr fontId="5"/>
  </si>
  <si>
    <t>「国保連合会データ（令和3年3月提供分）」。以下、積算方法
・全国の就労系福祉サービス事業所：22,325事業所（※1都道府県当たり、475事業所）。
・全国の障害者就業・生活支援センター数：336事業所（※1都道府県当たり、約7事業所）。
・障害者就業・生活支援センターにおける就労系福祉サービス事業所数（475÷7＝約70事業所）。
セミナー参加者は、1事業より1名を想定（70人）。</t>
    <rPh sb="1" eb="3">
      <t>コクホ</t>
    </rPh>
    <rPh sb="3" eb="6">
      <t>レンゴウカイ</t>
    </rPh>
    <rPh sb="10" eb="12">
      <t>レイワ</t>
    </rPh>
    <rPh sb="13" eb="14">
      <t>ネン</t>
    </rPh>
    <rPh sb="15" eb="16">
      <t>ガツ</t>
    </rPh>
    <rPh sb="16" eb="19">
      <t>テイキョウブン</t>
    </rPh>
    <rPh sb="22" eb="24">
      <t>イカ</t>
    </rPh>
    <rPh sb="25" eb="27">
      <t>セキサン</t>
    </rPh>
    <rPh sb="27" eb="29">
      <t>ホウホウ</t>
    </rPh>
    <rPh sb="32" eb="34">
      <t>ゼンコク</t>
    </rPh>
    <rPh sb="35" eb="37">
      <t>シュウロウ</t>
    </rPh>
    <rPh sb="37" eb="38">
      <t>ケイ</t>
    </rPh>
    <rPh sb="38" eb="40">
      <t>フクシ</t>
    </rPh>
    <rPh sb="44" eb="47">
      <t>ジギョウショ</t>
    </rPh>
    <rPh sb="54" eb="57">
      <t>ジギョウショ</t>
    </rPh>
    <rPh sb="60" eb="64">
      <t>トドウフケン</t>
    </rPh>
    <rPh sb="64" eb="65">
      <t>ア</t>
    </rPh>
    <rPh sb="71" eb="74">
      <t>ジギョウショ</t>
    </rPh>
    <rPh sb="78" eb="80">
      <t>ゼンコク</t>
    </rPh>
    <rPh sb="81" eb="84">
      <t>ショウガイシャ</t>
    </rPh>
    <rPh sb="84" eb="86">
      <t>シュウギョウ</t>
    </rPh>
    <rPh sb="87" eb="89">
      <t>セイカツ</t>
    </rPh>
    <rPh sb="89" eb="91">
      <t>シエン</t>
    </rPh>
    <rPh sb="95" eb="96">
      <t>スウ</t>
    </rPh>
    <rPh sb="100" eb="103">
      <t>ジギョウショ</t>
    </rPh>
    <rPh sb="106" eb="110">
      <t>トドウフケン</t>
    </rPh>
    <rPh sb="110" eb="111">
      <t>ア</t>
    </rPh>
    <rPh sb="114" eb="115">
      <t>ヤク</t>
    </rPh>
    <rPh sb="116" eb="119">
      <t>ジギョウショ</t>
    </rPh>
    <rPh sb="123" eb="126">
      <t>ショウガイシャ</t>
    </rPh>
    <rPh sb="126" eb="128">
      <t>シュウギョウ</t>
    </rPh>
    <rPh sb="129" eb="131">
      <t>セイカツ</t>
    </rPh>
    <rPh sb="131" eb="133">
      <t>シエン</t>
    </rPh>
    <rPh sb="141" eb="143">
      <t>シュウロウ</t>
    </rPh>
    <rPh sb="143" eb="144">
      <t>ケイ</t>
    </rPh>
    <rPh sb="144" eb="146">
      <t>フクシ</t>
    </rPh>
    <rPh sb="150" eb="153">
      <t>ジギョウショ</t>
    </rPh>
    <rPh sb="153" eb="154">
      <t>スウ</t>
    </rPh>
    <rPh sb="161" eb="162">
      <t>ヤク</t>
    </rPh>
    <rPh sb="164" eb="167">
      <t>ジギョウショ</t>
    </rPh>
    <rPh sb="174" eb="177">
      <t>サンカシャ</t>
    </rPh>
    <rPh sb="180" eb="182">
      <t>ジギョウ</t>
    </rPh>
    <rPh sb="185" eb="186">
      <t>メイ</t>
    </rPh>
    <rPh sb="187" eb="189">
      <t>ソウテイ</t>
    </rPh>
    <rPh sb="192" eb="193">
      <t>ニン</t>
    </rPh>
    <phoneticPr fontId="5"/>
  </si>
  <si>
    <t>ー</t>
    <phoneticPr fontId="5"/>
  </si>
  <si>
    <t>-</t>
    <phoneticPr fontId="5"/>
  </si>
  <si>
    <t>厚労</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</si>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</sst>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748</xdr:row>
      <xdr:rowOff>190501</xdr:rowOff>
    </xdr:from>
    <xdr:to>
      <xdr:col>17</xdr:col>
      <xdr:colOff>142875</xdr:colOff>
      <xdr:row>749</xdr:row>
      <xdr:rowOff>342900</xdr:rowOff>
    </xdr:to>
    <xdr:sp macro="" textlink="">
      <xdr:nvSpPr>
        <xdr:cNvPr id="2" name="テキスト ボックス 1"/>
        <xdr:cNvSpPr txBox="1"/>
      </xdr:nvSpPr>
      <xdr:spPr>
        <a:xfrm>
          <a:off x="2200275" y="46310551"/>
          <a:ext cx="1343025" cy="50482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r>
            <a:rPr kumimoji="1" lang="ja-JP" altLang="en-US" sz="1100"/>
            <a:t>０百万円</a:t>
          </a:r>
        </a:p>
      </xdr:txBody>
    </xdr:sp>
    <xdr:clientData/>
  </xdr:twoCellAnchor>
  <xdr:twoCellAnchor>
    <xdr:from>
      <xdr:col>18</xdr:col>
      <xdr:colOff>114300</xdr:colOff>
      <xdr:row>748</xdr:row>
      <xdr:rowOff>123825</xdr:rowOff>
    </xdr:from>
    <xdr:to>
      <xdr:col>27</xdr:col>
      <xdr:colOff>38100</xdr:colOff>
      <xdr:row>749</xdr:row>
      <xdr:rowOff>76200</xdr:rowOff>
    </xdr:to>
    <xdr:sp macro="" textlink="">
      <xdr:nvSpPr>
        <xdr:cNvPr id="3" name="テキスト ボックス 2"/>
        <xdr:cNvSpPr txBox="1"/>
      </xdr:nvSpPr>
      <xdr:spPr>
        <a:xfrm>
          <a:off x="3714750" y="46243875"/>
          <a:ext cx="1724025" cy="304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a:t>
          </a:r>
          <a:r>
            <a:rPr kumimoji="1" lang="en-US" altLang="ja-JP" sz="1100"/>
            <a:t>4</a:t>
          </a:r>
          <a:r>
            <a:rPr kumimoji="1" lang="ja-JP" altLang="en-US" sz="1100"/>
            <a:t>年度事業イメージ</a:t>
          </a:r>
          <a:r>
            <a:rPr kumimoji="1" lang="en-US" altLang="ja-JP" sz="1100"/>
            <a:t>】</a:t>
          </a:r>
          <a:endParaRPr kumimoji="1" lang="ja-JP" altLang="en-US" sz="1100"/>
        </a:p>
      </xdr:txBody>
    </xdr:sp>
    <xdr:clientData/>
  </xdr:twoCellAnchor>
  <xdr:twoCellAnchor>
    <xdr:from>
      <xdr:col>14</xdr:col>
      <xdr:colOff>123825</xdr:colOff>
      <xdr:row>750</xdr:row>
      <xdr:rowOff>152400</xdr:rowOff>
    </xdr:from>
    <xdr:to>
      <xdr:col>14</xdr:col>
      <xdr:colOff>133350</xdr:colOff>
      <xdr:row>752</xdr:row>
      <xdr:rowOff>180975</xdr:rowOff>
    </xdr:to>
    <xdr:cxnSp macro="">
      <xdr:nvCxnSpPr>
        <xdr:cNvPr id="5" name="直線矢印コネクタ 4"/>
        <xdr:cNvCxnSpPr/>
      </xdr:nvCxnSpPr>
      <xdr:spPr>
        <a:xfrm>
          <a:off x="2924175" y="46977300"/>
          <a:ext cx="9525" cy="7334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28575</xdr:colOff>
      <xdr:row>752</xdr:row>
      <xdr:rowOff>342900</xdr:rowOff>
    </xdr:from>
    <xdr:to>
      <xdr:col>16</xdr:col>
      <xdr:colOff>95250</xdr:colOff>
      <xdr:row>753</xdr:row>
      <xdr:rowOff>304800</xdr:rowOff>
    </xdr:to>
    <xdr:sp macro="" textlink="">
      <xdr:nvSpPr>
        <xdr:cNvPr id="7" name="テキスト ボックス 6"/>
        <xdr:cNvSpPr txBox="1"/>
      </xdr:nvSpPr>
      <xdr:spPr>
        <a:xfrm>
          <a:off x="2628900" y="47872650"/>
          <a:ext cx="666750" cy="314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6</xdr:col>
      <xdr:colOff>142875</xdr:colOff>
      <xdr:row>754</xdr:row>
      <xdr:rowOff>19051</xdr:rowOff>
    </xdr:from>
    <xdr:to>
      <xdr:col>26</xdr:col>
      <xdr:colOff>161925</xdr:colOff>
      <xdr:row>755</xdr:row>
      <xdr:rowOff>180976</xdr:rowOff>
    </xdr:to>
    <xdr:sp macro="" textlink="">
      <xdr:nvSpPr>
        <xdr:cNvPr id="8" name="テキスト ボックス 7"/>
        <xdr:cNvSpPr txBox="1"/>
      </xdr:nvSpPr>
      <xdr:spPr>
        <a:xfrm>
          <a:off x="1343025" y="48253651"/>
          <a:ext cx="4019550" cy="51435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障害者就業・生活支援センターを運営している社会福祉法人等</a:t>
          </a:r>
          <a:endParaRPr kumimoji="1" lang="en-US" altLang="ja-JP" sz="1100"/>
        </a:p>
        <a:p>
          <a:r>
            <a:rPr kumimoji="1" lang="en-US" altLang="ja-JP" sz="1100"/>
            <a:t>※3</a:t>
          </a:r>
          <a:r>
            <a:rPr kumimoji="1" lang="ja-JP" altLang="en-US" sz="1100"/>
            <a:t>箇所程度</a:t>
          </a:r>
        </a:p>
      </xdr:txBody>
    </xdr:sp>
    <xdr:clientData/>
  </xdr:twoCellAnchor>
  <xdr:twoCellAnchor>
    <xdr:from>
      <xdr:col>7</xdr:col>
      <xdr:colOff>57149</xdr:colOff>
      <xdr:row>756</xdr:row>
      <xdr:rowOff>66675</xdr:rowOff>
    </xdr:from>
    <xdr:to>
      <xdr:col>31</xdr:col>
      <xdr:colOff>161924</xdr:colOff>
      <xdr:row>759</xdr:row>
      <xdr:rowOff>28575</xdr:rowOff>
    </xdr:to>
    <xdr:sp macro="" textlink="">
      <xdr:nvSpPr>
        <xdr:cNvPr id="9" name="テキスト ボックス 8"/>
        <xdr:cNvSpPr txBox="1"/>
      </xdr:nvSpPr>
      <xdr:spPr>
        <a:xfrm>
          <a:off x="1457324" y="49006125"/>
          <a:ext cx="4905375" cy="1019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　地域の就労定着支援事業所への助言・指導等</a:t>
          </a:r>
          <a:endParaRPr kumimoji="1" lang="en-US" altLang="ja-JP" sz="1100"/>
        </a:p>
        <a:p>
          <a:r>
            <a:rPr kumimoji="1" lang="ja-JP" altLang="en-US" sz="1100"/>
            <a:t>○　困難事例に対する個別支援の実施</a:t>
          </a:r>
          <a:endParaRPr kumimoji="1" lang="en-US" altLang="ja-JP" sz="1100"/>
        </a:p>
        <a:p>
          <a:r>
            <a:rPr kumimoji="1" lang="ja-JP" altLang="en-US" sz="1100"/>
            <a:t>○　就労定着支援事業所の取組事例の収集</a:t>
          </a:r>
          <a:endParaRPr kumimoji="1" lang="en-US" altLang="ja-JP" sz="1100"/>
        </a:p>
        <a:p>
          <a:r>
            <a:rPr kumimoji="1" lang="ja-JP" altLang="en-US" sz="1100"/>
            <a:t>○　セミナー等における取組内容の周知、啓発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78" zoomScaleNormal="75" zoomScaleSheetLayoutView="78"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740</v>
      </c>
      <c r="AK2" s="940"/>
      <c r="AL2" s="940"/>
      <c r="AM2" s="940"/>
      <c r="AN2" s="98" t="s">
        <v>408</v>
      </c>
      <c r="AO2" s="940" t="s">
        <v>679</v>
      </c>
      <c r="AP2" s="940"/>
      <c r="AQ2" s="940"/>
      <c r="AR2" s="99" t="s">
        <v>714</v>
      </c>
      <c r="AS2" s="946">
        <v>41</v>
      </c>
      <c r="AT2" s="946"/>
      <c r="AU2" s="946"/>
      <c r="AV2" s="98" t="str">
        <f>IF(AW2="","","-")</f>
        <v/>
      </c>
      <c r="AW2" s="906"/>
      <c r="AX2" s="906"/>
    </row>
    <row r="3" spans="1:50" ht="21" customHeight="1" thickBot="1" x14ac:dyDescent="0.2">
      <c r="A3" s="862" t="s">
        <v>707</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545</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719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721</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704</v>
      </c>
      <c r="AE12" s="441"/>
      <c r="AF12" s="441"/>
      <c r="AG12" s="441"/>
      <c r="AH12" s="441"/>
      <c r="AI12" s="441"/>
      <c r="AJ12" s="442"/>
      <c r="AK12" s="446" t="s">
        <v>708</v>
      </c>
      <c r="AL12" s="441"/>
      <c r="AM12" s="441"/>
      <c r="AN12" s="441"/>
      <c r="AO12" s="441"/>
      <c r="AP12" s="441"/>
      <c r="AQ12" s="442"/>
      <c r="AR12" s="446" t="s">
        <v>709</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724</v>
      </c>
      <c r="Q13" s="656"/>
      <c r="R13" s="656"/>
      <c r="S13" s="656"/>
      <c r="T13" s="656"/>
      <c r="U13" s="656"/>
      <c r="V13" s="657"/>
      <c r="W13" s="655" t="s">
        <v>724</v>
      </c>
      <c r="X13" s="656"/>
      <c r="Y13" s="656"/>
      <c r="Z13" s="656"/>
      <c r="AA13" s="656"/>
      <c r="AB13" s="656"/>
      <c r="AC13" s="657"/>
      <c r="AD13" s="655" t="s">
        <v>724</v>
      </c>
      <c r="AE13" s="656"/>
      <c r="AF13" s="656"/>
      <c r="AG13" s="656"/>
      <c r="AH13" s="656"/>
      <c r="AI13" s="656"/>
      <c r="AJ13" s="657"/>
      <c r="AK13" s="655" t="s">
        <v>724</v>
      </c>
      <c r="AL13" s="656"/>
      <c r="AM13" s="656"/>
      <c r="AN13" s="656"/>
      <c r="AO13" s="656"/>
      <c r="AP13" s="656"/>
      <c r="AQ13" s="657"/>
      <c r="AR13" s="915">
        <v>27</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v>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27</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712</v>
      </c>
      <c r="B22" s="969"/>
      <c r="C22" s="969"/>
      <c r="D22" s="969"/>
      <c r="E22" s="969"/>
      <c r="F22" s="970"/>
      <c r="G22" s="964" t="s">
        <v>333</v>
      </c>
      <c r="H22" s="222"/>
      <c r="I22" s="222"/>
      <c r="J22" s="222"/>
      <c r="K22" s="222"/>
      <c r="L22" s="222"/>
      <c r="M22" s="222"/>
      <c r="N22" s="222"/>
      <c r="O22" s="223"/>
      <c r="P22" s="929" t="s">
        <v>710</v>
      </c>
      <c r="Q22" s="222"/>
      <c r="R22" s="222"/>
      <c r="S22" s="222"/>
      <c r="T22" s="222"/>
      <c r="U22" s="222"/>
      <c r="V22" s="223"/>
      <c r="W22" s="929" t="s">
        <v>711</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t="s">
        <v>724</v>
      </c>
      <c r="Q23" s="916"/>
      <c r="R23" s="916"/>
      <c r="S23" s="916"/>
      <c r="T23" s="916"/>
      <c r="U23" s="916"/>
      <c r="V23" s="930"/>
      <c r="W23" s="915">
        <v>27</v>
      </c>
      <c r="X23" s="916"/>
      <c r="Y23" s="916"/>
      <c r="Z23" s="916"/>
      <c r="AA23" s="916"/>
      <c r="AB23" s="916"/>
      <c r="AC23" s="930"/>
      <c r="AD23" s="978" t="s">
        <v>724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t="e">
        <f>P29-SUM(P23:P27)</f>
        <v>#VALUE!</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t="str">
        <f>AK13</f>
        <v>-</v>
      </c>
      <c r="Q29" s="656"/>
      <c r="R29" s="656"/>
      <c r="S29" s="656"/>
      <c r="T29" s="656"/>
      <c r="U29" s="656"/>
      <c r="V29" s="657"/>
      <c r="W29" s="947">
        <f>AR13</f>
        <v>27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4</v>
      </c>
      <c r="AR31" s="201"/>
      <c r="AS31" s="136" t="s">
        <v>233</v>
      </c>
      <c r="AT31" s="137"/>
      <c r="AU31" s="200" t="s">
        <v>724</v>
      </c>
      <c r="AV31" s="200"/>
      <c r="AW31" s="392" t="s">
        <v>179</v>
      </c>
      <c r="AX31" s="393"/>
    </row>
    <row r="32" spans="1:50" ht="23.25" customHeight="1" x14ac:dyDescent="0.15">
      <c r="A32" s="397"/>
      <c r="B32" s="395"/>
      <c r="C32" s="395"/>
      <c r="D32" s="395"/>
      <c r="E32" s="395"/>
      <c r="F32" s="396"/>
      <c r="G32" s="563" t="s">
        <v>732</v>
      </c>
      <c r="H32" s="564"/>
      <c r="I32" s="564"/>
      <c r="J32" s="564"/>
      <c r="K32" s="564"/>
      <c r="L32" s="564"/>
      <c r="M32" s="564"/>
      <c r="N32" s="564"/>
      <c r="O32" s="565"/>
      <c r="P32" s="108" t="s">
        <v>733</v>
      </c>
      <c r="Q32" s="108"/>
      <c r="R32" s="108"/>
      <c r="S32" s="108"/>
      <c r="T32" s="108"/>
      <c r="U32" s="108"/>
      <c r="V32" s="108"/>
      <c r="W32" s="108"/>
      <c r="X32" s="109"/>
      <c r="Y32" s="470" t="s">
        <v>12</v>
      </c>
      <c r="Z32" s="530"/>
      <c r="AA32" s="531"/>
      <c r="AB32" s="460" t="s">
        <v>736</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736</v>
      </c>
      <c r="AC33" s="522"/>
      <c r="AD33" s="522"/>
      <c r="AE33" s="218" t="s">
        <v>724</v>
      </c>
      <c r="AF33" s="219"/>
      <c r="AG33" s="219"/>
      <c r="AH33" s="219"/>
      <c r="AI33" s="218" t="s">
        <v>724</v>
      </c>
      <c r="AJ33" s="219"/>
      <c r="AK33" s="219"/>
      <c r="AL33" s="219"/>
      <c r="AM33" s="218" t="s">
        <v>724</v>
      </c>
      <c r="AN33" s="219"/>
      <c r="AO33" s="219"/>
      <c r="AP33" s="219"/>
      <c r="AQ33" s="336">
        <v>70</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737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8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3.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734</v>
      </c>
      <c r="H82" s="674"/>
      <c r="I82" s="674"/>
      <c r="J82" s="674"/>
      <c r="K82" s="674"/>
      <c r="L82" s="674"/>
      <c r="M82" s="674"/>
      <c r="N82" s="674"/>
      <c r="O82" s="674"/>
      <c r="P82" s="674"/>
      <c r="Q82" s="674"/>
      <c r="R82" s="674"/>
      <c r="S82" s="674"/>
      <c r="T82" s="674"/>
      <c r="U82" s="674"/>
      <c r="V82" s="674"/>
      <c r="W82" s="674"/>
      <c r="X82" s="674"/>
      <c r="Y82" s="674"/>
      <c r="Z82" s="674"/>
      <c r="AA82" s="675"/>
      <c r="AB82" s="879" t="s">
        <v>734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t="s">
        <v>724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734</v>
      </c>
      <c r="H87" s="108"/>
      <c r="I87" s="108"/>
      <c r="J87" s="108"/>
      <c r="K87" s="108"/>
      <c r="L87" s="108"/>
      <c r="M87" s="108"/>
      <c r="N87" s="108"/>
      <c r="O87" s="109"/>
      <c r="P87" s="108" t="s">
        <v>734</v>
      </c>
      <c r="Q87" s="513"/>
      <c r="R87" s="513"/>
      <c r="S87" s="513"/>
      <c r="T87" s="513"/>
      <c r="U87" s="513"/>
      <c r="V87" s="513"/>
      <c r="W87" s="513"/>
      <c r="X87" s="514"/>
      <c r="Y87" s="560" t="s">
        <v>62</v>
      </c>
      <c r="Z87" s="561"/>
      <c r="AA87" s="562"/>
      <c r="AB87" s="460" t="s">
        <v>724</v>
      </c>
      <c r="AC87" s="460"/>
      <c r="AD87" s="460"/>
      <c r="AE87" s="218" t="s">
        <v>724</v>
      </c>
      <c r="AF87" s="219"/>
      <c r="AG87" s="219"/>
      <c r="AH87" s="219"/>
      <c r="AI87" s="218" t="s">
        <v>724</v>
      </c>
      <c r="AJ87" s="219"/>
      <c r="AK87" s="219"/>
      <c r="AL87" s="219"/>
      <c r="AM87" s="218" t="s">
        <v>724</v>
      </c>
      <c r="AN87" s="219"/>
      <c r="AO87" s="219"/>
      <c r="AP87" s="219"/>
      <c r="AQ87" s="336" t="s">
        <v>724</v>
      </c>
      <c r="AR87" s="208"/>
      <c r="AS87" s="208"/>
      <c r="AT87" s="337"/>
      <c r="AU87" s="219" t="s">
        <v>724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724</v>
      </c>
      <c r="AC88" s="522"/>
      <c r="AD88" s="522"/>
      <c r="AE88" s="218" t="s">
        <v>724</v>
      </c>
      <c r="AF88" s="219"/>
      <c r="AG88" s="219"/>
      <c r="AH88" s="219"/>
      <c r="AI88" s="218" t="s">
        <v>724</v>
      </c>
      <c r="AJ88" s="219"/>
      <c r="AK88" s="219"/>
      <c r="AL88" s="219"/>
      <c r="AM88" s="218" t="s">
        <v>724</v>
      </c>
      <c r="AN88" s="219"/>
      <c r="AO88" s="219"/>
      <c r="AP88" s="219"/>
      <c r="AQ88" s="336" t="s">
        <v>724</v>
      </c>
      <c r="AR88" s="208"/>
      <c r="AS88" s="208"/>
      <c r="AT88" s="337"/>
      <c r="AU88" s="219" t="s">
        <v>724</v>
      </c>
      <c r="AV88" s="219"/>
      <c r="AW88" s="219"/>
      <c r="AX88" s="221"/>
      <c r="AY88">
        <f t="shared" si="10"/>
        <v>1</v>
      </c>
      <c r="AZ88" s="10"/>
      <c r="BA88" s="10"/>
      <c r="BB88" s="10"/>
      <c r="BC88" s="10"/>
    </row>
    <row r="89" spans="1:60" ht="33.7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724</v>
      </c>
      <c r="AF89" s="226"/>
      <c r="AG89" s="226"/>
      <c r="AH89" s="226"/>
      <c r="AI89" s="225" t="s">
        <v>724</v>
      </c>
      <c r="AJ89" s="226"/>
      <c r="AK89" s="226"/>
      <c r="AL89" s="226"/>
      <c r="AM89" s="225" t="s">
        <v>724</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546</v>
      </c>
      <c r="AV100" s="318"/>
      <c r="AW100" s="318"/>
      <c r="AX100" s="320"/>
    </row>
    <row r="101" spans="1:60" ht="23.25" customHeight="1" x14ac:dyDescent="0.15">
      <c r="A101" s="418"/>
      <c r="B101" s="419"/>
      <c r="C101" s="419"/>
      <c r="D101" s="419"/>
      <c r="E101" s="419"/>
      <c r="F101" s="420"/>
      <c r="G101" s="108" t="s">
        <v>735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736</v>
      </c>
      <c r="AC101" s="460"/>
      <c r="AD101" s="460"/>
      <c r="AE101" s="282" t="s">
        <v>724</v>
      </c>
      <c r="AF101" s="282"/>
      <c r="AG101" s="282"/>
      <c r="AH101" s="282"/>
      <c r="AI101" s="282" t="s">
        <v>724</v>
      </c>
      <c r="AJ101" s="282"/>
      <c r="AK101" s="282"/>
      <c r="AL101" s="282"/>
      <c r="AM101" s="282" t="s">
        <v>724</v>
      </c>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736</v>
      </c>
      <c r="AC102" s="460"/>
      <c r="AD102" s="460"/>
      <c r="AE102" s="282" t="s">
        <v>724</v>
      </c>
      <c r="AF102" s="282"/>
      <c r="AG102" s="282"/>
      <c r="AH102" s="282"/>
      <c r="AI102" s="282" t="s">
        <v>724</v>
      </c>
      <c r="AJ102" s="282"/>
      <c r="AK102" s="282"/>
      <c r="AL102" s="282"/>
      <c r="AM102" s="282" t="s">
        <v>724</v>
      </c>
      <c r="AN102" s="282"/>
      <c r="AO102" s="282"/>
      <c r="AP102" s="282"/>
      <c r="AQ102" s="282" t="s">
        <v>724</v>
      </c>
      <c r="AR102" s="282"/>
      <c r="AS102" s="282"/>
      <c r="AT102" s="282"/>
      <c r="AU102" s="225">
        <v>70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546</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546</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546</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546</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547</v>
      </c>
      <c r="AR115" s="590"/>
      <c r="AS115" s="590"/>
      <c r="AT115" s="590"/>
      <c r="AU115" s="590"/>
      <c r="AV115" s="590"/>
      <c r="AW115" s="590"/>
      <c r="AX115" s="591"/>
    </row>
    <row r="116" spans="1:51" ht="23.25" customHeight="1" x14ac:dyDescent="0.15">
      <c r="A116" s="435"/>
      <c r="B116" s="436"/>
      <c r="C116" s="436"/>
      <c r="D116" s="436"/>
      <c r="E116" s="436"/>
      <c r="F116" s="437"/>
      <c r="G116" s="387" t="s">
        <v>544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t="s">
        <v>724</v>
      </c>
      <c r="AF116" s="282"/>
      <c r="AG116" s="282"/>
      <c r="AH116" s="282"/>
      <c r="AI116" s="282" t="s">
        <v>724</v>
      </c>
      <c r="AJ116" s="282"/>
      <c r="AK116" s="282"/>
      <c r="AL116" s="282"/>
      <c r="AM116" s="282" t="s">
        <v>724</v>
      </c>
      <c r="AN116" s="282"/>
      <c r="AO116" s="282"/>
      <c r="AP116" s="282"/>
      <c r="AQ116" s="218" t="s">
        <v>724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724</v>
      </c>
      <c r="AF117" s="550"/>
      <c r="AG117" s="550"/>
      <c r="AH117" s="550"/>
      <c r="AI117" s="550" t="s">
        <v>724</v>
      </c>
      <c r="AJ117" s="550"/>
      <c r="AK117" s="550"/>
      <c r="AL117" s="550"/>
      <c r="AM117" s="550" t="s">
        <v>724</v>
      </c>
      <c r="AN117" s="550"/>
      <c r="AO117" s="550"/>
      <c r="AP117" s="550"/>
      <c r="AQ117" s="550" t="s">
        <v>724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547</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547</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547</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547</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704</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704</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704</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704</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704</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704</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704</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704</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704</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704</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704</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704</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704</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704</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704</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704</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704</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704</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704</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704</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704</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704</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704</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704</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704</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728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676</v>
      </c>
      <c r="D430" s="927"/>
      <c r="E430" s="175" t="s">
        <v>401</v>
      </c>
      <c r="F430" s="893"/>
      <c r="G430" s="894" t="s">
        <v>252</v>
      </c>
      <c r="H430" s="126"/>
      <c r="I430" s="126"/>
      <c r="J430" s="895" t="s">
        <v>723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548</v>
      </c>
      <c r="AJ431" s="334"/>
      <c r="AK431" s="334"/>
      <c r="AL431" s="158"/>
      <c r="AM431" s="334" t="s">
        <v>549</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548</v>
      </c>
      <c r="AJ436" s="334"/>
      <c r="AK436" s="334"/>
      <c r="AL436" s="158"/>
      <c r="AM436" s="334" t="s">
        <v>549</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548</v>
      </c>
      <c r="AJ441" s="334"/>
      <c r="AK441" s="334"/>
      <c r="AL441" s="158"/>
      <c r="AM441" s="334" t="s">
        <v>549</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548</v>
      </c>
      <c r="AJ446" s="334"/>
      <c r="AK446" s="334"/>
      <c r="AL446" s="158"/>
      <c r="AM446" s="334" t="s">
        <v>549</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548</v>
      </c>
      <c r="AJ451" s="334"/>
      <c r="AK451" s="334"/>
      <c r="AL451" s="158"/>
      <c r="AM451" s="334" t="s">
        <v>549</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548</v>
      </c>
      <c r="AJ456" s="334"/>
      <c r="AK456" s="334"/>
      <c r="AL456" s="158"/>
      <c r="AM456" s="334" t="s">
        <v>549</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548</v>
      </c>
      <c r="AJ461" s="334"/>
      <c r="AK461" s="334"/>
      <c r="AL461" s="158"/>
      <c r="AM461" s="334" t="s">
        <v>549</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548</v>
      </c>
      <c r="AJ466" s="334"/>
      <c r="AK466" s="334"/>
      <c r="AL466" s="158"/>
      <c r="AM466" s="334" t="s">
        <v>549</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548</v>
      </c>
      <c r="AJ471" s="334"/>
      <c r="AK471" s="334"/>
      <c r="AL471" s="158"/>
      <c r="AM471" s="334" t="s">
        <v>549</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548</v>
      </c>
      <c r="AJ476" s="334"/>
      <c r="AK476" s="334"/>
      <c r="AL476" s="158"/>
      <c r="AM476" s="334" t="s">
        <v>549</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548</v>
      </c>
      <c r="AJ485" s="334"/>
      <c r="AK485" s="334"/>
      <c r="AL485" s="158"/>
      <c r="AM485" s="334" t="s">
        <v>549</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548</v>
      </c>
      <c r="AJ490" s="334"/>
      <c r="AK490" s="334"/>
      <c r="AL490" s="158"/>
      <c r="AM490" s="334" t="s">
        <v>549</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548</v>
      </c>
      <c r="AJ495" s="334"/>
      <c r="AK495" s="334"/>
      <c r="AL495" s="158"/>
      <c r="AM495" s="334" t="s">
        <v>549</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548</v>
      </c>
      <c r="AJ500" s="334"/>
      <c r="AK500" s="334"/>
      <c r="AL500" s="158"/>
      <c r="AM500" s="334" t="s">
        <v>549</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548</v>
      </c>
      <c r="AJ505" s="334"/>
      <c r="AK505" s="334"/>
      <c r="AL505" s="158"/>
      <c r="AM505" s="334" t="s">
        <v>549</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548</v>
      </c>
      <c r="AJ510" s="334"/>
      <c r="AK510" s="334"/>
      <c r="AL510" s="158"/>
      <c r="AM510" s="334" t="s">
        <v>549</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548</v>
      </c>
      <c r="AJ515" s="334"/>
      <c r="AK515" s="334"/>
      <c r="AL515" s="158"/>
      <c r="AM515" s="334" t="s">
        <v>549</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548</v>
      </c>
      <c r="AJ520" s="334"/>
      <c r="AK520" s="334"/>
      <c r="AL520" s="158"/>
      <c r="AM520" s="334" t="s">
        <v>549</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548</v>
      </c>
      <c r="AJ525" s="334"/>
      <c r="AK525" s="334"/>
      <c r="AL525" s="158"/>
      <c r="AM525" s="334" t="s">
        <v>549</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548</v>
      </c>
      <c r="AJ530" s="334"/>
      <c r="AK530" s="334"/>
      <c r="AL530" s="158"/>
      <c r="AM530" s="334" t="s">
        <v>549</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548</v>
      </c>
      <c r="AJ539" s="334"/>
      <c r="AK539" s="334"/>
      <c r="AL539" s="158"/>
      <c r="AM539" s="334" t="s">
        <v>549</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548</v>
      </c>
      <c r="AJ544" s="334"/>
      <c r="AK544" s="334"/>
      <c r="AL544" s="158"/>
      <c r="AM544" s="334" t="s">
        <v>549</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548</v>
      </c>
      <c r="AJ549" s="334"/>
      <c r="AK549" s="334"/>
      <c r="AL549" s="158"/>
      <c r="AM549" s="334" t="s">
        <v>549</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548</v>
      </c>
      <c r="AJ554" s="334"/>
      <c r="AK554" s="334"/>
      <c r="AL554" s="158"/>
      <c r="AM554" s="334" t="s">
        <v>549</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548</v>
      </c>
      <c r="AJ559" s="334"/>
      <c r="AK559" s="334"/>
      <c r="AL559" s="158"/>
      <c r="AM559" s="334" t="s">
        <v>549</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548</v>
      </c>
      <c r="AJ564" s="334"/>
      <c r="AK564" s="334"/>
      <c r="AL564" s="158"/>
      <c r="AM564" s="334" t="s">
        <v>549</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548</v>
      </c>
      <c r="AJ569" s="334"/>
      <c r="AK569" s="334"/>
      <c r="AL569" s="158"/>
      <c r="AM569" s="334" t="s">
        <v>549</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548</v>
      </c>
      <c r="AJ574" s="334"/>
      <c r="AK574" s="334"/>
      <c r="AL574" s="158"/>
      <c r="AM574" s="334" t="s">
        <v>549</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548</v>
      </c>
      <c r="AJ579" s="334"/>
      <c r="AK579" s="334"/>
      <c r="AL579" s="158"/>
      <c r="AM579" s="334" t="s">
        <v>549</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548</v>
      </c>
      <c r="AJ584" s="334"/>
      <c r="AK584" s="334"/>
      <c r="AL584" s="158"/>
      <c r="AM584" s="334" t="s">
        <v>549</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548</v>
      </c>
      <c r="AJ593" s="334"/>
      <c r="AK593" s="334"/>
      <c r="AL593" s="158"/>
      <c r="AM593" s="334" t="s">
        <v>549</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548</v>
      </c>
      <c r="AJ598" s="334"/>
      <c r="AK598" s="334"/>
      <c r="AL598" s="158"/>
      <c r="AM598" s="334" t="s">
        <v>549</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548</v>
      </c>
      <c r="AJ603" s="334"/>
      <c r="AK603" s="334"/>
      <c r="AL603" s="158"/>
      <c r="AM603" s="334" t="s">
        <v>549</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548</v>
      </c>
      <c r="AJ608" s="334"/>
      <c r="AK608" s="334"/>
      <c r="AL608" s="158"/>
      <c r="AM608" s="334" t="s">
        <v>549</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548</v>
      </c>
      <c r="AJ613" s="334"/>
      <c r="AK613" s="334"/>
      <c r="AL613" s="158"/>
      <c r="AM613" s="334" t="s">
        <v>549</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548</v>
      </c>
      <c r="AJ618" s="334"/>
      <c r="AK618" s="334"/>
      <c r="AL618" s="158"/>
      <c r="AM618" s="334" t="s">
        <v>549</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548</v>
      </c>
      <c r="AJ623" s="334"/>
      <c r="AK623" s="334"/>
      <c r="AL623" s="158"/>
      <c r="AM623" s="334" t="s">
        <v>549</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548</v>
      </c>
      <c r="AJ628" s="334"/>
      <c r="AK628" s="334"/>
      <c r="AL628" s="158"/>
      <c r="AM628" s="334" t="s">
        <v>549</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548</v>
      </c>
      <c r="AJ633" s="334"/>
      <c r="AK633" s="334"/>
      <c r="AL633" s="158"/>
      <c r="AM633" s="334" t="s">
        <v>549</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548</v>
      </c>
      <c r="AJ638" s="334"/>
      <c r="AK638" s="334"/>
      <c r="AL638" s="158"/>
      <c r="AM638" s="334" t="s">
        <v>549</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548</v>
      </c>
      <c r="AJ647" s="334"/>
      <c r="AK647" s="334"/>
      <c r="AL647" s="158"/>
      <c r="AM647" s="334" t="s">
        <v>549</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548</v>
      </c>
      <c r="AJ652" s="334"/>
      <c r="AK652" s="334"/>
      <c r="AL652" s="158"/>
      <c r="AM652" s="334" t="s">
        <v>549</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548</v>
      </c>
      <c r="AJ657" s="334"/>
      <c r="AK657" s="334"/>
      <c r="AL657" s="158"/>
      <c r="AM657" s="334" t="s">
        <v>549</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548</v>
      </c>
      <c r="AJ662" s="334"/>
      <c r="AK662" s="334"/>
      <c r="AL662" s="158"/>
      <c r="AM662" s="334" t="s">
        <v>549</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548</v>
      </c>
      <c r="AJ667" s="334"/>
      <c r="AK667" s="334"/>
      <c r="AL667" s="158"/>
      <c r="AM667" s="334" t="s">
        <v>549</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548</v>
      </c>
      <c r="AJ672" s="334"/>
      <c r="AK672" s="334"/>
      <c r="AL672" s="158"/>
      <c r="AM672" s="334" t="s">
        <v>549</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548</v>
      </c>
      <c r="AJ677" s="334"/>
      <c r="AK677" s="334"/>
      <c r="AL677" s="158"/>
      <c r="AM677" s="334" t="s">
        <v>549</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548</v>
      </c>
      <c r="AJ682" s="334"/>
      <c r="AK682" s="334"/>
      <c r="AL682" s="158"/>
      <c r="AM682" s="334" t="s">
        <v>549</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548</v>
      </c>
      <c r="AJ687" s="334"/>
      <c r="AK687" s="334"/>
      <c r="AL687" s="158"/>
      <c r="AM687" s="334" t="s">
        <v>549</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548</v>
      </c>
      <c r="AJ692" s="334"/>
      <c r="AK692" s="334"/>
      <c r="AL692" s="158"/>
      <c r="AM692" s="334" t="s">
        <v>549</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730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729</v>
      </c>
      <c r="AE703" s="323"/>
      <c r="AF703" s="323"/>
      <c r="AG703" s="104"/>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720</v>
      </c>
      <c r="AE704" s="781"/>
      <c r="AF704" s="781"/>
      <c r="AG704" s="168" t="s">
        <v>731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729</v>
      </c>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729</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729</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729</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729</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729</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729</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729</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729</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741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677</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550</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738</v>
      </c>
      <c r="H789" s="669"/>
      <c r="I789" s="669"/>
      <c r="J789" s="669"/>
      <c r="K789" s="670"/>
      <c r="L789" s="662" t="s">
        <v>738</v>
      </c>
      <c r="M789" s="663"/>
      <c r="N789" s="663"/>
      <c r="O789" s="663"/>
      <c r="P789" s="663"/>
      <c r="Q789" s="663"/>
      <c r="R789" s="663"/>
      <c r="S789" s="663"/>
      <c r="T789" s="663"/>
      <c r="U789" s="663"/>
      <c r="V789" s="663"/>
      <c r="W789" s="663"/>
      <c r="X789" s="664"/>
      <c r="Y789" s="382"/>
      <c r="Z789" s="383"/>
      <c r="AA789" s="383"/>
      <c r="AB789" s="800"/>
      <c r="AC789" s="668" t="s">
        <v>738</v>
      </c>
      <c r="AD789" s="669"/>
      <c r="AE789" s="669"/>
      <c r="AF789" s="669"/>
      <c r="AG789" s="670"/>
      <c r="AH789" s="662" t="s">
        <v>738</v>
      </c>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738</v>
      </c>
      <c r="D845" s="343"/>
      <c r="E845" s="343"/>
      <c r="F845" s="343"/>
      <c r="G845" s="343"/>
      <c r="H845" s="343"/>
      <c r="I845" s="343"/>
      <c r="J845" s="344" t="s">
        <v>739</v>
      </c>
      <c r="K845" s="345"/>
      <c r="L845" s="345"/>
      <c r="M845" s="345"/>
      <c r="N845" s="345"/>
      <c r="O845" s="345"/>
      <c r="P845" s="359" t="s">
        <v>738</v>
      </c>
      <c r="Q845" s="346"/>
      <c r="R845" s="346"/>
      <c r="S845" s="346"/>
      <c r="T845" s="346"/>
      <c r="U845" s="346"/>
      <c r="V845" s="346"/>
      <c r="W845" s="346"/>
      <c r="X845" s="346"/>
      <c r="Y845" s="347" t="s">
        <v>739</v>
      </c>
      <c r="Z845" s="348"/>
      <c r="AA845" s="348"/>
      <c r="AB845" s="349"/>
      <c r="AC845" s="350"/>
      <c r="AD845" s="351"/>
      <c r="AE845" s="351"/>
      <c r="AF845" s="351"/>
      <c r="AG845" s="351"/>
      <c r="AH845" s="366" t="s">
        <v>739</v>
      </c>
      <c r="AI845" s="367"/>
      <c r="AJ845" s="367"/>
      <c r="AK845" s="367"/>
      <c r="AL845" s="354" t="s">
        <v>739</v>
      </c>
      <c r="AM845" s="355"/>
      <c r="AN845" s="355"/>
      <c r="AO845" s="356"/>
      <c r="AP845" s="357" t="s">
        <v>738</v>
      </c>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2021-08-24T06:11:53Z</cp:lastPrinted>
  <dcterms:created xsi:type="dcterms:W3CDTF">2012-03-13T00:50:25Z</dcterms:created>
  <dcterms:modified xsi:type="dcterms:W3CDTF">2021-09-08T10:42:11Z</dcterms:modified>
</cp:coreProperties>
</file>