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7健康\新規要求事業\"/>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71" i="3"/>
  <c r="AY369" i="3"/>
  <c r="AY134" i="3"/>
  <c r="AY50"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<sst xmlns="http://schemas.openxmlformats.org/spreadsheetml/2006/main" count="3018" uniqueCount="747">
  <si>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</si>
  <si>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</si>
  <si>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</si>
  <si>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</si>
  <si>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</si>
  <si>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</si>
  <si>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</si>
  <si>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</si>
  <si>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</si>
  <si>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</si>
  <si>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</si>
  <si>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</si>
  <si>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</si>
  <si>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</si>
  <si>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</si>
  <si>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</si>
  <si>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</si>
  <si>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</si>
  <si>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</si>
  <si>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</si>
  <si>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</si>
  <si>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</si>
  <si>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</si>
  <si>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</si>
  <si>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</si>
  <si>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</si>
  <si>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</si>
  <si>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</si>
  <si>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</si>
  <si>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</si>
  <si>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</si>
  <si>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</si>
  <si>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</si>
  <si>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</si>
  <si>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</si>
  <si>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</si>
  <si>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</si>
  <si>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</si>
  <si>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</si>
  <si>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</si>
  <si>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</si>
  <si>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</si>
  <si>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</si>
  <si>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</si>
  <si>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</si>
  <si>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</si>
  <si>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</si>
  <si>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</si>
  <si>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</si>
  <si>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</si>
  <si>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</si>
  <si>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</si>
  <si>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</si>
  <si>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</si>
  <si>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</si>
  <si>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</si>
  <si>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</si>
  <si>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</si>
  <si>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</si>
  <si>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</si>
  <si>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</si>
  <si>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</si>
  <si>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</si>
  <si>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</si>
  <si>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</si>
  <si>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</si>
  <si>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</si>
  <si>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</si>
  <si>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</si>
  <si>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</si>
  <si>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</si>
  <si>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</si>
  <si>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</si>
  <si>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</si>
  <si>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</si>
  <si>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</si>
  <si>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</si>
  <si>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</si>
  <si>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</si>
  <si>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</si>
  <si>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</si>
  <si>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</si>
  <si>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</si>
  <si>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</si>
  <si>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</si>
  <si>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</si>
  <si>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</si>
  <si>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</si>
  <si>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</si>
  <si>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</si>
  <si>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</si>
  <si>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</si>
  <si>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</si>
  <si>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</si>
  <si>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</si>
  <si>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</si>
  <si>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</si>
  <si>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</si>
  <si>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</si>
  <si>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</si>
  <si>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</si>
  <si>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</si>
  <si>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</si>
  <si>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</si>
  <si>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</si>
  <si>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</si>
  <si>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</si>
  <si>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</si>
  <si>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</si>
  <si>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</si>
  <si>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</si>
  <si>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</si>
  <si>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</si>
  <si>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</si>
  <si>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</si>
  <si>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</si>
  <si>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</si>
  <si>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</si>
  <si>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</si>
  <si>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</si>
  <si>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</si>
  <si>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</si>
  <si>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</si>
  <si>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</si>
  <si>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</si>
  <si>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</si>
  <si>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</si>
  <si>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</si>
  <si>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</si>
  <si>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</si>
  <si>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</si>
  <si>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</si>
  <si>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</si>
  <si>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</si>
  <si>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</si>
  <si>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</si>
  <si>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</si>
  <si>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</si>
  <si>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</si>
  <si>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</si>
  <si>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</si>
  <si>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</si>
  <si>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</si>
  <si>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</si>
  <si>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</si>
  <si>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</si>
  <si>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</si>
  <si>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</si>
  <si>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</si>
  <si>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</si>
  <si>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</si>
  <si>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</si>
  <si>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</si>
  <si>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</si>
  <si>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</si>
  <si>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</si>
  <si>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</si>
  <si>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</si>
  <si>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</si>
  <si>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</si>
  <si>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</si>
  <si>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</si>
  <si>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</si>
  <si>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</si>
  <si>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</si>
  <si>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</si>
  <si>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</si>
  <si>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</si>
  <si>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</si>
  <si>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</si>
  <si>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</si>
  <si>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</si>
  <si>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</si>
  <si>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</si>
  <si>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</si>
  <si>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</si>
  <si>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</si>
  <si>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</si>
  <si>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</si>
  <si>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</si>
  <si>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</si>
  <si>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</si>
  <si>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</si>
  <si>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</si>
  <si>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</si>
  <si>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</si>
  <si>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</si>
  <si>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</si>
  <si>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</si>
  <si>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</si>
  <si>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</si>
  <si>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</si>
  <si>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</si>
  <si>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</si>
  <si>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</si>
  <si>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</si>
  <si>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</si>
  <si>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</si>
  <si>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</si>
  <si>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</si>
  <si>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</si>
  <si>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</si>
  <si>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</si>
  <si>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</si>
  <si>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</si>
  <si>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</si>
  <si>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</si>
  <si>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</si>
  <si>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</si>
  <si>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</si>
  <si>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</si>
  <si>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</si>
  <si>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</si>
  <si>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</si>
  <si>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</si>
  <si>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</si>
  <si>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</si>
  <si>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</si>
  <si>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</si>
  <si>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</si>
  <si>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</si>
  <si>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</si>
  <si>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</si>
  <si>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</si>
  <si>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</si>
  <si>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</si>
  <si>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</si>
  <si>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</si>
  <si>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</si>
  <si>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</si>
  <si>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</si>
  <si>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</si>
  <si>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</si>
  <si>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</si>
  <si>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</si>
  <si>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</si>
  <si>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</si>
  <si>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</si>
  <si>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</si>
  <si>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</si>
  <si>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</si>
  <si>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</si>
  <si>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</si>
  <si>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</si>
  <si>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</si>
  <si>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</si>
  <si>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</si>
  <si>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</si>
  <si>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</si>
  <si>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</si>
  <si>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</si>
  <si>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</si>
  <si>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</si>
  <si>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</si>
  <si>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</si>
  <si>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</si>
  <si>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</si>
  <si>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</si>
  <si>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</si>
  <si>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</si>
  <si>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</si>
  <si>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</si>
  <si>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</si>
  <si>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</si>
  <si>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</si>
  <si>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</si>
  <si>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</si>
  <si>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</si>
  <si>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</si>
  <si>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</si>
  <si>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</si>
  <si>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</si>
  <si>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</si>
  <si>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</si>
  <si>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</si>
  <si>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</si>
  <si>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</si>
  <si>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</si>
  <si>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</si>
  <si>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</si>
  <si>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</si>
  <si>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</si>
  <si>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</si>
  <si>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</si>
  <si>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</si>
  <si>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</si>
  <si>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</si>
  <si>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</si>
  <si>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</si>
  <si>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</si>
  <si>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</si>
  <si>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</si>
  <si>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</si>
  <si>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</si>
  <si>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</si>
  <si>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</si>
  <si>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</si>
  <si>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</si>
  <si>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</si>
  <si>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</si>
  <si>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</si>
  <si>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</si>
  <si>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</si>
  <si>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</si>
  <si>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</si>
  <si>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</si>
  <si>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</si>
  <si>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</si>
  <si>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</si>
  <si>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</si>
  <si>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</si>
  <si>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</si>
  <si>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</si>
  <si>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</si>
  <si>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</si>
  <si>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</si>
  <si>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</si>
  <si>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</si>
  <si>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</si>
  <si>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</si>
  <si>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</si>
  <si>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</si>
  <si>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</si>
  <si>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</si>
  <si>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</si>
  <si>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</si>
  <si>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</si>
  <si>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</si>
  <si>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</si>
  <si>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</si>
  <si>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</si>
  <si>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</si>
  <si>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</si>
  <si>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</si>
  <si>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</si>
  <si>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</si>
  <si>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</si>
  <si>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</si>
  <si>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</si>
  <si>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</si>
  <si>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</si>
  <si>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</si>
  <si>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</si>
  <si>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</si>
  <si>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</si>
  <si>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</si>
  <si>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</si>
  <si>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</si>
  <si>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</si>
  <si>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</si>
  <si>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</si>
  <si>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</si>
  <si>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</si>
  <si>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</si>
  <si>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</si>
  <si>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</si>
  <si>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</si>
  <si>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</si>
  <si>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</si>
  <si>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</si>
  <si>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</si>
  <si>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</si>
  <si>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</si>
  <si>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</si>
  <si>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</si>
  <si>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</si>
  <si>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</si>
  <si>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</si>
  <si>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</si>
  <si>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</si>
  <si>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</si>
  <si>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</si>
  <si>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</si>
  <si>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</si>
  <si>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</si>
  <si>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</si>
  <si>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</si>
  <si>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</si>
  <si>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</si>
  <si>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</si>
  <si>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</si>
  <si>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</si>
  <si>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</si>
  <si>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</si>
  <si>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</si>
  <si>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</si>
  <si>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</si>
  <si>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</si>
  <si>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</si>
  <si>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</si>
  <si>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</si>
  <si>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</si>
  <si>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</si>
  <si>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</si>
  <si>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</si>
  <si>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</si>
  <si>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</si>
  <si>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</si>
  <si>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</si>
  <si>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</si>
  <si>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</si>
  <si>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</si>
  <si>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</si>
  <si>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</si>
  <si>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</si>
  <si>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</si>
  <si>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</si>
  <si>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</si>
  <si>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</si>
  <si>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</si>
  <si>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</si>
  <si>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</si>
  <si>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</si>
  <si>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</si>
  <si>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</si>
  <si>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</si>
  <si>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</si>
  <si>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</si>
  <si>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</si>
  <si>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</si>
  <si>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</si>
  <si>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</si>
  <si>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</si>
  <si>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</si>
  <si>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</si>
  <si>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</si>
  <si>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</si>
  <si>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</si>
  <si>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</si>
  <si>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</si>
  <si>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</si>
  <si>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</si>
  <si>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</si>
  <si>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</si>
  <si>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</si>
  <si>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</si>
  <si>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</si>
  <si>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</si>
  <si>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</si>
  <si>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</si>
  <si>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</si>
  <si>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</si>
  <si>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</si>
  <si>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</si>
  <si>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</si>
  <si>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</si>
  <si>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</si>
  <si>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</si>
  <si>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</si>
  <si>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</si>
  <si>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</si>
  <si>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</si>
  <si>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</si>
  <si>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</si>
  <si>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</si>
  <si>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</si>
  <si>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</si>
  <si>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</si>
  <si>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</si>
  <si>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</si>
  <si>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</si>
  <si>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</si>
  <si>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</si>
  <si>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</si>
  <si>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</si>
  <si>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</si>
  <si>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</si>
  <si>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</si>
  <si>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</si>
  <si>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</si>
  <si>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</si>
  <si>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</si>
  <si>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</si>
  <si>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</si>
  <si>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</si>
  <si>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</si>
  <si>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</si>
  <si>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</si>
  <si>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</si>
  <si>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</si>
  <si>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</si>
  <si>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</si>
  <si>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</si>
  <si>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</si>
  <si>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</si>
  <si>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</si>
  <si>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</si>
  <si>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</si>
  <si>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</si>
  <si>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</si>
  <si>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</si>
  <si>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</si>
  <si>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</si>
  <si>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</si>
  <si>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</si>
  <si>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</si>
  <si>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</si>
  <si>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</si>
  <si>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</si>
  <si>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</si>
  <si>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</si>
  <si>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</si>
  <si>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</si>
  <si>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</si>
  <si>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</si>
  <si>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</si>
  <si>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</si>
  <si>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</si>
  <si>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</si>
  <si>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</si>
  <si>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</si>
  <si>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</si>
  <si>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</si>
  <si>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</si>
  <si>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</si>
  <si>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</si>
  <si>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</si>
  <si>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</si>
  <si>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</si>
  <si>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</si>
  <si>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</si>
  <si>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</si>
  <si>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</si>
  <si>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</si>
  <si>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</si>
  <si>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</si>
  <si>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</si>
  <si>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</si>
  <si>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</si>
  <si>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</si>
  <si>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</si>
  <si>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</si>
  <si>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</si>
  <si>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</si>
  <si>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</si>
  <si>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</si>
  <si>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</si>
  <si>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</si>
  <si>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</si>
  <si>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</si>
  <si>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</si>
  <si>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</si>
  <si>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</si>
  <si>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</si>
  <si>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</si>
  <si>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</si>
  <si>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</si>
  <si>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</si>
  <si>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</si>
  <si>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</si>
  <si>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</si>
  <si>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</si>
  <si>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</si>
  <si>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</si>
  <si>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</si>
  <si>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</si>
  <si>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</si>
  <si>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</si>
  <si>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</si>
  <si>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</si>
  <si>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</si>
  <si>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</si>
  <si>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</si>
  <si>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</si>
  <si>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</si>
  <si>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</si>
  <si>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</si>
  <si>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</si>
  <si>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</si>
  <si>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</si>
  <si>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</si>
  <si>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</si>
  <si>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</si>
  <si>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</si>
  <si>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</si>
  <si>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</si>
  <si>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</si>
  <si>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</si>
  <si>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</si>
  <si>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</si>
  <si>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</si>
  <si>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</si>
  <si>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</si>
  <si>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</si>
  <si>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</si>
  <si>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</si>
  <si>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</si>
  <si>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</si>
  <si>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</si>
  <si>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</si>
  <si>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</si>
  <si>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</si>
  <si>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</si>
  <si>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</si>
  <si>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</si>
  <si>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</si>
  <si>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</si>
  <si>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</si>
  <si>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</si>
  <si>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</si>
  <si>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</si>
  <si>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</si>
  <si>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</si>
  <si>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</si>
  <si>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</si>
  <si>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</si>
  <si>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</si>
  <si>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</si>
  <si>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</si>
  <si>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</si>
  <si>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</si>
  <si>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</si>
  <si>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</si>
  <si>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</si>
  <si>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</si>
  <si>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</si>
  <si>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</si>
  <si>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</si>
  <si>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</si>
  <si>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</si>
  <si>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</si>
  <si>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</si>
  <si>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</si>
  <si>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</si>
  <si>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</si>
  <si>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</si>
  <si>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</si>
  <si>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</si>
  <si>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</si>
  <si>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</si>
  <si>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</si>
  <si>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</si>
  <si>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</si>
  <si>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</si>
  <si>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</si>
  <si>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</si>
  <si>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</si>
  <si>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</si>
  <si>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</si>
  <si>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</si>
  <si>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</si>
  <si>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</si>
  <si>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</si>
  <si>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</si>
  <si>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</si>
  <si>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</si>
  <si>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</si>
  <si>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</si>
  <si>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</si>
  <si>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</si>
  <si>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</si>
  <si>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</si>
  <si>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</si>
  <si>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</si>
  <si>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</si>
  <si>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</si>
  <si>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</si>
  <si>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</si>
  <si>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</si>
  <si>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</si>
  <si>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</si>
  <si>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</si>
  <si>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</si>
  <si>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</si>
  <si>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</si>
  <si>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</si>
  <si>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</si>
  <si>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</si>
  <si>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</si>
  <si>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</si>
  <si>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</si>
  <si>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</si>
  <si>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</si>
  <si>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</si>
  <si>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</si>
  <si>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</si>
  <si>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</si>
  <si>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</si>
  <si>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</si>
  <si>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</si>
  <si>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</si>
  <si>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</si>
  <si>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</si>
  <si>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</si>
  <si>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</si>
  <si>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</si>
  <si>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</si>
  <si>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</si>
  <si>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</si>
  <si>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</si>
  <si>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</si>
  <si>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</si>
  <si>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</si>
  <si>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</si>
  <si>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</si>
  <si>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</si>
  <si>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</si>
  <si>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</si>
  <si>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</si>
  <si>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</si>
  <si>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</si>
  <si>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</si>
  <si>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</si>
  <si>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</si>
  <si>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</si>
  <si>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</si>
  <si>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</si>
  <si>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</si>
  <si>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</si>
  <si>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</si>
  <si>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</si>
  <si>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</si>
  <si>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</si>
  <si>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新型コロナウイルス感染症収束を見据えた感染症対策強化事業</t>
    <phoneticPr fontId="5"/>
  </si>
  <si>
    <t>健康局</t>
    <rPh sb="0" eb="3">
      <t>ケンコウキョク</t>
    </rPh>
    <phoneticPr fontId="5"/>
  </si>
  <si>
    <t>○</t>
  </si>
  <si>
    <t>結核感染症課</t>
    <rPh sb="0" eb="6">
      <t>ケッカクカンセンショウカ</t>
    </rPh>
    <phoneticPr fontId="5"/>
  </si>
  <si>
    <t>厚生労働省</t>
    <rPh sb="0" eb="5">
      <t>コウセイロウドウショウ</t>
    </rPh>
    <phoneticPr fontId="5"/>
  </si>
  <si>
    <t>課長　江浪　武志</t>
    <rPh sb="0" eb="2">
      <t>カチョウ</t>
    </rPh>
    <rPh sb="3" eb="5">
      <t>エナミ</t>
    </rPh>
    <rPh sb="6" eb="8">
      <t>タケシ</t>
    </rPh>
    <phoneticPr fontId="5"/>
  </si>
  <si>
    <t>-</t>
    <phoneticPr fontId="5"/>
  </si>
  <si>
    <t>無</t>
  </si>
  <si>
    <t>-</t>
    <phoneticPr fontId="5"/>
  </si>
  <si>
    <t>‐</t>
  </si>
  <si>
    <t>国が率先して行うべき事業である。</t>
    <rPh sb="0" eb="1">
      <t>クニ</t>
    </rPh>
    <rPh sb="2" eb="4">
      <t>ソッセン</t>
    </rPh>
    <rPh sb="6" eb="7">
      <t>オコナ</t>
    </rPh>
    <rPh sb="10" eb="12">
      <t>ジギョウ</t>
    </rPh>
    <phoneticPr fontId="5"/>
  </si>
  <si>
    <t>Ｉ－５ 感染症など健康を脅かす疾病を予防・防止するとともに、感染者等に必要な医療等を確保すること</t>
    <phoneticPr fontId="5"/>
  </si>
  <si>
    <t>Ⅰ－５－１　感染症の発生・まん延の防止を図ること</t>
    <phoneticPr fontId="5"/>
  </si>
  <si>
    <t>人</t>
    <rPh sb="0" eb="1">
      <t>ニン</t>
    </rPh>
    <phoneticPr fontId="5"/>
  </si>
  <si>
    <t>感染症対策の向上は現在の状況を鑑みても、同様の事態が発生した場合に適切かつ迅速な対応が期待できるため重要である。</t>
    <rPh sb="0" eb="3">
      <t>カンセンショウ</t>
    </rPh>
    <rPh sb="3" eb="5">
      <t>タイサク</t>
    </rPh>
    <rPh sb="6" eb="8">
      <t>コウジョウ</t>
    </rPh>
    <rPh sb="9" eb="11">
      <t>ゲンザイ</t>
    </rPh>
    <rPh sb="12" eb="14">
      <t>ジョウキョウ</t>
    </rPh>
    <rPh sb="15" eb="16">
      <t>カンガ</t>
    </rPh>
    <rPh sb="20" eb="22">
      <t>ドウヨウ</t>
    </rPh>
    <rPh sb="23" eb="25">
      <t>ジタイ</t>
    </rPh>
    <rPh sb="26" eb="28">
      <t>ハッセイ</t>
    </rPh>
    <rPh sb="30" eb="32">
      <t>バアイ</t>
    </rPh>
    <rPh sb="33" eb="35">
      <t>テキセツ</t>
    </rPh>
    <rPh sb="37" eb="39">
      <t>ジンソク</t>
    </rPh>
    <rPh sb="40" eb="42">
      <t>タイオウ</t>
    </rPh>
    <rPh sb="43" eb="45">
      <t>キタイ</t>
    </rPh>
    <rPh sb="50" eb="52">
      <t>ジュウヨウ</t>
    </rPh>
    <phoneticPr fontId="5"/>
  </si>
  <si>
    <t>円</t>
    <rPh sb="0" eb="1">
      <t>エン</t>
    </rPh>
    <phoneticPr fontId="5"/>
  </si>
  <si>
    <t>　　ｘ/ｙ</t>
    <phoneticPr fontId="5"/>
  </si>
  <si>
    <t>回</t>
    <rPh sb="0" eb="1">
      <t>カイ</t>
    </rPh>
    <phoneticPr fontId="5"/>
  </si>
  <si>
    <t>-</t>
    <phoneticPr fontId="5"/>
  </si>
  <si>
    <t>健康対策関係業務庁費</t>
    <rPh sb="0" eb="2">
      <t>ケンコウ</t>
    </rPh>
    <rPh sb="2" eb="4">
      <t>タイサク</t>
    </rPh>
    <rPh sb="4" eb="6">
      <t>カンケイ</t>
    </rPh>
    <rPh sb="6" eb="8">
      <t>ギョウム</t>
    </rPh>
    <rPh sb="8" eb="10">
      <t>チョウヒ</t>
    </rPh>
    <phoneticPr fontId="5"/>
  </si>
  <si>
    <t>健康対策事業委託費</t>
    <rPh sb="0" eb="2">
      <t>ケンコウ</t>
    </rPh>
    <rPh sb="2" eb="4">
      <t>タイサク</t>
    </rPh>
    <rPh sb="4" eb="6">
      <t>ジギョウ</t>
    </rPh>
    <rPh sb="6" eb="9">
      <t>イタクヒ</t>
    </rPh>
    <phoneticPr fontId="5"/>
  </si>
  <si>
    <t>研修実施数</t>
    <rPh sb="0" eb="2">
      <t>ケンシュウ</t>
    </rPh>
    <rPh sb="2" eb="4">
      <t>ジッシ</t>
    </rPh>
    <rPh sb="4" eb="5">
      <t>スウ</t>
    </rPh>
    <phoneticPr fontId="5"/>
  </si>
  <si>
    <t>研修修了者数</t>
    <rPh sb="0" eb="2">
      <t>ケンシュウ</t>
    </rPh>
    <rPh sb="2" eb="5">
      <t>シュウリョウシャ</t>
    </rPh>
    <rPh sb="5" eb="6">
      <t>スウ</t>
    </rPh>
    <phoneticPr fontId="5"/>
  </si>
  <si>
    <t>受講者全員が研修を修了する。</t>
    <rPh sb="0" eb="3">
      <t>ジュコウシャ</t>
    </rPh>
    <rPh sb="3" eb="5">
      <t>ゼンイン</t>
    </rPh>
    <rPh sb="6" eb="8">
      <t>ケンシュウ</t>
    </rPh>
    <rPh sb="9" eb="11">
      <t>シュウリョウ</t>
    </rPh>
    <phoneticPr fontId="5"/>
  </si>
  <si>
    <t>新型コロナウイルス感染症の経験を踏まえ、既存の感染症対策について、そのあり方を包括的に再検討し、今後の感染症対策の強化を推進する。また、国際的に脅威となる感染症に対するインテリジェンス機能や専門人材の育成、国際派遣機能等の強化を推進する。</t>
    <rPh sb="48" eb="50">
      <t>コンゴ</t>
    </rPh>
    <rPh sb="60" eb="62">
      <t>スイシン</t>
    </rPh>
    <rPh sb="109" eb="110">
      <t>トウ</t>
    </rPh>
    <phoneticPr fontId="5"/>
  </si>
  <si>
    <t>「新たな成長推進枠」202百万円</t>
    <phoneticPr fontId="5"/>
  </si>
  <si>
    <t>-</t>
    <phoneticPr fontId="5"/>
  </si>
  <si>
    <t>Ｘ：「研修事業にかかる経費」／　Ｙ：「研修実施数」　　　　　　　　　　　　</t>
    <rPh sb="3" eb="5">
      <t>ケンシュウ</t>
    </rPh>
    <rPh sb="5" eb="7">
      <t>ジギョウ</t>
    </rPh>
    <rPh sb="11" eb="13">
      <t>ケイヒ</t>
    </rPh>
    <rPh sb="19" eb="21">
      <t>ケンシュウ</t>
    </rPh>
    <rPh sb="21" eb="23">
      <t>ジッシ</t>
    </rPh>
    <rPh sb="23" eb="24">
      <t>スウ</t>
    </rPh>
    <phoneticPr fontId="5"/>
  </si>
  <si>
    <t>・医療機関や保健所に調査等を行うことにより、感染症対策の現状の把握と評価を行い、包括的な見直し・強化を行う。
・国際感染症危機管理に対応できる人材の育成のために各種研修を実施し、人材の管理等を行う。</t>
    <rPh sb="12" eb="13">
      <t>トウ</t>
    </rPh>
    <rPh sb="14" eb="15">
      <t>オコナ</t>
    </rPh>
    <rPh sb="34" eb="36">
      <t>ヒョウカ</t>
    </rPh>
    <rPh sb="37" eb="38">
      <t>オコナ</t>
    </rPh>
    <rPh sb="40" eb="43">
      <t>ホウカツテキ</t>
    </rPh>
    <rPh sb="44" eb="46">
      <t>ミナオ</t>
    </rPh>
    <rPh sb="48" eb="50">
      <t>キョウカ</t>
    </rPh>
    <rPh sb="51" eb="52">
      <t>オコナ</t>
    </rPh>
    <rPh sb="89" eb="91">
      <t>ジンザイ</t>
    </rPh>
    <rPh sb="92" eb="94">
      <t>カンリ</t>
    </rPh>
    <rPh sb="94" eb="95">
      <t>トウ</t>
    </rPh>
    <rPh sb="96" eb="97">
      <t>オコナ</t>
    </rPh>
    <phoneticPr fontId="5"/>
  </si>
  <si>
    <t>優先度は高いものである。</t>
    <rPh sb="0" eb="3">
      <t>ユウセンド</t>
    </rPh>
    <rPh sb="4" eb="5">
      <t>タカ</t>
    </rPh>
    <phoneticPr fontId="5"/>
  </si>
  <si>
    <t>-</t>
    <phoneticPr fontId="5"/>
  </si>
  <si>
    <t>点検対象外</t>
    <rPh sb="0" eb="2">
      <t>テンケン</t>
    </rPh>
    <rPh sb="2" eb="5">
      <t>タイショウガイ</t>
    </rPh>
    <phoneticPr fontId="5"/>
  </si>
  <si>
    <t>事業の必要性、効率性及び有効性の観点から、特段問題ない。</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</si>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</sst>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190500</xdr:colOff>
      <xdr:row>753</xdr:row>
      <xdr:rowOff>0</xdr:rowOff>
    </xdr:from>
    <xdr:to>
      <xdr:col>20</xdr:col>
      <xdr:colOff>190502</xdr:colOff>
      <xdr:row>755</xdr:row>
      <xdr:rowOff>47624</xdr:rowOff>
    </xdr:to>
    <xdr:cxnSp macro="">
      <xdr:nvCxnSpPr>
        <xdr:cNvPr id="23" name="直線矢印コネクタ 22"/>
        <xdr:cNvCxnSpPr/>
      </xdr:nvCxnSpPr>
      <xdr:spPr>
        <a:xfrm>
          <a:off x="4238625" y="29277469"/>
          <a:ext cx="2" cy="7619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190499</xdr:colOff>
      <xdr:row>752</xdr:row>
      <xdr:rowOff>357187</xdr:rowOff>
    </xdr:from>
    <xdr:to>
      <xdr:col>35</xdr:col>
      <xdr:colOff>190500</xdr:colOff>
      <xdr:row>755</xdr:row>
      <xdr:rowOff>59531</xdr:rowOff>
    </xdr:to>
    <xdr:cxnSp macro="">
      <xdr:nvCxnSpPr>
        <xdr:cNvPr id="31" name="直線矢印コネクタ 30"/>
        <xdr:cNvCxnSpPr/>
      </xdr:nvCxnSpPr>
      <xdr:spPr>
        <a:xfrm>
          <a:off x="7274718" y="29277468"/>
          <a:ext cx="1" cy="7739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23812</xdr:colOff>
      <xdr:row>749</xdr:row>
      <xdr:rowOff>24191</xdr:rowOff>
    </xdr:from>
    <xdr:to>
      <xdr:col>38</xdr:col>
      <xdr:colOff>71437</xdr:colOff>
      <xdr:row>750</xdr:row>
      <xdr:rowOff>238125</xdr:rowOff>
    </xdr:to>
    <xdr:sp macro="" textlink="">
      <xdr:nvSpPr>
        <xdr:cNvPr id="2" name="正方形/長方形 1"/>
        <xdr:cNvSpPr/>
      </xdr:nvSpPr>
      <xdr:spPr>
        <a:xfrm>
          <a:off x="3869531" y="27872910"/>
          <a:ext cx="3893344" cy="571121"/>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172734</xdr:colOff>
      <xdr:row>755</xdr:row>
      <xdr:rowOff>202218</xdr:rowOff>
    </xdr:from>
    <xdr:to>
      <xdr:col>26</xdr:col>
      <xdr:colOff>93709</xdr:colOff>
      <xdr:row>757</xdr:row>
      <xdr:rowOff>151953</xdr:rowOff>
    </xdr:to>
    <xdr:sp macro="" textlink="">
      <xdr:nvSpPr>
        <xdr:cNvPr id="3" name="正方形/長方形 2"/>
        <xdr:cNvSpPr/>
      </xdr:nvSpPr>
      <xdr:spPr>
        <a:xfrm>
          <a:off x="3006422" y="30194062"/>
          <a:ext cx="2349850" cy="66411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105833</xdr:colOff>
      <xdr:row>755</xdr:row>
      <xdr:rowOff>186529</xdr:rowOff>
    </xdr:from>
    <xdr:to>
      <xdr:col>42</xdr:col>
      <xdr:colOff>23786</xdr:colOff>
      <xdr:row>757</xdr:row>
      <xdr:rowOff>142874</xdr:rowOff>
    </xdr:to>
    <xdr:sp macro="" textlink="">
      <xdr:nvSpPr>
        <xdr:cNvPr id="4" name="正方形/長方形 3"/>
        <xdr:cNvSpPr/>
      </xdr:nvSpPr>
      <xdr:spPr>
        <a:xfrm>
          <a:off x="6178021" y="30178373"/>
          <a:ext cx="2346828" cy="67072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10583</xdr:colOff>
      <xdr:row>747</xdr:row>
      <xdr:rowOff>328084</xdr:rowOff>
    </xdr:from>
    <xdr:to>
      <xdr:col>48</xdr:col>
      <xdr:colOff>84667</xdr:colOff>
      <xdr:row>748</xdr:row>
      <xdr:rowOff>328084</xdr:rowOff>
    </xdr:to>
    <xdr:sp macro="" textlink="">
      <xdr:nvSpPr>
        <xdr:cNvPr id="29" name="正方形/長方形 28"/>
        <xdr:cNvSpPr/>
      </xdr:nvSpPr>
      <xdr:spPr>
        <a:xfrm>
          <a:off x="7852833" y="32945917"/>
          <a:ext cx="1883834" cy="349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令和</a:t>
          </a:r>
          <a:r>
            <a:rPr kumimoji="1" lang="en-US" altLang="ja-JP" sz="1000"/>
            <a:t>4</a:t>
          </a:r>
          <a:r>
            <a:rPr kumimoji="1" lang="ja-JP" altLang="en-US" sz="1000"/>
            <a:t>年度新規事業（予定）</a:t>
          </a:r>
        </a:p>
      </xdr:txBody>
    </xdr:sp>
    <xdr:clientData/>
  </xdr:twoCellAnchor>
  <xdr:twoCellAnchor>
    <xdr:from>
      <xdr:col>18</xdr:col>
      <xdr:colOff>83343</xdr:colOff>
      <xdr:row>750</xdr:row>
      <xdr:rowOff>321469</xdr:rowOff>
    </xdr:from>
    <xdr:to>
      <xdr:col>39</xdr:col>
      <xdr:colOff>94550</xdr:colOff>
      <xdr:row>752</xdr:row>
      <xdr:rowOff>35719</xdr:rowOff>
    </xdr:to>
    <xdr:sp macro="" textlink="">
      <xdr:nvSpPr>
        <xdr:cNvPr id="35" name="大かっこ 34"/>
        <xdr:cNvSpPr/>
      </xdr:nvSpPr>
      <xdr:spPr>
        <a:xfrm>
          <a:off x="3726656" y="28527375"/>
          <a:ext cx="4261738" cy="4286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委託先選定、補助事業者の指導監督等</a:t>
          </a:r>
        </a:p>
      </xdr:txBody>
    </xdr:sp>
    <xdr:clientData/>
  </xdr:twoCellAnchor>
  <xdr:twoCellAnchor>
    <xdr:from>
      <xdr:col>13</xdr:col>
      <xdr:colOff>11907</xdr:colOff>
      <xdr:row>757</xdr:row>
      <xdr:rowOff>333376</xdr:rowOff>
    </xdr:from>
    <xdr:to>
      <xdr:col>27</xdr:col>
      <xdr:colOff>107157</xdr:colOff>
      <xdr:row>761</xdr:row>
      <xdr:rowOff>0</xdr:rowOff>
    </xdr:to>
    <xdr:sp macro="" textlink="">
      <xdr:nvSpPr>
        <xdr:cNvPr id="44" name="大かっこ 43"/>
        <xdr:cNvSpPr/>
      </xdr:nvSpPr>
      <xdr:spPr>
        <a:xfrm>
          <a:off x="2643188" y="31039595"/>
          <a:ext cx="2928938" cy="10953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（１）感染症実態調査事業</a:t>
          </a:r>
          <a:endParaRPr lang="ja-JP" altLang="ja-JP">
            <a:effectLst/>
          </a:endParaRPr>
        </a:p>
        <a:p>
          <a:pPr eaLnBrk="1" fontAlgn="auto" latinLnBrk="0" hangingPunct="1"/>
          <a:r>
            <a:rPr lang="ja-JP" altLang="ja-JP" sz="1100">
              <a:solidFill>
                <a:schemeClr val="tx1"/>
              </a:solidFill>
              <a:effectLst/>
              <a:latin typeface="+mn-lt"/>
              <a:ea typeface="+mn-ea"/>
              <a:cs typeface="+mn-cs"/>
            </a:rPr>
            <a:t>感染症対策の現状把握と包括的な見直し</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を行う。</a:t>
          </a:r>
          <a:endParaRPr lang="ja-JP" altLang="ja-JP">
            <a:effectLst/>
          </a:endParaRPr>
        </a:p>
      </xdr:txBody>
    </xdr:sp>
    <xdr:clientData/>
  </xdr:twoCellAnchor>
  <xdr:twoCellAnchor>
    <xdr:from>
      <xdr:col>29</xdr:col>
      <xdr:colOff>47626</xdr:colOff>
      <xdr:row>757</xdr:row>
      <xdr:rowOff>333374</xdr:rowOff>
    </xdr:from>
    <xdr:to>
      <xdr:col>43</xdr:col>
      <xdr:colOff>142876</xdr:colOff>
      <xdr:row>762</xdr:row>
      <xdr:rowOff>35719</xdr:rowOff>
    </xdr:to>
    <xdr:sp macro="" textlink="">
      <xdr:nvSpPr>
        <xdr:cNvPr id="45" name="大かっこ 44"/>
        <xdr:cNvSpPr/>
      </xdr:nvSpPr>
      <xdr:spPr>
        <a:xfrm>
          <a:off x="5917407" y="31039593"/>
          <a:ext cx="2928938" cy="14882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（２）国際感染症危機管理対応人材育成・派遣事業</a:t>
          </a:r>
          <a:endParaRPr lang="ja-JP" altLang="ja-JP">
            <a:effectLst/>
          </a:endParaRPr>
        </a:p>
        <a:p>
          <a:pPr eaLnBrk="1" fontAlgn="auto" latinLnBrk="0" hangingPunct="1"/>
          <a:r>
            <a:rPr kumimoji="1" lang="ja-JP" altLang="en-US" sz="1100">
              <a:solidFill>
                <a:schemeClr val="tx1"/>
              </a:solidFill>
              <a:effectLst/>
              <a:latin typeface="+mn-lt"/>
              <a:ea typeface="+mn-ea"/>
              <a:cs typeface="+mn-cs"/>
            </a:rPr>
            <a:t>　国際感染症危機管理に対応できる</a:t>
          </a:r>
          <a:r>
            <a:rPr kumimoji="1" lang="ja-JP" altLang="ja-JP" sz="1100">
              <a:solidFill>
                <a:schemeClr val="tx1"/>
              </a:solidFill>
              <a:effectLst/>
              <a:latin typeface="+mn-lt"/>
              <a:ea typeface="+mn-ea"/>
              <a:cs typeface="+mn-cs"/>
            </a:rPr>
            <a:t>人材</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育成のため</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各種研修</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し、人材の管理等を行う。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746</v>
      </c>
      <c r="AK2" s="206"/>
      <c r="AL2" s="206"/>
      <c r="AM2" s="206"/>
      <c r="AN2" s="98" t="s">
        <v>407</v>
      </c>
      <c r="AO2" s="206" t="s">
        <v>677</v>
      </c>
      <c r="AP2" s="206"/>
      <c r="AQ2" s="206"/>
      <c r="AR2" s="99" t="s">
        <v>712</v>
      </c>
      <c r="AS2" s="207">
        <v>12</v>
      </c>
      <c r="AT2" s="207"/>
      <c r="AU2" s="207"/>
      <c r="AV2" s="98" t="str">
        <f>IF(AW2="","","-")</f>
        <v/>
      </c>
      <c r="AW2" s="394"/>
      <c r="AX2" s="394"/>
    </row>
    <row r="3" spans="1:50" ht="21" customHeight="1" thickBot="1" x14ac:dyDescent="0.2">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717</v>
      </c>
      <c r="AK3" s="521"/>
      <c r="AL3" s="521"/>
      <c r="AM3" s="521"/>
      <c r="AN3" s="521"/>
      <c r="AO3" s="521"/>
      <c r="AP3" s="521"/>
      <c r="AQ3" s="521"/>
      <c r="AR3" s="521"/>
      <c r="AS3" s="521"/>
      <c r="AT3" s="521"/>
      <c r="AU3" s="521"/>
      <c r="AV3" s="521"/>
      <c r="AW3" s="521"/>
      <c r="AX3" s="24" t="s">
        <v>65</v>
      </c>
    </row>
    <row r="4" spans="1:50" ht="24.75" customHeight="1" x14ac:dyDescent="0.15">
      <c r="A4" s="720" t="s">
        <v>25</v>
      </c>
      <c r="B4" s="721"/>
      <c r="C4" s="721"/>
      <c r="D4" s="721"/>
      <c r="E4" s="721"/>
      <c r="F4" s="721"/>
      <c r="G4" s="696" t="s">
        <v>713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3" t="s">
        <v>543</v>
      </c>
      <c r="H5" s="554"/>
      <c r="I5" s="554"/>
      <c r="J5" s="554"/>
      <c r="K5" s="554"/>
      <c r="L5" s="554"/>
      <c r="M5" s="555" t="s">
        <v>66</v>
      </c>
      <c r="N5" s="556"/>
      <c r="O5" s="556"/>
      <c r="P5" s="556"/>
      <c r="Q5" s="556"/>
      <c r="R5" s="557"/>
      <c r="S5" s="558" t="s">
        <v>70</v>
      </c>
      <c r="T5" s="554"/>
      <c r="U5" s="554"/>
      <c r="V5" s="554"/>
      <c r="W5" s="554"/>
      <c r="X5" s="559"/>
      <c r="Y5" s="712" t="s">
        <v>3</v>
      </c>
      <c r="Z5" s="713"/>
      <c r="AA5" s="713"/>
      <c r="AB5" s="713"/>
      <c r="AC5" s="713"/>
      <c r="AD5" s="714"/>
      <c r="AE5" s="715" t="s">
        <v>716</v>
      </c>
      <c r="AF5" s="715"/>
      <c r="AG5" s="715"/>
      <c r="AH5" s="715"/>
      <c r="AI5" s="715"/>
      <c r="AJ5" s="715"/>
      <c r="AK5" s="715"/>
      <c r="AL5" s="715"/>
      <c r="AM5" s="715"/>
      <c r="AN5" s="715"/>
      <c r="AO5" s="715"/>
      <c r="AP5" s="716"/>
      <c r="AQ5" s="717" t="s">
        <v>718</v>
      </c>
      <c r="AR5" s="718"/>
      <c r="AS5" s="718"/>
      <c r="AT5" s="718"/>
      <c r="AU5" s="718"/>
      <c r="AV5" s="718"/>
      <c r="AW5" s="718"/>
      <c r="AX5" s="719"/>
    </row>
    <row r="6" spans="1:50" ht="39" customHeight="1" x14ac:dyDescent="0.15">
      <c r="A6" s="722" t="s">
        <v>4</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719</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731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4" t="s">
        <v>257</v>
      </c>
      <c r="Z8" s="565"/>
      <c r="AA8" s="565"/>
      <c r="AB8" s="565"/>
      <c r="AC8" s="565"/>
      <c r="AD8" s="566"/>
      <c r="AE8" s="73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6"/>
    </row>
    <row r="9" spans="1:50" ht="60.75" customHeight="1" x14ac:dyDescent="0.15">
      <c r="A9" s="123" t="s">
        <v>23</v>
      </c>
      <c r="B9" s="124"/>
      <c r="C9" s="124"/>
      <c r="D9" s="124"/>
      <c r="E9" s="124"/>
      <c r="F9" s="124"/>
      <c r="G9" s="567" t="s">
        <v>737</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53.25" customHeight="1" x14ac:dyDescent="0.15">
      <c r="A10" s="737" t="s">
        <v>30</v>
      </c>
      <c r="B10" s="738"/>
      <c r="C10" s="738"/>
      <c r="D10" s="738"/>
      <c r="E10" s="738"/>
      <c r="F10" s="738"/>
      <c r="G10" s="670" t="s">
        <v>741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7"/>
      <c r="G11" s="709" t="str">
        <f>入力規則等!P10</f>
        <v>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x14ac:dyDescent="0.15">
      <c r="A13" s="120"/>
      <c r="B13" s="121"/>
      <c r="C13" s="121"/>
      <c r="D13" s="121"/>
      <c r="E13" s="121"/>
      <c r="F13" s="122"/>
      <c r="G13" s="741" t="s">
        <v>6</v>
      </c>
      <c r="H13" s="742"/>
      <c r="I13" s="633" t="s">
        <v>7</v>
      </c>
      <c r="J13" s="634"/>
      <c r="K13" s="634"/>
      <c r="L13" s="634"/>
      <c r="M13" s="634"/>
      <c r="N13" s="634"/>
      <c r="O13" s="635"/>
      <c r="P13" s="163" t="s">
        <v>731</v>
      </c>
      <c r="Q13" s="164"/>
      <c r="R13" s="164"/>
      <c r="S13" s="164"/>
      <c r="T13" s="164"/>
      <c r="U13" s="164"/>
      <c r="V13" s="165"/>
      <c r="W13" s="163" t="s">
        <v>731</v>
      </c>
      <c r="X13" s="164"/>
      <c r="Y13" s="164"/>
      <c r="Z13" s="164"/>
      <c r="AA13" s="164"/>
      <c r="AB13" s="164"/>
      <c r="AC13" s="165"/>
      <c r="AD13" s="163" t="s">
        <v>731</v>
      </c>
      <c r="AE13" s="164"/>
      <c r="AF13" s="164"/>
      <c r="AG13" s="164"/>
      <c r="AH13" s="164"/>
      <c r="AI13" s="164"/>
      <c r="AJ13" s="165"/>
      <c r="AK13" s="163" t="s">
        <v>731</v>
      </c>
      <c r="AL13" s="164"/>
      <c r="AM13" s="164"/>
      <c r="AN13" s="164"/>
      <c r="AO13" s="164"/>
      <c r="AP13" s="164"/>
      <c r="AQ13" s="165"/>
      <c r="AR13" s="160">
        <v>201.5</v>
      </c>
      <c r="AS13" s="161"/>
      <c r="AT13" s="161"/>
      <c r="AU13" s="161"/>
      <c r="AV13" s="161"/>
      <c r="AW13" s="161"/>
      <c r="AX13" s="391"/>
    </row>
    <row r="14" spans="1:50" ht="21" customHeight="1" x14ac:dyDescent="0.15">
      <c r="A14" s="120"/>
      <c r="B14" s="121"/>
      <c r="C14" s="121"/>
      <c r="D14" s="121"/>
      <c r="E14" s="121"/>
      <c r="F14" s="122"/>
      <c r="G14" s="743"/>
      <c r="H14" s="744"/>
      <c r="I14" s="570" t="s">
        <v>8</v>
      </c>
      <c r="J14" s="624"/>
      <c r="K14" s="624"/>
      <c r="L14" s="624"/>
      <c r="M14" s="624"/>
      <c r="N14" s="624"/>
      <c r="O14" s="625"/>
      <c r="P14" s="163" t="s">
        <v>731</v>
      </c>
      <c r="Q14" s="164"/>
      <c r="R14" s="164"/>
      <c r="S14" s="164"/>
      <c r="T14" s="164"/>
      <c r="U14" s="164"/>
      <c r="V14" s="165"/>
      <c r="W14" s="163" t="s">
        <v>731</v>
      </c>
      <c r="X14" s="164"/>
      <c r="Y14" s="164"/>
      <c r="Z14" s="164"/>
      <c r="AA14" s="164"/>
      <c r="AB14" s="164"/>
      <c r="AC14" s="165"/>
      <c r="AD14" s="163" t="s">
        <v>731</v>
      </c>
      <c r="AE14" s="164"/>
      <c r="AF14" s="164"/>
      <c r="AG14" s="164"/>
      <c r="AH14" s="164"/>
      <c r="AI14" s="164"/>
      <c r="AJ14" s="165"/>
      <c r="AK14" s="163" t="s">
        <v>731</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3"/>
      <c r="H15" s="744"/>
      <c r="I15" s="570" t="s">
        <v>51</v>
      </c>
      <c r="J15" s="571"/>
      <c r="K15" s="571"/>
      <c r="L15" s="571"/>
      <c r="M15" s="571"/>
      <c r="N15" s="571"/>
      <c r="O15" s="572"/>
      <c r="P15" s="163" t="s">
        <v>731</v>
      </c>
      <c r="Q15" s="164"/>
      <c r="R15" s="164"/>
      <c r="S15" s="164"/>
      <c r="T15" s="164"/>
      <c r="U15" s="164"/>
      <c r="V15" s="165"/>
      <c r="W15" s="163" t="s">
        <v>731</v>
      </c>
      <c r="X15" s="164"/>
      <c r="Y15" s="164"/>
      <c r="Z15" s="164"/>
      <c r="AA15" s="164"/>
      <c r="AB15" s="164"/>
      <c r="AC15" s="165"/>
      <c r="AD15" s="163" t="s">
        <v>731</v>
      </c>
      <c r="AE15" s="164"/>
      <c r="AF15" s="164"/>
      <c r="AG15" s="164"/>
      <c r="AH15" s="164"/>
      <c r="AI15" s="164"/>
      <c r="AJ15" s="165"/>
      <c r="AK15" s="163" t="s">
        <v>731</v>
      </c>
      <c r="AL15" s="164"/>
      <c r="AM15" s="164"/>
      <c r="AN15" s="164"/>
      <c r="AO15" s="164"/>
      <c r="AP15" s="164"/>
      <c r="AQ15" s="165"/>
      <c r="AR15" s="163" t="s">
        <v>731</v>
      </c>
      <c r="AS15" s="164"/>
      <c r="AT15" s="164"/>
      <c r="AU15" s="164"/>
      <c r="AV15" s="164"/>
      <c r="AW15" s="164"/>
      <c r="AX15" s="623"/>
    </row>
    <row r="16" spans="1:50" ht="21" customHeight="1" x14ac:dyDescent="0.15">
      <c r="A16" s="120"/>
      <c r="B16" s="121"/>
      <c r="C16" s="121"/>
      <c r="D16" s="121"/>
      <c r="E16" s="121"/>
      <c r="F16" s="122"/>
      <c r="G16" s="743"/>
      <c r="H16" s="744"/>
      <c r="I16" s="570" t="s">
        <v>52</v>
      </c>
      <c r="J16" s="571"/>
      <c r="K16" s="571"/>
      <c r="L16" s="571"/>
      <c r="M16" s="571"/>
      <c r="N16" s="571"/>
      <c r="O16" s="572"/>
      <c r="P16" s="163" t="s">
        <v>731</v>
      </c>
      <c r="Q16" s="164"/>
      <c r="R16" s="164"/>
      <c r="S16" s="164"/>
      <c r="T16" s="164"/>
      <c r="U16" s="164"/>
      <c r="V16" s="165"/>
      <c r="W16" s="163" t="s">
        <v>731</v>
      </c>
      <c r="X16" s="164"/>
      <c r="Y16" s="164"/>
      <c r="Z16" s="164"/>
      <c r="AA16" s="164"/>
      <c r="AB16" s="164"/>
      <c r="AC16" s="165"/>
      <c r="AD16" s="163" t="s">
        <v>731</v>
      </c>
      <c r="AE16" s="164"/>
      <c r="AF16" s="164"/>
      <c r="AG16" s="164"/>
      <c r="AH16" s="164"/>
      <c r="AI16" s="164"/>
      <c r="AJ16" s="165"/>
      <c r="AK16" s="163" t="s">
        <v>731</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3"/>
      <c r="H17" s="744"/>
      <c r="I17" s="570" t="s">
        <v>50</v>
      </c>
      <c r="J17" s="624"/>
      <c r="K17" s="624"/>
      <c r="L17" s="624"/>
      <c r="M17" s="624"/>
      <c r="N17" s="624"/>
      <c r="O17" s="625"/>
      <c r="P17" s="163" t="s">
        <v>731</v>
      </c>
      <c r="Q17" s="164"/>
      <c r="R17" s="164"/>
      <c r="S17" s="164"/>
      <c r="T17" s="164"/>
      <c r="U17" s="164"/>
      <c r="V17" s="165"/>
      <c r="W17" s="163" t="s">
        <v>731</v>
      </c>
      <c r="X17" s="164"/>
      <c r="Y17" s="164"/>
      <c r="Z17" s="164"/>
      <c r="AA17" s="164"/>
      <c r="AB17" s="164"/>
      <c r="AC17" s="165"/>
      <c r="AD17" s="163" t="s">
        <v>731</v>
      </c>
      <c r="AE17" s="164"/>
      <c r="AF17" s="164"/>
      <c r="AG17" s="164"/>
      <c r="AH17" s="164"/>
      <c r="AI17" s="164"/>
      <c r="AJ17" s="165"/>
      <c r="AK17" s="163" t="s">
        <v>731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2" t="s">
        <v>20</v>
      </c>
      <c r="J18" s="733"/>
      <c r="K18" s="733"/>
      <c r="L18" s="733"/>
      <c r="M18" s="733"/>
      <c r="N18" s="733"/>
      <c r="O18" s="734"/>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201.5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731</v>
      </c>
      <c r="Q19" s="164"/>
      <c r="R19" s="164"/>
      <c r="S19" s="164"/>
      <c r="T19" s="164"/>
      <c r="U19" s="164"/>
      <c r="V19" s="165"/>
      <c r="W19" s="163" t="s">
        <v>731</v>
      </c>
      <c r="X19" s="164"/>
      <c r="Y19" s="164"/>
      <c r="Z19" s="164"/>
      <c r="AA19" s="164"/>
      <c r="AB19" s="164"/>
      <c r="AC19" s="165"/>
      <c r="AD19" s="163" t="s">
        <v>731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732</v>
      </c>
      <c r="H23" s="133"/>
      <c r="I23" s="133"/>
      <c r="J23" s="133"/>
      <c r="K23" s="133"/>
      <c r="L23" s="133"/>
      <c r="M23" s="133"/>
      <c r="N23" s="133"/>
      <c r="O23" s="134"/>
      <c r="P23" s="160" t="s">
        <v>731</v>
      </c>
      <c r="Q23" s="161"/>
      <c r="R23" s="161"/>
      <c r="S23" s="161"/>
      <c r="T23" s="161"/>
      <c r="U23" s="161"/>
      <c r="V23" s="162"/>
      <c r="W23" s="160">
        <v>135.4</v>
      </c>
      <c r="X23" s="161"/>
      <c r="Y23" s="161"/>
      <c r="Z23" s="161"/>
      <c r="AA23" s="161"/>
      <c r="AB23" s="161"/>
      <c r="AC23" s="162"/>
      <c r="AD23" s="149" t="s">
        <v>738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733</v>
      </c>
      <c r="H24" s="136"/>
      <c r="I24" s="136"/>
      <c r="J24" s="136"/>
      <c r="K24" s="136"/>
      <c r="L24" s="136"/>
      <c r="M24" s="136"/>
      <c r="N24" s="136"/>
      <c r="O24" s="137"/>
      <c r="P24" s="163" t="s">
        <v>731</v>
      </c>
      <c r="Q24" s="164"/>
      <c r="R24" s="164"/>
      <c r="S24" s="164"/>
      <c r="T24" s="164"/>
      <c r="U24" s="164"/>
      <c r="V24" s="165"/>
      <c r="W24" s="163">
        <v>66.099999999999994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201.5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5" t="s">
        <v>146</v>
      </c>
      <c r="H30" s="387"/>
      <c r="I30" s="387"/>
      <c r="J30" s="387"/>
      <c r="K30" s="387"/>
      <c r="L30" s="387"/>
      <c r="M30" s="387"/>
      <c r="N30" s="387"/>
      <c r="O30" s="574"/>
      <c r="P30" s="573" t="s">
        <v>59</v>
      </c>
      <c r="Q30" s="387"/>
      <c r="R30" s="387"/>
      <c r="S30" s="387"/>
      <c r="T30" s="387"/>
      <c r="U30" s="387"/>
      <c r="V30" s="387"/>
      <c r="W30" s="387"/>
      <c r="X30" s="574"/>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6" t="s">
        <v>232</v>
      </c>
      <c r="AR30" s="637"/>
      <c r="AS30" s="637"/>
      <c r="AT30" s="638"/>
      <c r="AU30" s="387" t="s">
        <v>134</v>
      </c>
      <c r="AV30" s="387"/>
      <c r="AW30" s="387"/>
      <c r="AX30" s="388"/>
    </row>
    <row r="31" spans="1:50" ht="18.75" customHeight="1" x14ac:dyDescent="0.15">
      <c r="A31" s="508"/>
      <c r="B31" s="509"/>
      <c r="C31" s="509"/>
      <c r="D31" s="509"/>
      <c r="E31" s="509"/>
      <c r="F31" s="510"/>
      <c r="G31" s="562"/>
      <c r="H31" s="375"/>
      <c r="I31" s="375"/>
      <c r="J31" s="375"/>
      <c r="K31" s="375"/>
      <c r="L31" s="375"/>
      <c r="M31" s="375"/>
      <c r="N31" s="375"/>
      <c r="O31" s="563"/>
      <c r="P31" s="575"/>
      <c r="Q31" s="375"/>
      <c r="R31" s="375"/>
      <c r="S31" s="375"/>
      <c r="T31" s="375"/>
      <c r="U31" s="375"/>
      <c r="V31" s="375"/>
      <c r="W31" s="375"/>
      <c r="X31" s="563"/>
      <c r="Y31" s="464"/>
      <c r="Z31" s="465"/>
      <c r="AA31" s="46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4</v>
      </c>
      <c r="AV31" s="271"/>
      <c r="AW31" s="375" t="s">
        <v>179</v>
      </c>
      <c r="AX31" s="376"/>
    </row>
    <row r="32" spans="1:50" ht="23.25" customHeight="1" x14ac:dyDescent="0.15">
      <c r="A32" s="511"/>
      <c r="B32" s="509"/>
      <c r="C32" s="509"/>
      <c r="D32" s="509"/>
      <c r="E32" s="509"/>
      <c r="F32" s="510"/>
      <c r="G32" s="536" t="s">
        <v>735</v>
      </c>
      <c r="H32" s="537"/>
      <c r="I32" s="537"/>
      <c r="J32" s="537"/>
      <c r="K32" s="537"/>
      <c r="L32" s="537"/>
      <c r="M32" s="537"/>
      <c r="N32" s="537"/>
      <c r="O32" s="538"/>
      <c r="P32" s="191" t="s">
        <v>736</v>
      </c>
      <c r="Q32" s="191"/>
      <c r="R32" s="191"/>
      <c r="S32" s="191"/>
      <c r="T32" s="191"/>
      <c r="U32" s="191"/>
      <c r="V32" s="191"/>
      <c r="W32" s="191"/>
      <c r="X32" s="233"/>
      <c r="Y32" s="339" t="s">
        <v>12</v>
      </c>
      <c r="Z32" s="545"/>
      <c r="AA32" s="546"/>
      <c r="AB32" s="518" t="s">
        <v>726</v>
      </c>
      <c r="AC32" s="518"/>
      <c r="AD32" s="518"/>
      <c r="AE32" s="166" t="s">
        <v>721</v>
      </c>
      <c r="AF32" s="167"/>
      <c r="AG32" s="167"/>
      <c r="AH32" s="168"/>
      <c r="AI32" s="166" t="s">
        <v>721</v>
      </c>
      <c r="AJ32" s="167"/>
      <c r="AK32" s="167"/>
      <c r="AL32" s="168"/>
      <c r="AM32" s="166" t="s">
        <v>721</v>
      </c>
      <c r="AN32" s="167"/>
      <c r="AO32" s="167"/>
      <c r="AP32" s="168"/>
      <c r="AQ32" s="166" t="s">
        <v>721</v>
      </c>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166" t="s">
        <v>721</v>
      </c>
      <c r="AF33" s="167"/>
      <c r="AG33" s="167"/>
      <c r="AH33" s="168"/>
      <c r="AI33" s="166" t="s">
        <v>721</v>
      </c>
      <c r="AJ33" s="167"/>
      <c r="AK33" s="167"/>
      <c r="AL33" s="168"/>
      <c r="AM33" s="166" t="s">
        <v>721</v>
      </c>
      <c r="AN33" s="167"/>
      <c r="AO33" s="167"/>
      <c r="AP33" s="168"/>
      <c r="AQ33" s="166" t="s">
        <v>721</v>
      </c>
      <c r="AR33" s="167"/>
      <c r="AS33" s="167"/>
      <c r="AT33" s="168"/>
      <c r="AU33" s="364">
        <v>10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166" t="s">
        <v>721</v>
      </c>
      <c r="AF34" s="167"/>
      <c r="AG34" s="167"/>
      <c r="AH34" s="168"/>
      <c r="AI34" s="166" t="s">
        <v>721</v>
      </c>
      <c r="AJ34" s="167"/>
      <c r="AK34" s="167"/>
      <c r="AL34" s="168"/>
      <c r="AM34" s="166" t="s">
        <v>721</v>
      </c>
      <c r="AN34" s="167"/>
      <c r="AO34" s="167"/>
      <c r="AP34" s="168"/>
      <c r="AQ34" s="166" t="s">
        <v>721</v>
      </c>
      <c r="AR34" s="167"/>
      <c r="AS34" s="167"/>
      <c r="AT34" s="168"/>
      <c r="AU34" s="364" t="s">
        <v>721</v>
      </c>
      <c r="AV34" s="364"/>
      <c r="AW34" s="364"/>
      <c r="AX34" s="365"/>
    </row>
    <row r="35" spans="1:51" ht="23.25" customHeight="1" x14ac:dyDescent="0.15">
      <c r="A35" s="891" t="s">
        <v>381</v>
      </c>
      <c r="B35" s="892"/>
      <c r="C35" s="892"/>
      <c r="D35" s="892"/>
      <c r="E35" s="892"/>
      <c r="F35" s="893"/>
      <c r="G35" s="897" t="s">
        <v>731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9" t="s">
        <v>349</v>
      </c>
      <c r="B37" s="640"/>
      <c r="C37" s="640"/>
      <c r="D37" s="640"/>
      <c r="E37" s="640"/>
      <c r="F37" s="641"/>
      <c r="G37" s="560" t="s">
        <v>146</v>
      </c>
      <c r="H37" s="377"/>
      <c r="I37" s="377"/>
      <c r="J37" s="377"/>
      <c r="K37" s="377"/>
      <c r="L37" s="377"/>
      <c r="M37" s="377"/>
      <c r="N37" s="377"/>
      <c r="O37" s="561"/>
      <c r="P37" s="626" t="s">
        <v>59</v>
      </c>
      <c r="Q37" s="377"/>
      <c r="R37" s="377"/>
      <c r="S37" s="377"/>
      <c r="T37" s="377"/>
      <c r="U37" s="377"/>
      <c r="V37" s="377"/>
      <c r="W37" s="377"/>
      <c r="X37" s="561"/>
      <c r="Y37" s="627"/>
      <c r="Z37" s="628"/>
      <c r="AA37" s="629"/>
      <c r="AB37" s="630" t="s">
        <v>11</v>
      </c>
      <c r="AC37" s="631"/>
      <c r="AD37" s="632"/>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2"/>
      <c r="H38" s="375"/>
      <c r="I38" s="375"/>
      <c r="J38" s="375"/>
      <c r="K38" s="375"/>
      <c r="L38" s="375"/>
      <c r="M38" s="375"/>
      <c r="N38" s="375"/>
      <c r="O38" s="563"/>
      <c r="P38" s="575"/>
      <c r="Q38" s="375"/>
      <c r="R38" s="375"/>
      <c r="S38" s="375"/>
      <c r="T38" s="375"/>
      <c r="U38" s="375"/>
      <c r="V38" s="375"/>
      <c r="W38" s="375"/>
      <c r="X38" s="563"/>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18"/>
      <c r="AC39" s="518"/>
      <c r="AD39" s="51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2"/>
      <c r="B41" s="643"/>
      <c r="C41" s="643"/>
      <c r="D41" s="643"/>
      <c r="E41" s="643"/>
      <c r="F41" s="644"/>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39" t="s">
        <v>349</v>
      </c>
      <c r="B44" s="640"/>
      <c r="C44" s="640"/>
      <c r="D44" s="640"/>
      <c r="E44" s="640"/>
      <c r="F44" s="641"/>
      <c r="G44" s="560" t="s">
        <v>146</v>
      </c>
      <c r="H44" s="377"/>
      <c r="I44" s="377"/>
      <c r="J44" s="377"/>
      <c r="K44" s="377"/>
      <c r="L44" s="377"/>
      <c r="M44" s="377"/>
      <c r="N44" s="377"/>
      <c r="O44" s="561"/>
      <c r="P44" s="626" t="s">
        <v>59</v>
      </c>
      <c r="Q44" s="377"/>
      <c r="R44" s="377"/>
      <c r="S44" s="377"/>
      <c r="T44" s="377"/>
      <c r="U44" s="377"/>
      <c r="V44" s="377"/>
      <c r="W44" s="377"/>
      <c r="X44" s="561"/>
      <c r="Y44" s="627"/>
      <c r="Z44" s="628"/>
      <c r="AA44" s="629"/>
      <c r="AB44" s="630" t="s">
        <v>11</v>
      </c>
      <c r="AC44" s="631"/>
      <c r="AD44" s="632"/>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2"/>
      <c r="H45" s="375"/>
      <c r="I45" s="375"/>
      <c r="J45" s="375"/>
      <c r="K45" s="375"/>
      <c r="L45" s="375"/>
      <c r="M45" s="375"/>
      <c r="N45" s="375"/>
      <c r="O45" s="563"/>
      <c r="P45" s="575"/>
      <c r="Q45" s="375"/>
      <c r="R45" s="375"/>
      <c r="S45" s="375"/>
      <c r="T45" s="375"/>
      <c r="U45" s="375"/>
      <c r="V45" s="375"/>
      <c r="W45" s="375"/>
      <c r="X45" s="563"/>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18"/>
      <c r="AC46" s="518"/>
      <c r="AD46" s="51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739"/>
      <c r="AC47" s="739"/>
      <c r="AD47" s="73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2"/>
      <c r="B48" s="643"/>
      <c r="C48" s="643"/>
      <c r="D48" s="643"/>
      <c r="E48" s="643"/>
      <c r="F48" s="644"/>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0" t="s">
        <v>146</v>
      </c>
      <c r="H51" s="377"/>
      <c r="I51" s="377"/>
      <c r="J51" s="377"/>
      <c r="K51" s="377"/>
      <c r="L51" s="377"/>
      <c r="M51" s="377"/>
      <c r="N51" s="377"/>
      <c r="O51" s="561"/>
      <c r="P51" s="626" t="s">
        <v>59</v>
      </c>
      <c r="Q51" s="377"/>
      <c r="R51" s="377"/>
      <c r="S51" s="377"/>
      <c r="T51" s="377"/>
      <c r="U51" s="377"/>
      <c r="V51" s="377"/>
      <c r="W51" s="377"/>
      <c r="X51" s="561"/>
      <c r="Y51" s="627"/>
      <c r="Z51" s="628"/>
      <c r="AA51" s="629"/>
      <c r="AB51" s="630" t="s">
        <v>11</v>
      </c>
      <c r="AC51" s="631"/>
      <c r="AD51" s="632"/>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2"/>
      <c r="H52" s="375"/>
      <c r="I52" s="375"/>
      <c r="J52" s="375"/>
      <c r="K52" s="375"/>
      <c r="L52" s="375"/>
      <c r="M52" s="375"/>
      <c r="N52" s="375"/>
      <c r="O52" s="563"/>
      <c r="P52" s="575"/>
      <c r="Q52" s="375"/>
      <c r="R52" s="375"/>
      <c r="S52" s="375"/>
      <c r="T52" s="375"/>
      <c r="U52" s="375"/>
      <c r="V52" s="375"/>
      <c r="W52" s="375"/>
      <c r="X52" s="563"/>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18"/>
      <c r="AC53" s="518"/>
      <c r="AD53" s="51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739"/>
      <c r="AC54" s="739"/>
      <c r="AD54" s="73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2"/>
      <c r="B55" s="643"/>
      <c r="C55" s="643"/>
      <c r="D55" s="643"/>
      <c r="E55" s="643"/>
      <c r="F55" s="644"/>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0" t="s">
        <v>146</v>
      </c>
      <c r="H58" s="377"/>
      <c r="I58" s="377"/>
      <c r="J58" s="377"/>
      <c r="K58" s="377"/>
      <c r="L58" s="377"/>
      <c r="M58" s="377"/>
      <c r="N58" s="377"/>
      <c r="O58" s="561"/>
      <c r="P58" s="626" t="s">
        <v>59</v>
      </c>
      <c r="Q58" s="377"/>
      <c r="R58" s="377"/>
      <c r="S58" s="377"/>
      <c r="T58" s="377"/>
      <c r="U58" s="377"/>
      <c r="V58" s="377"/>
      <c r="W58" s="377"/>
      <c r="X58" s="561"/>
      <c r="Y58" s="627"/>
      <c r="Z58" s="628"/>
      <c r="AA58" s="629"/>
      <c r="AB58" s="630" t="s">
        <v>11</v>
      </c>
      <c r="AC58" s="631"/>
      <c r="AD58" s="632"/>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2"/>
      <c r="H59" s="375"/>
      <c r="I59" s="375"/>
      <c r="J59" s="375"/>
      <c r="K59" s="375"/>
      <c r="L59" s="375"/>
      <c r="M59" s="375"/>
      <c r="N59" s="375"/>
      <c r="O59" s="563"/>
      <c r="P59" s="575"/>
      <c r="Q59" s="375"/>
      <c r="R59" s="375"/>
      <c r="S59" s="375"/>
      <c r="T59" s="375"/>
      <c r="U59" s="375"/>
      <c r="V59" s="375"/>
      <c r="W59" s="375"/>
      <c r="X59" s="563"/>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18"/>
      <c r="AC60" s="518"/>
      <c r="AD60" s="51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739"/>
      <c r="AC61" s="739"/>
      <c r="AD61" s="73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7"/>
      <c r="D81" s="547"/>
      <c r="E81" s="547"/>
      <c r="F81" s="548"/>
      <c r="G81" s="375"/>
      <c r="H81" s="375"/>
      <c r="I81" s="375"/>
      <c r="J81" s="375"/>
      <c r="K81" s="375"/>
      <c r="L81" s="375"/>
      <c r="M81" s="375"/>
      <c r="N81" s="375"/>
      <c r="O81" s="375"/>
      <c r="P81" s="375"/>
      <c r="Q81" s="375"/>
      <c r="R81" s="375"/>
      <c r="S81" s="375"/>
      <c r="T81" s="375"/>
      <c r="U81" s="375"/>
      <c r="V81" s="375"/>
      <c r="W81" s="375"/>
      <c r="X81" s="375"/>
      <c r="Y81" s="375"/>
      <c r="Z81" s="375"/>
      <c r="AA81" s="563"/>
      <c r="AB81" s="5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7"/>
      <c r="D82" s="547"/>
      <c r="E82" s="547"/>
      <c r="F82" s="548"/>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7"/>
      <c r="D83" s="547"/>
      <c r="E83" s="547"/>
      <c r="F83" s="548"/>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49"/>
      <c r="D84" s="549"/>
      <c r="E84" s="549"/>
      <c r="F84" s="550"/>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7" t="s">
        <v>145</v>
      </c>
      <c r="C85" s="547"/>
      <c r="D85" s="547"/>
      <c r="E85" s="547"/>
      <c r="F85" s="548"/>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7"/>
      <c r="C86" s="547"/>
      <c r="D86" s="547"/>
      <c r="E86" s="547"/>
      <c r="F86" s="548"/>
      <c r="G86" s="562"/>
      <c r="H86" s="375"/>
      <c r="I86" s="375"/>
      <c r="J86" s="375"/>
      <c r="K86" s="375"/>
      <c r="L86" s="375"/>
      <c r="M86" s="375"/>
      <c r="N86" s="375"/>
      <c r="O86" s="563"/>
      <c r="P86" s="575"/>
      <c r="Q86" s="375"/>
      <c r="R86" s="375"/>
      <c r="S86" s="375"/>
      <c r="T86" s="375"/>
      <c r="U86" s="375"/>
      <c r="V86" s="375"/>
      <c r="W86" s="375"/>
      <c r="X86" s="563"/>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7"/>
      <c r="C87" s="547"/>
      <c r="D87" s="547"/>
      <c r="E87" s="547"/>
      <c r="F87" s="548"/>
      <c r="G87" s="232"/>
      <c r="H87" s="191"/>
      <c r="I87" s="191"/>
      <c r="J87" s="191"/>
      <c r="K87" s="191"/>
      <c r="L87" s="191"/>
      <c r="M87" s="191"/>
      <c r="N87" s="191"/>
      <c r="O87" s="233"/>
      <c r="P87" s="191"/>
      <c r="Q87" s="795"/>
      <c r="R87" s="795"/>
      <c r="S87" s="795"/>
      <c r="T87" s="795"/>
      <c r="U87" s="795"/>
      <c r="V87" s="795"/>
      <c r="W87" s="795"/>
      <c r="X87" s="796"/>
      <c r="Y87" s="751" t="s">
        <v>62</v>
      </c>
      <c r="Z87" s="752"/>
      <c r="AA87" s="753"/>
      <c r="AB87" s="518"/>
      <c r="AC87" s="518"/>
      <c r="AD87" s="51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7"/>
      <c r="C88" s="547"/>
      <c r="D88" s="547"/>
      <c r="E88" s="547"/>
      <c r="F88" s="548"/>
      <c r="G88" s="234"/>
      <c r="H88" s="235"/>
      <c r="I88" s="235"/>
      <c r="J88" s="235"/>
      <c r="K88" s="235"/>
      <c r="L88" s="235"/>
      <c r="M88" s="235"/>
      <c r="N88" s="235"/>
      <c r="O88" s="236"/>
      <c r="P88" s="797"/>
      <c r="Q88" s="797"/>
      <c r="R88" s="797"/>
      <c r="S88" s="797"/>
      <c r="T88" s="797"/>
      <c r="U88" s="797"/>
      <c r="V88" s="797"/>
      <c r="W88" s="797"/>
      <c r="X88" s="798"/>
      <c r="Y88" s="727" t="s">
        <v>54</v>
      </c>
      <c r="Z88" s="728"/>
      <c r="AA88" s="729"/>
      <c r="AB88" s="739"/>
      <c r="AC88" s="739"/>
      <c r="AD88" s="73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49"/>
      <c r="C89" s="549"/>
      <c r="D89" s="549"/>
      <c r="E89" s="549"/>
      <c r="F89" s="550"/>
      <c r="G89" s="237"/>
      <c r="H89" s="194"/>
      <c r="I89" s="194"/>
      <c r="J89" s="194"/>
      <c r="K89" s="194"/>
      <c r="L89" s="194"/>
      <c r="M89" s="194"/>
      <c r="N89" s="194"/>
      <c r="O89" s="238"/>
      <c r="P89" s="304"/>
      <c r="Q89" s="304"/>
      <c r="R89" s="304"/>
      <c r="S89" s="304"/>
      <c r="T89" s="304"/>
      <c r="U89" s="304"/>
      <c r="V89" s="304"/>
      <c r="W89" s="304"/>
      <c r="X89" s="799"/>
      <c r="Y89" s="727" t="s">
        <v>13</v>
      </c>
      <c r="Z89" s="728"/>
      <c r="AA89" s="729"/>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7" t="s">
        <v>145</v>
      </c>
      <c r="C90" s="547"/>
      <c r="D90" s="547"/>
      <c r="E90" s="547"/>
      <c r="F90" s="548"/>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7"/>
      <c r="C91" s="547"/>
      <c r="D91" s="547"/>
      <c r="E91" s="547"/>
      <c r="F91" s="548"/>
      <c r="G91" s="562"/>
      <c r="H91" s="375"/>
      <c r="I91" s="375"/>
      <c r="J91" s="375"/>
      <c r="K91" s="375"/>
      <c r="L91" s="375"/>
      <c r="M91" s="375"/>
      <c r="N91" s="375"/>
      <c r="O91" s="563"/>
      <c r="P91" s="575"/>
      <c r="Q91" s="375"/>
      <c r="R91" s="375"/>
      <c r="S91" s="375"/>
      <c r="T91" s="375"/>
      <c r="U91" s="375"/>
      <c r="V91" s="375"/>
      <c r="W91" s="375"/>
      <c r="X91" s="563"/>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7"/>
      <c r="C92" s="547"/>
      <c r="D92" s="547"/>
      <c r="E92" s="547"/>
      <c r="F92" s="548"/>
      <c r="G92" s="232"/>
      <c r="H92" s="191"/>
      <c r="I92" s="191"/>
      <c r="J92" s="191"/>
      <c r="K92" s="191"/>
      <c r="L92" s="191"/>
      <c r="M92" s="191"/>
      <c r="N92" s="191"/>
      <c r="O92" s="233"/>
      <c r="P92" s="191"/>
      <c r="Q92" s="795"/>
      <c r="R92" s="795"/>
      <c r="S92" s="795"/>
      <c r="T92" s="795"/>
      <c r="U92" s="795"/>
      <c r="V92" s="795"/>
      <c r="W92" s="795"/>
      <c r="X92" s="796"/>
      <c r="Y92" s="751" t="s">
        <v>62</v>
      </c>
      <c r="Z92" s="752"/>
      <c r="AA92" s="753"/>
      <c r="AB92" s="518"/>
      <c r="AC92" s="518"/>
      <c r="AD92" s="51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7"/>
      <c r="C93" s="547"/>
      <c r="D93" s="547"/>
      <c r="E93" s="547"/>
      <c r="F93" s="548"/>
      <c r="G93" s="234"/>
      <c r="H93" s="235"/>
      <c r="I93" s="235"/>
      <c r="J93" s="235"/>
      <c r="K93" s="235"/>
      <c r="L93" s="235"/>
      <c r="M93" s="235"/>
      <c r="N93" s="235"/>
      <c r="O93" s="236"/>
      <c r="P93" s="797"/>
      <c r="Q93" s="797"/>
      <c r="R93" s="797"/>
      <c r="S93" s="797"/>
      <c r="T93" s="797"/>
      <c r="U93" s="797"/>
      <c r="V93" s="797"/>
      <c r="W93" s="797"/>
      <c r="X93" s="798"/>
      <c r="Y93" s="727" t="s">
        <v>54</v>
      </c>
      <c r="Z93" s="728"/>
      <c r="AA93" s="729"/>
      <c r="AB93" s="739"/>
      <c r="AC93" s="739"/>
      <c r="AD93" s="73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49"/>
      <c r="C94" s="549"/>
      <c r="D94" s="549"/>
      <c r="E94" s="549"/>
      <c r="F94" s="550"/>
      <c r="G94" s="237"/>
      <c r="H94" s="194"/>
      <c r="I94" s="194"/>
      <c r="J94" s="194"/>
      <c r="K94" s="194"/>
      <c r="L94" s="194"/>
      <c r="M94" s="194"/>
      <c r="N94" s="194"/>
      <c r="O94" s="238"/>
      <c r="P94" s="304"/>
      <c r="Q94" s="304"/>
      <c r="R94" s="304"/>
      <c r="S94" s="304"/>
      <c r="T94" s="304"/>
      <c r="U94" s="304"/>
      <c r="V94" s="304"/>
      <c r="W94" s="304"/>
      <c r="X94" s="799"/>
      <c r="Y94" s="727" t="s">
        <v>13</v>
      </c>
      <c r="Z94" s="728"/>
      <c r="AA94" s="729"/>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7" t="s">
        <v>145</v>
      </c>
      <c r="C95" s="547"/>
      <c r="D95" s="547"/>
      <c r="E95" s="547"/>
      <c r="F95" s="548"/>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7"/>
      <c r="C96" s="547"/>
      <c r="D96" s="547"/>
      <c r="E96" s="547"/>
      <c r="F96" s="548"/>
      <c r="G96" s="562"/>
      <c r="H96" s="375"/>
      <c r="I96" s="375"/>
      <c r="J96" s="375"/>
      <c r="K96" s="375"/>
      <c r="L96" s="375"/>
      <c r="M96" s="375"/>
      <c r="N96" s="375"/>
      <c r="O96" s="563"/>
      <c r="P96" s="575"/>
      <c r="Q96" s="375"/>
      <c r="R96" s="375"/>
      <c r="S96" s="375"/>
      <c r="T96" s="375"/>
      <c r="U96" s="375"/>
      <c r="V96" s="375"/>
      <c r="W96" s="375"/>
      <c r="X96" s="563"/>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7"/>
      <c r="C97" s="547"/>
      <c r="D97" s="547"/>
      <c r="E97" s="547"/>
      <c r="F97" s="548"/>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7"/>
      <c r="C98" s="547"/>
      <c r="D98" s="547"/>
      <c r="E98" s="547"/>
      <c r="F98" s="548"/>
      <c r="G98" s="234"/>
      <c r="H98" s="235"/>
      <c r="I98" s="235"/>
      <c r="J98" s="235"/>
      <c r="K98" s="235"/>
      <c r="L98" s="235"/>
      <c r="M98" s="235"/>
      <c r="N98" s="235"/>
      <c r="O98" s="236"/>
      <c r="P98" s="797"/>
      <c r="Q98" s="797"/>
      <c r="R98" s="797"/>
      <c r="S98" s="797"/>
      <c r="T98" s="797"/>
      <c r="U98" s="797"/>
      <c r="V98" s="797"/>
      <c r="W98" s="797"/>
      <c r="X98" s="798"/>
      <c r="Y98" s="727" t="s">
        <v>54</v>
      </c>
      <c r="Z98" s="728"/>
      <c r="AA98" s="729"/>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544</v>
      </c>
      <c r="AV100" s="921"/>
      <c r="AW100" s="921"/>
      <c r="AX100" s="923"/>
    </row>
    <row r="101" spans="1:60" ht="23.25" customHeight="1" x14ac:dyDescent="0.15">
      <c r="A101" s="487"/>
      <c r="B101" s="488"/>
      <c r="C101" s="488"/>
      <c r="D101" s="488"/>
      <c r="E101" s="488"/>
      <c r="F101" s="489"/>
      <c r="G101" s="191" t="s">
        <v>734</v>
      </c>
      <c r="H101" s="191"/>
      <c r="I101" s="191"/>
      <c r="J101" s="191"/>
      <c r="K101" s="191"/>
      <c r="L101" s="191"/>
      <c r="M101" s="191"/>
      <c r="N101" s="191"/>
      <c r="O101" s="191"/>
      <c r="P101" s="191"/>
      <c r="Q101" s="191"/>
      <c r="R101" s="191"/>
      <c r="S101" s="191"/>
      <c r="T101" s="191"/>
      <c r="U101" s="191"/>
      <c r="V101" s="191"/>
      <c r="W101" s="191"/>
      <c r="X101" s="233"/>
      <c r="Y101" s="809" t="s">
        <v>55</v>
      </c>
      <c r="Z101" s="713"/>
      <c r="AA101" s="714"/>
      <c r="AB101" s="518" t="s">
        <v>730</v>
      </c>
      <c r="AC101" s="518"/>
      <c r="AD101" s="518"/>
      <c r="AE101" s="358" t="s">
        <v>721</v>
      </c>
      <c r="AF101" s="358"/>
      <c r="AG101" s="358"/>
      <c r="AH101" s="358"/>
      <c r="AI101" s="358" t="s">
        <v>721</v>
      </c>
      <c r="AJ101" s="358"/>
      <c r="AK101" s="358"/>
      <c r="AL101" s="358"/>
      <c r="AM101" s="358" t="s">
        <v>721</v>
      </c>
      <c r="AN101" s="358"/>
      <c r="AO101" s="358"/>
      <c r="AP101" s="358"/>
      <c r="AQ101" s="358" t="s">
        <v>721</v>
      </c>
      <c r="AR101" s="358"/>
      <c r="AS101" s="358"/>
      <c r="AT101" s="358"/>
      <c r="AU101" s="363" t="s">
        <v>743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18" t="s">
        <v>730</v>
      </c>
      <c r="AC102" s="518"/>
      <c r="AD102" s="518"/>
      <c r="AE102" s="358" t="s">
        <v>721</v>
      </c>
      <c r="AF102" s="358"/>
      <c r="AG102" s="358"/>
      <c r="AH102" s="358"/>
      <c r="AI102" s="358" t="s">
        <v>721</v>
      </c>
      <c r="AJ102" s="358"/>
      <c r="AK102" s="358"/>
      <c r="AL102" s="358"/>
      <c r="AM102" s="358" t="s">
        <v>721</v>
      </c>
      <c r="AN102" s="358"/>
      <c r="AO102" s="358"/>
      <c r="AP102" s="358"/>
      <c r="AQ102" s="358" t="s">
        <v>721</v>
      </c>
      <c r="AR102" s="358"/>
      <c r="AS102" s="358"/>
      <c r="AT102" s="358"/>
      <c r="AU102" s="371">
        <v>10</v>
      </c>
      <c r="AV102" s="372"/>
      <c r="AW102" s="372"/>
      <c r="AX102" s="924"/>
    </row>
    <row r="103" spans="1:60" ht="31.5" hidden="1" customHeight="1" x14ac:dyDescent="0.15">
      <c r="A103" s="484" t="s">
        <v>351</v>
      </c>
      <c r="B103" s="485"/>
      <c r="C103" s="485"/>
      <c r="D103" s="485"/>
      <c r="E103" s="485"/>
      <c r="F103" s="486"/>
      <c r="G103" s="728" t="s">
        <v>60</v>
      </c>
      <c r="H103" s="728"/>
      <c r="I103" s="728"/>
      <c r="J103" s="728"/>
      <c r="K103" s="728"/>
      <c r="L103" s="728"/>
      <c r="M103" s="728"/>
      <c r="N103" s="728"/>
      <c r="O103" s="728"/>
      <c r="P103" s="728"/>
      <c r="Q103" s="728"/>
      <c r="R103" s="728"/>
      <c r="S103" s="728"/>
      <c r="T103" s="728"/>
      <c r="U103" s="728"/>
      <c r="V103" s="728"/>
      <c r="W103" s="728"/>
      <c r="X103" s="729"/>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67"/>
      <c r="AC105" s="468"/>
      <c r="AD105" s="469"/>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8" t="s">
        <v>60</v>
      </c>
      <c r="H106" s="728"/>
      <c r="I106" s="728"/>
      <c r="J106" s="728"/>
      <c r="K106" s="728"/>
      <c r="L106" s="728"/>
      <c r="M106" s="728"/>
      <c r="N106" s="728"/>
      <c r="O106" s="728"/>
      <c r="P106" s="728"/>
      <c r="Q106" s="728"/>
      <c r="R106" s="728"/>
      <c r="S106" s="728"/>
      <c r="T106" s="728"/>
      <c r="U106" s="728"/>
      <c r="V106" s="728"/>
      <c r="W106" s="728"/>
      <c r="X106" s="729"/>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8" t="s">
        <v>60</v>
      </c>
      <c r="H109" s="728"/>
      <c r="I109" s="728"/>
      <c r="J109" s="728"/>
      <c r="K109" s="728"/>
      <c r="L109" s="728"/>
      <c r="M109" s="728"/>
      <c r="N109" s="728"/>
      <c r="O109" s="728"/>
      <c r="P109" s="728"/>
      <c r="Q109" s="728"/>
      <c r="R109" s="728"/>
      <c r="S109" s="728"/>
      <c r="T109" s="728"/>
      <c r="U109" s="728"/>
      <c r="V109" s="728"/>
      <c r="W109" s="728"/>
      <c r="X109" s="729"/>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8" t="s">
        <v>60</v>
      </c>
      <c r="H112" s="728"/>
      <c r="I112" s="728"/>
      <c r="J112" s="728"/>
      <c r="K112" s="728"/>
      <c r="L112" s="728"/>
      <c r="M112" s="728"/>
      <c r="N112" s="728"/>
      <c r="O112" s="728"/>
      <c r="P112" s="728"/>
      <c r="Q112" s="728"/>
      <c r="R112" s="728"/>
      <c r="S112" s="728"/>
      <c r="T112" s="728"/>
      <c r="U112" s="728"/>
      <c r="V112" s="728"/>
      <c r="W112" s="728"/>
      <c r="X112" s="729"/>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721</v>
      </c>
      <c r="AF116" s="358"/>
      <c r="AG116" s="358"/>
      <c r="AH116" s="358"/>
      <c r="AI116" s="358" t="s">
        <v>721</v>
      </c>
      <c r="AJ116" s="358"/>
      <c r="AK116" s="358"/>
      <c r="AL116" s="358"/>
      <c r="AM116" s="358" t="s">
        <v>721</v>
      </c>
      <c r="AN116" s="358"/>
      <c r="AO116" s="358"/>
      <c r="AP116" s="358"/>
      <c r="AQ116" s="363" t="s">
        <v>721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58" t="s">
        <v>721</v>
      </c>
      <c r="AF117" s="358"/>
      <c r="AG117" s="358"/>
      <c r="AH117" s="358"/>
      <c r="AI117" s="358" t="s">
        <v>721</v>
      </c>
      <c r="AJ117" s="358"/>
      <c r="AK117" s="358"/>
      <c r="AL117" s="358"/>
      <c r="AM117" s="358" t="s">
        <v>721</v>
      </c>
      <c r="AN117" s="358"/>
      <c r="AO117" s="358"/>
      <c r="AP117" s="358"/>
      <c r="AQ117" s="363" t="s">
        <v>721</v>
      </c>
      <c r="AR117" s="364"/>
      <c r="AS117" s="364"/>
      <c r="AT117" s="364"/>
      <c r="AU117" s="364"/>
      <c r="AV117" s="364"/>
      <c r="AW117" s="364"/>
      <c r="AX117" s="365"/>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987" t="s">
        <v>406</v>
      </c>
      <c r="B130" s="985"/>
      <c r="C130" s="984" t="s">
        <v>236</v>
      </c>
      <c r="D130" s="985"/>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88"/>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hidden="1" customHeight="1" x14ac:dyDescent="0.15">
      <c r="A248" s="988"/>
      <c r="B248" s="253"/>
      <c r="C248" s="252"/>
      <c r="D248" s="253"/>
      <c r="E248" s="190" t="s">
        <v>731</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customHeight="1" x14ac:dyDescent="0.15">
      <c r="A250" s="988"/>
      <c r="B250" s="253"/>
      <c r="C250" s="252"/>
      <c r="D250" s="253"/>
      <c r="E250" s="308" t="s">
        <v>265</v>
      </c>
      <c r="F250" s="309"/>
      <c r="G250" s="310" t="s">
        <v>724</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1</v>
      </c>
    </row>
    <row r="251" spans="1:51" ht="45" customHeight="1" x14ac:dyDescent="0.15">
      <c r="A251" s="988"/>
      <c r="B251" s="253"/>
      <c r="C251" s="252"/>
      <c r="D251" s="253"/>
      <c r="E251" s="239" t="s">
        <v>264</v>
      </c>
      <c r="F251" s="240"/>
      <c r="G251" s="237" t="s">
        <v>725</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1</v>
      </c>
    </row>
    <row r="252" spans="1:51" ht="18.75"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1</v>
      </c>
    </row>
    <row r="253" spans="1:51" ht="18.75"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t="s">
        <v>731</v>
      </c>
      <c r="AR253" s="271"/>
      <c r="AS253" s="179" t="s">
        <v>233</v>
      </c>
      <c r="AT253" s="202"/>
      <c r="AU253" s="178" t="s">
        <v>731</v>
      </c>
      <c r="AV253" s="178"/>
      <c r="AW253" s="179" t="s">
        <v>179</v>
      </c>
      <c r="AX253" s="180"/>
      <c r="AY253">
        <f>$AY$252</f>
        <v>1</v>
      </c>
    </row>
    <row r="254" spans="1:51" ht="39.75" customHeight="1" x14ac:dyDescent="0.15">
      <c r="A254" s="988"/>
      <c r="B254" s="253"/>
      <c r="C254" s="252"/>
      <c r="D254" s="253"/>
      <c r="E254" s="252"/>
      <c r="F254" s="314"/>
      <c r="G254" s="232" t="s">
        <v>731</v>
      </c>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t="s">
        <v>731</v>
      </c>
      <c r="AC254" s="224"/>
      <c r="AD254" s="224"/>
      <c r="AE254" s="266" t="s">
        <v>731</v>
      </c>
      <c r="AF254" s="167"/>
      <c r="AG254" s="167"/>
      <c r="AH254" s="167"/>
      <c r="AI254" s="266" t="s">
        <v>731</v>
      </c>
      <c r="AJ254" s="167"/>
      <c r="AK254" s="167"/>
      <c r="AL254" s="167"/>
      <c r="AM254" s="266" t="s">
        <v>731</v>
      </c>
      <c r="AN254" s="167"/>
      <c r="AO254" s="167"/>
      <c r="AP254" s="167"/>
      <c r="AQ254" s="266" t="s">
        <v>731</v>
      </c>
      <c r="AR254" s="167"/>
      <c r="AS254" s="167"/>
      <c r="AT254" s="167"/>
      <c r="AU254" s="266" t="s">
        <v>731</v>
      </c>
      <c r="AV254" s="167"/>
      <c r="AW254" s="167"/>
      <c r="AX254" s="208"/>
      <c r="AY254">
        <f t="shared" ref="AY254:AY255" si="33">$AY$252</f>
        <v>1</v>
      </c>
    </row>
    <row r="255" spans="1:51" ht="39.75" customHeight="1" thickBo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t="s">
        <v>731</v>
      </c>
      <c r="AC255" s="175"/>
      <c r="AD255" s="175"/>
      <c r="AE255" s="266" t="s">
        <v>731</v>
      </c>
      <c r="AF255" s="167"/>
      <c r="AG255" s="167"/>
      <c r="AH255" s="167"/>
      <c r="AI255" s="266" t="s">
        <v>731</v>
      </c>
      <c r="AJ255" s="167"/>
      <c r="AK255" s="167"/>
      <c r="AL255" s="167"/>
      <c r="AM255" s="266" t="s">
        <v>731</v>
      </c>
      <c r="AN255" s="167"/>
      <c r="AO255" s="167"/>
      <c r="AP255" s="167"/>
      <c r="AQ255" s="266" t="s">
        <v>731</v>
      </c>
      <c r="AR255" s="167"/>
      <c r="AS255" s="167"/>
      <c r="AT255" s="167"/>
      <c r="AU255" s="266" t="s">
        <v>731</v>
      </c>
      <c r="AV255" s="167"/>
      <c r="AW255" s="167"/>
      <c r="AX255" s="208"/>
      <c r="AY255">
        <f t="shared" si="33"/>
        <v>1</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thickBo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thickBo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674</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48" customHeight="1" x14ac:dyDescent="0.15">
      <c r="A702" s="525" t="s">
        <v>140</v>
      </c>
      <c r="B702" s="526"/>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9" t="s">
        <v>715</v>
      </c>
      <c r="AE702" s="890"/>
      <c r="AF702" s="890"/>
      <c r="AG702" s="879" t="s">
        <v>727</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715</v>
      </c>
      <c r="AE703" s="185"/>
      <c r="AF703" s="185"/>
      <c r="AG703" s="662" t="s">
        <v>723</v>
      </c>
      <c r="AH703" s="663"/>
      <c r="AI703" s="663"/>
      <c r="AJ703" s="663"/>
      <c r="AK703" s="663"/>
      <c r="AL703" s="663"/>
      <c r="AM703" s="663"/>
      <c r="AN703" s="663"/>
      <c r="AO703" s="663"/>
      <c r="AP703" s="663"/>
      <c r="AQ703" s="663"/>
      <c r="AR703" s="663"/>
      <c r="AS703" s="663"/>
      <c r="AT703" s="663"/>
      <c r="AU703" s="663"/>
      <c r="AV703" s="663"/>
      <c r="AW703" s="663"/>
      <c r="AX703" s="664"/>
    </row>
    <row r="704" spans="1:51" ht="27" customHeight="1" x14ac:dyDescent="0.15">
      <c r="A704" s="529"/>
      <c r="B704" s="530"/>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715</v>
      </c>
      <c r="AE704" s="581"/>
      <c r="AF704" s="581"/>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6" t="s">
        <v>39</v>
      </c>
      <c r="B705" s="76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722</v>
      </c>
      <c r="AE705" s="731"/>
      <c r="AF705" s="731"/>
      <c r="AG705" s="190" t="s">
        <v>731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3"/>
      <c r="B706" s="766"/>
      <c r="C706" s="609"/>
      <c r="D706" s="610"/>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720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3"/>
      <c r="B707" s="766"/>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720</v>
      </c>
      <c r="AE707" s="579"/>
      <c r="AF707" s="579"/>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722</v>
      </c>
      <c r="AE708" s="666"/>
      <c r="AF708" s="666"/>
      <c r="AG708" s="522" t="s">
        <v>731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722</v>
      </c>
      <c r="AE709" s="185"/>
      <c r="AF709" s="185"/>
      <c r="AG709" s="662" t="s">
        <v>731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722</v>
      </c>
      <c r="AE710" s="185"/>
      <c r="AF710" s="185"/>
      <c r="AG710" s="662" t="s">
        <v>731</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722</v>
      </c>
      <c r="AE711" s="185"/>
      <c r="AF711" s="185"/>
      <c r="AG711" s="662" t="s">
        <v>731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722</v>
      </c>
      <c r="AE712" s="581"/>
      <c r="AF712" s="581"/>
      <c r="AG712" s="589" t="s">
        <v>731</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722</v>
      </c>
      <c r="AE713" s="185"/>
      <c r="AF713" s="186"/>
      <c r="AG713" s="662" t="s">
        <v>731</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722</v>
      </c>
      <c r="AE714" s="587"/>
      <c r="AF714" s="588"/>
      <c r="AG714" s="687" t="s">
        <v>731</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722</v>
      </c>
      <c r="AE715" s="666"/>
      <c r="AF715" s="773"/>
      <c r="AG715" s="522" t="s">
        <v>731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722</v>
      </c>
      <c r="AE716" s="755"/>
      <c r="AF716" s="755"/>
      <c r="AG716" s="662" t="s">
        <v>731</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722</v>
      </c>
      <c r="AE717" s="185"/>
      <c r="AF717" s="185"/>
      <c r="AG717" s="662" t="s">
        <v>731</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722</v>
      </c>
      <c r="AE718" s="185"/>
      <c r="AF718" s="185"/>
      <c r="AG718" s="193" t="s">
        <v>731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6" t="s">
        <v>58</v>
      </c>
      <c r="B719" s="647"/>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5"/>
      <c r="AE719" s="666"/>
      <c r="AF719" s="666"/>
      <c r="AG719" s="190" t="s">
        <v>731</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48"/>
      <c r="B720" s="649"/>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8"/>
      <c r="B721" s="649"/>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8"/>
      <c r="B722" s="649"/>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8"/>
      <c r="B723" s="649"/>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8"/>
      <c r="B724" s="649"/>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0"/>
      <c r="B725" s="651"/>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6" t="s">
        <v>48</v>
      </c>
      <c r="B726" s="617"/>
      <c r="C726" s="439" t="s">
        <v>53</v>
      </c>
      <c r="D726" s="576"/>
      <c r="E726" s="576"/>
      <c r="F726" s="577"/>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8"/>
      <c r="B727" s="619"/>
      <c r="C727" s="693" t="s">
        <v>57</v>
      </c>
      <c r="D727" s="694"/>
      <c r="E727" s="694"/>
      <c r="F727" s="695"/>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1" t="s">
        <v>744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8" t="s">
        <v>745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x14ac:dyDescent="0.15">
      <c r="A737" s="157" t="s">
        <v>675</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1"/>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52.5" customHeight="1" x14ac:dyDescent="0.15">
      <c r="A789" s="551"/>
      <c r="B789" s="759"/>
      <c r="C789" s="759"/>
      <c r="D789" s="759"/>
      <c r="E789" s="759"/>
      <c r="F789" s="760"/>
      <c r="G789" s="445" t="s">
        <v>739</v>
      </c>
      <c r="H789" s="446"/>
      <c r="I789" s="446"/>
      <c r="J789" s="446"/>
      <c r="K789" s="447"/>
      <c r="L789" s="448" t="s">
        <v>739</v>
      </c>
      <c r="M789" s="449"/>
      <c r="N789" s="449"/>
      <c r="O789" s="449"/>
      <c r="P789" s="449"/>
      <c r="Q789" s="449"/>
      <c r="R789" s="449"/>
      <c r="S789" s="449"/>
      <c r="T789" s="449"/>
      <c r="U789" s="449"/>
      <c r="V789" s="449"/>
      <c r="W789" s="449"/>
      <c r="X789" s="450"/>
      <c r="Y789" s="451" t="s">
        <v>739</v>
      </c>
      <c r="Z789" s="452"/>
      <c r="AA789" s="452"/>
      <c r="AB789" s="552"/>
      <c r="AC789" s="445" t="s">
        <v>739</v>
      </c>
      <c r="AD789" s="446"/>
      <c r="AE789" s="446"/>
      <c r="AF789" s="446"/>
      <c r="AG789" s="447"/>
      <c r="AH789" s="448" t="s">
        <v>739</v>
      </c>
      <c r="AI789" s="449"/>
      <c r="AJ789" s="449"/>
      <c r="AK789" s="449"/>
      <c r="AL789" s="449"/>
      <c r="AM789" s="449"/>
      <c r="AN789" s="449"/>
      <c r="AO789" s="449"/>
      <c r="AP789" s="449"/>
      <c r="AQ789" s="449"/>
      <c r="AR789" s="449"/>
      <c r="AS789" s="449"/>
      <c r="AT789" s="450"/>
      <c r="AU789" s="451" t="s">
        <v>739</v>
      </c>
      <c r="AV789" s="452"/>
      <c r="AW789" s="452"/>
      <c r="AX789" s="453"/>
    </row>
    <row r="790" spans="1:51" ht="24.75" hidden="1" customHeight="1" x14ac:dyDescent="0.15">
      <c r="A790" s="551"/>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1"/>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1"/>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1"/>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1"/>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1"/>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1"/>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1"/>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1"/>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1"/>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1"/>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1"/>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1"/>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2"/>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1"/>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1"/>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1"/>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1"/>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1"/>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1"/>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1"/>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1"/>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1"/>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1"/>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1"/>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1"/>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1"/>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2"/>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1"/>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1"/>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1"/>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1"/>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1"/>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1"/>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1"/>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1"/>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1"/>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1"/>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1"/>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1"/>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1"/>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2"/>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1"/>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1"/>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1"/>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1"/>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1"/>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1"/>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1"/>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1"/>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1"/>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1"/>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731</v>
      </c>
      <c r="D845" s="415"/>
      <c r="E845" s="415"/>
      <c r="F845" s="415"/>
      <c r="G845" s="415"/>
      <c r="H845" s="415"/>
      <c r="I845" s="415"/>
      <c r="J845" s="416" t="s">
        <v>731</v>
      </c>
      <c r="K845" s="417"/>
      <c r="L845" s="417"/>
      <c r="M845" s="417"/>
      <c r="N845" s="417"/>
      <c r="O845" s="417"/>
      <c r="P845" s="421" t="s">
        <v>731</v>
      </c>
      <c r="Q845" s="317"/>
      <c r="R845" s="317"/>
      <c r="S845" s="317"/>
      <c r="T845" s="317"/>
      <c r="U845" s="317"/>
      <c r="V845" s="317"/>
      <c r="W845" s="317"/>
      <c r="X845" s="317"/>
      <c r="Y845" s="318" t="s">
        <v>731</v>
      </c>
      <c r="Z845" s="319"/>
      <c r="AA845" s="319"/>
      <c r="AB845" s="320"/>
      <c r="AC845" s="322"/>
      <c r="AD845" s="323"/>
      <c r="AE845" s="323"/>
      <c r="AF845" s="323"/>
      <c r="AG845" s="323"/>
      <c r="AH845" s="418" t="s">
        <v>731</v>
      </c>
      <c r="AI845" s="419"/>
      <c r="AJ845" s="419"/>
      <c r="AK845" s="419"/>
      <c r="AL845" s="326" t="s">
        <v>731</v>
      </c>
      <c r="AM845" s="327"/>
      <c r="AN845" s="327"/>
      <c r="AO845" s="328"/>
      <c r="AP845" s="321" t="s">
        <v>731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43" priority="14003">
      <formula>IF(RIGHT(TEXT(P14,"0.#"),1)=".",FALSE,TRUE)</formula>
    </cfRule>
    <cfRule type="expression" dxfId="2742" priority="14004">
      <formula>IF(RIGHT(TEXT(P14,"0.#"),1)=".",TRUE,FALSE)</formula>
    </cfRule>
  </conditionalFormatting>
  <conditionalFormatting sqref="P18:AX18">
    <cfRule type="expression" dxfId="2741" priority="13879">
      <formula>IF(RIGHT(TEXT(P18,"0.#"),1)=".",FALSE,TRUE)</formula>
    </cfRule>
    <cfRule type="expression" dxfId="2740" priority="13880">
      <formula>IF(RIGHT(TEXT(P18,"0.#"),1)=".",TRUE,FALSE)</formula>
    </cfRule>
  </conditionalFormatting>
  <conditionalFormatting sqref="Y790">
    <cfRule type="expression" dxfId="2739" priority="13875">
      <formula>IF(RIGHT(TEXT(Y790,"0.#"),1)=".",FALSE,TRUE)</formula>
    </cfRule>
    <cfRule type="expression" dxfId="2738" priority="13876">
      <formula>IF(RIGHT(TEXT(Y790,"0.#"),1)=".",TRUE,FALSE)</formula>
    </cfRule>
  </conditionalFormatting>
  <conditionalFormatting sqref="Y799">
    <cfRule type="expression" dxfId="2737" priority="13871">
      <formula>IF(RIGHT(TEXT(Y799,"0.#"),1)=".",FALSE,TRUE)</formula>
    </cfRule>
    <cfRule type="expression" dxfId="2736" priority="13872">
      <formula>IF(RIGHT(TEXT(Y799,"0.#"),1)=".",TRUE,FALSE)</formula>
    </cfRule>
  </conditionalFormatting>
  <conditionalFormatting sqref="Y830:Y837 Y828 Y817:Y824 Y815 Y804:Y811 Y802">
    <cfRule type="expression" dxfId="2735" priority="13653">
      <formula>IF(RIGHT(TEXT(Y802,"0.#"),1)=".",FALSE,TRUE)</formula>
    </cfRule>
    <cfRule type="expression" dxfId="2734" priority="13654">
      <formula>IF(RIGHT(TEXT(Y802,"0.#"),1)=".",TRUE,FALSE)</formula>
    </cfRule>
  </conditionalFormatting>
  <conditionalFormatting sqref="P16:AQ17 P15:AX15 P13:AX13">
    <cfRule type="expression" dxfId="2733" priority="13701">
      <formula>IF(RIGHT(TEXT(P13,"0.#"),1)=".",FALSE,TRUE)</formula>
    </cfRule>
    <cfRule type="expression" dxfId="2732" priority="13702">
      <formula>IF(RIGHT(TEXT(P13,"0.#"),1)=".",TRUE,FALSE)</formula>
    </cfRule>
  </conditionalFormatting>
  <conditionalFormatting sqref="P19:AJ19">
    <cfRule type="expression" dxfId="2731" priority="13699">
      <formula>IF(RIGHT(TEXT(P19,"0.#"),1)=".",FALSE,TRUE)</formula>
    </cfRule>
    <cfRule type="expression" dxfId="2730" priority="13700">
      <formula>IF(RIGHT(TEXT(P19,"0.#"),1)=".",TRUE,FALSE)</formula>
    </cfRule>
  </conditionalFormatting>
  <conditionalFormatting sqref="AE101:AE102 AI101:AI102 AM101:AM102 AQ101:AQ102">
    <cfRule type="expression" dxfId="2729" priority="13691">
      <formula>IF(RIGHT(TEXT(AE101,"0.#"),1)=".",FALSE,TRUE)</formula>
    </cfRule>
    <cfRule type="expression" dxfId="2728" priority="13692">
      <formula>IF(RIGHT(TEXT(AE101,"0.#"),1)=".",TRUE,FALSE)</formula>
    </cfRule>
  </conditionalFormatting>
  <conditionalFormatting sqref="Y791:Y798 Y789">
    <cfRule type="expression" dxfId="2727" priority="13677">
      <formula>IF(RIGHT(TEXT(Y789,"0.#"),1)=".",FALSE,TRUE)</formula>
    </cfRule>
    <cfRule type="expression" dxfId="2726" priority="13678">
      <formula>IF(RIGHT(TEXT(Y789,"0.#"),1)=".",TRUE,FALSE)</formula>
    </cfRule>
  </conditionalFormatting>
  <conditionalFormatting sqref="AU790">
    <cfRule type="expression" dxfId="2725" priority="13675">
      <formula>IF(RIGHT(TEXT(AU790,"0.#"),1)=".",FALSE,TRUE)</formula>
    </cfRule>
    <cfRule type="expression" dxfId="2724" priority="13676">
      <formula>IF(RIGHT(TEXT(AU790,"0.#"),1)=".",TRUE,FALSE)</formula>
    </cfRule>
  </conditionalFormatting>
  <conditionalFormatting sqref="AU799">
    <cfRule type="expression" dxfId="2723" priority="13673">
      <formula>IF(RIGHT(TEXT(AU799,"0.#"),1)=".",FALSE,TRUE)</formula>
    </cfRule>
    <cfRule type="expression" dxfId="2722" priority="13674">
      <formula>IF(RIGHT(TEXT(AU799,"0.#"),1)=".",TRUE,FALSE)</formula>
    </cfRule>
  </conditionalFormatting>
  <conditionalFormatting sqref="AU791:AU798 AU789">
    <cfRule type="expression" dxfId="2721" priority="13671">
      <formula>IF(RIGHT(TEXT(AU789,"0.#"),1)=".",FALSE,TRUE)</formula>
    </cfRule>
    <cfRule type="expression" dxfId="2720" priority="13672">
      <formula>IF(RIGHT(TEXT(AU789,"0.#"),1)=".",TRUE,FALSE)</formula>
    </cfRule>
  </conditionalFormatting>
  <conditionalFormatting sqref="Y829 Y816 Y803">
    <cfRule type="expression" dxfId="2719" priority="13657">
      <formula>IF(RIGHT(TEXT(Y803,"0.#"),1)=".",FALSE,TRUE)</formula>
    </cfRule>
    <cfRule type="expression" dxfId="2718" priority="13658">
      <formula>IF(RIGHT(TEXT(Y803,"0.#"),1)=".",TRUE,FALSE)</formula>
    </cfRule>
  </conditionalFormatting>
  <conditionalFormatting sqref="Y838 Y825 Y812">
    <cfRule type="expression" dxfId="2717" priority="13655">
      <formula>IF(RIGHT(TEXT(Y812,"0.#"),1)=".",FALSE,TRUE)</formula>
    </cfRule>
    <cfRule type="expression" dxfId="2716" priority="13656">
      <formula>IF(RIGHT(TEXT(Y812,"0.#"),1)=".",TRUE,FALSE)</formula>
    </cfRule>
  </conditionalFormatting>
  <conditionalFormatting sqref="AU829 AU816 AU803">
    <cfRule type="expression" dxfId="2715" priority="13651">
      <formula>IF(RIGHT(TEXT(AU803,"0.#"),1)=".",FALSE,TRUE)</formula>
    </cfRule>
    <cfRule type="expression" dxfId="2714" priority="13652">
      <formula>IF(RIGHT(TEXT(AU803,"0.#"),1)=".",TRUE,FALSE)</formula>
    </cfRule>
  </conditionalFormatting>
  <conditionalFormatting sqref="AU838 AU825 AU812">
    <cfRule type="expression" dxfId="2713" priority="13649">
      <formula>IF(RIGHT(TEXT(AU812,"0.#"),1)=".",FALSE,TRUE)</formula>
    </cfRule>
    <cfRule type="expression" dxfId="2712" priority="13650">
      <formula>IF(RIGHT(TEXT(AU812,"0.#"),1)=".",TRUE,FALSE)</formula>
    </cfRule>
  </conditionalFormatting>
  <conditionalFormatting sqref="AU830:AU837 AU828 AU817:AU824 AU815 AU804:AU811 AU802">
    <cfRule type="expression" dxfId="2711" priority="13647">
      <formula>IF(RIGHT(TEXT(AU802,"0.#"),1)=".",FALSE,TRUE)</formula>
    </cfRule>
    <cfRule type="expression" dxfId="2710" priority="13648">
      <formula>IF(RIGHT(TEXT(AU802,"0.#"),1)=".",TRUE,FALSE)</formula>
    </cfRule>
  </conditionalFormatting>
  <conditionalFormatting sqref="AM87">
    <cfRule type="expression" dxfId="2709" priority="13301">
      <formula>IF(RIGHT(TEXT(AM87,"0.#"),1)=".",FALSE,TRUE)</formula>
    </cfRule>
    <cfRule type="expression" dxfId="2708" priority="13302">
      <formula>IF(RIGHT(TEXT(AM87,"0.#"),1)=".",TRUE,FALSE)</formula>
    </cfRule>
  </conditionalFormatting>
  <conditionalFormatting sqref="AE55">
    <cfRule type="expression" dxfId="2707" priority="13369">
      <formula>IF(RIGHT(TEXT(AE55,"0.#"),1)=".",FALSE,TRUE)</formula>
    </cfRule>
    <cfRule type="expression" dxfId="2706" priority="13370">
      <formula>IF(RIGHT(TEXT(AE55,"0.#"),1)=".",TRUE,FALSE)</formula>
    </cfRule>
  </conditionalFormatting>
  <conditionalFormatting sqref="AI55">
    <cfRule type="expression" dxfId="2705" priority="13367">
      <formula>IF(RIGHT(TEXT(AI55,"0.#"),1)=".",FALSE,TRUE)</formula>
    </cfRule>
    <cfRule type="expression" dxfId="2704" priority="13368">
      <formula>IF(RIGHT(TEXT(AI55,"0.#"),1)=".",TRUE,FALSE)</formula>
    </cfRule>
  </conditionalFormatting>
  <conditionalFormatting sqref="AQ32:AQ34 AE32:AE34 AI32:AI34 AM32:AM34">
    <cfRule type="expression" dxfId="2703" priority="13441">
      <formula>IF(RIGHT(TEXT(AE32,"0.#"),1)=".",FALSE,TRUE)</formula>
    </cfRule>
    <cfRule type="expression" dxfId="2702" priority="13442">
      <formula>IF(RIGHT(TEXT(AE32,"0.#"),1)=".",TRUE,FALSE)</formula>
    </cfRule>
  </conditionalFormatting>
  <conditionalFormatting sqref="AU32:AU34">
    <cfRule type="expression" dxfId="2701" priority="13439">
      <formula>IF(RIGHT(TEXT(AU32,"0.#"),1)=".",FALSE,TRUE)</formula>
    </cfRule>
    <cfRule type="expression" dxfId="2700" priority="13440">
      <formula>IF(RIGHT(TEXT(AU32,"0.#"),1)=".",TRUE,FALSE)</formula>
    </cfRule>
  </conditionalFormatting>
  <conditionalFormatting sqref="AE53">
    <cfRule type="expression" dxfId="2699" priority="13373">
      <formula>IF(RIGHT(TEXT(AE53,"0.#"),1)=".",FALSE,TRUE)</formula>
    </cfRule>
    <cfRule type="expression" dxfId="2698" priority="13374">
      <formula>IF(RIGHT(TEXT(AE53,"0.#"),1)=".",TRUE,FALSE)</formula>
    </cfRule>
  </conditionalFormatting>
  <conditionalFormatting sqref="AE54">
    <cfRule type="expression" dxfId="2697" priority="13371">
      <formula>IF(RIGHT(TEXT(AE54,"0.#"),1)=".",FALSE,TRUE)</formula>
    </cfRule>
    <cfRule type="expression" dxfId="2696" priority="13372">
      <formula>IF(RIGHT(TEXT(AE54,"0.#"),1)=".",TRUE,FALSE)</formula>
    </cfRule>
  </conditionalFormatting>
  <conditionalFormatting sqref="AI54">
    <cfRule type="expression" dxfId="2695" priority="13365">
      <formula>IF(RIGHT(TEXT(AI54,"0.#"),1)=".",FALSE,TRUE)</formula>
    </cfRule>
    <cfRule type="expression" dxfId="2694" priority="13366">
      <formula>IF(RIGHT(TEXT(AI54,"0.#"),1)=".",TRUE,FALSE)</formula>
    </cfRule>
  </conditionalFormatting>
  <conditionalFormatting sqref="AI53">
    <cfRule type="expression" dxfId="2693" priority="13363">
      <formula>IF(RIGHT(TEXT(AI53,"0.#"),1)=".",FALSE,TRUE)</formula>
    </cfRule>
    <cfRule type="expression" dxfId="2692" priority="13364">
      <formula>IF(RIGHT(TEXT(AI53,"0.#"),1)=".",TRUE,FALSE)</formula>
    </cfRule>
  </conditionalFormatting>
  <conditionalFormatting sqref="AM53">
    <cfRule type="expression" dxfId="2691" priority="13361">
      <formula>IF(RIGHT(TEXT(AM53,"0.#"),1)=".",FALSE,TRUE)</formula>
    </cfRule>
    <cfRule type="expression" dxfId="2690" priority="13362">
      <formula>IF(RIGHT(TEXT(AM53,"0.#"),1)=".",TRUE,FALSE)</formula>
    </cfRule>
  </conditionalFormatting>
  <conditionalFormatting sqref="AM54">
    <cfRule type="expression" dxfId="2689" priority="13359">
      <formula>IF(RIGHT(TEXT(AM54,"0.#"),1)=".",FALSE,TRUE)</formula>
    </cfRule>
    <cfRule type="expression" dxfId="2688" priority="13360">
      <formula>IF(RIGHT(TEXT(AM54,"0.#"),1)=".",TRUE,FALSE)</formula>
    </cfRule>
  </conditionalFormatting>
  <conditionalFormatting sqref="AM55">
    <cfRule type="expression" dxfId="2687" priority="13357">
      <formula>IF(RIGHT(TEXT(AM55,"0.#"),1)=".",FALSE,TRUE)</formula>
    </cfRule>
    <cfRule type="expression" dxfId="2686" priority="13358">
      <formula>IF(RIGHT(TEXT(AM55,"0.#"),1)=".",TRUE,FALSE)</formula>
    </cfRule>
  </conditionalFormatting>
  <conditionalFormatting sqref="AE60">
    <cfRule type="expression" dxfId="2685" priority="13343">
      <formula>IF(RIGHT(TEXT(AE60,"0.#"),1)=".",FALSE,TRUE)</formula>
    </cfRule>
    <cfRule type="expression" dxfId="2684" priority="13344">
      <formula>IF(RIGHT(TEXT(AE60,"0.#"),1)=".",TRUE,FALSE)</formula>
    </cfRule>
  </conditionalFormatting>
  <conditionalFormatting sqref="AE61">
    <cfRule type="expression" dxfId="2683" priority="13341">
      <formula>IF(RIGHT(TEXT(AE61,"0.#"),1)=".",FALSE,TRUE)</formula>
    </cfRule>
    <cfRule type="expression" dxfId="2682" priority="13342">
      <formula>IF(RIGHT(TEXT(AE61,"0.#"),1)=".",TRUE,FALSE)</formula>
    </cfRule>
  </conditionalFormatting>
  <conditionalFormatting sqref="AE62">
    <cfRule type="expression" dxfId="2681" priority="13339">
      <formula>IF(RIGHT(TEXT(AE62,"0.#"),1)=".",FALSE,TRUE)</formula>
    </cfRule>
    <cfRule type="expression" dxfId="2680" priority="13340">
      <formula>IF(RIGHT(TEXT(AE62,"0.#"),1)=".",TRUE,FALSE)</formula>
    </cfRule>
  </conditionalFormatting>
  <conditionalFormatting sqref="AI62">
    <cfRule type="expression" dxfId="2679" priority="13337">
      <formula>IF(RIGHT(TEXT(AI62,"0.#"),1)=".",FALSE,TRUE)</formula>
    </cfRule>
    <cfRule type="expression" dxfId="2678" priority="13338">
      <formula>IF(RIGHT(TEXT(AI62,"0.#"),1)=".",TRUE,FALSE)</formula>
    </cfRule>
  </conditionalFormatting>
  <conditionalFormatting sqref="AI61">
    <cfRule type="expression" dxfId="2677" priority="13335">
      <formula>IF(RIGHT(TEXT(AI61,"0.#"),1)=".",FALSE,TRUE)</formula>
    </cfRule>
    <cfRule type="expression" dxfId="2676" priority="13336">
      <formula>IF(RIGHT(TEXT(AI61,"0.#"),1)=".",TRUE,FALSE)</formula>
    </cfRule>
  </conditionalFormatting>
  <conditionalFormatting sqref="AI60">
    <cfRule type="expression" dxfId="2675" priority="13333">
      <formula>IF(RIGHT(TEXT(AI60,"0.#"),1)=".",FALSE,TRUE)</formula>
    </cfRule>
    <cfRule type="expression" dxfId="2674" priority="13334">
      <formula>IF(RIGHT(TEXT(AI60,"0.#"),1)=".",TRUE,FALSE)</formula>
    </cfRule>
  </conditionalFormatting>
  <conditionalFormatting sqref="AM60">
    <cfRule type="expression" dxfId="2673" priority="13331">
      <formula>IF(RIGHT(TEXT(AM60,"0.#"),1)=".",FALSE,TRUE)</formula>
    </cfRule>
    <cfRule type="expression" dxfId="2672" priority="13332">
      <formula>IF(RIGHT(TEXT(AM60,"0.#"),1)=".",TRUE,FALSE)</formula>
    </cfRule>
  </conditionalFormatting>
  <conditionalFormatting sqref="AM61">
    <cfRule type="expression" dxfId="2671" priority="13329">
      <formula>IF(RIGHT(TEXT(AM61,"0.#"),1)=".",FALSE,TRUE)</formula>
    </cfRule>
    <cfRule type="expression" dxfId="2670" priority="13330">
      <formula>IF(RIGHT(TEXT(AM61,"0.#"),1)=".",TRUE,FALSE)</formula>
    </cfRule>
  </conditionalFormatting>
  <conditionalFormatting sqref="AM62">
    <cfRule type="expression" dxfId="2669" priority="13327">
      <formula>IF(RIGHT(TEXT(AM62,"0.#"),1)=".",FALSE,TRUE)</formula>
    </cfRule>
    <cfRule type="expression" dxfId="2668" priority="13328">
      <formula>IF(RIGHT(TEXT(AM62,"0.#"),1)=".",TRUE,FALSE)</formula>
    </cfRule>
  </conditionalFormatting>
  <conditionalFormatting sqref="AE87">
    <cfRule type="expression" dxfId="2667" priority="13313">
      <formula>IF(RIGHT(TEXT(AE87,"0.#"),1)=".",FALSE,TRUE)</formula>
    </cfRule>
    <cfRule type="expression" dxfId="2666" priority="13314">
      <formula>IF(RIGHT(TEXT(AE87,"0.#"),1)=".",TRUE,FALSE)</formula>
    </cfRule>
  </conditionalFormatting>
  <conditionalFormatting sqref="AE88">
    <cfRule type="expression" dxfId="2665" priority="13311">
      <formula>IF(RIGHT(TEXT(AE88,"0.#"),1)=".",FALSE,TRUE)</formula>
    </cfRule>
    <cfRule type="expression" dxfId="2664" priority="13312">
      <formula>IF(RIGHT(TEXT(AE88,"0.#"),1)=".",TRUE,FALSE)</formula>
    </cfRule>
  </conditionalFormatting>
  <conditionalFormatting sqref="AE89">
    <cfRule type="expression" dxfId="2663" priority="13309">
      <formula>IF(RIGHT(TEXT(AE89,"0.#"),1)=".",FALSE,TRUE)</formula>
    </cfRule>
    <cfRule type="expression" dxfId="2662" priority="13310">
      <formula>IF(RIGHT(TEXT(AE89,"0.#"),1)=".",TRUE,FALSE)</formula>
    </cfRule>
  </conditionalFormatting>
  <conditionalFormatting sqref="AI89">
    <cfRule type="expression" dxfId="2661" priority="13307">
      <formula>IF(RIGHT(TEXT(AI89,"0.#"),1)=".",FALSE,TRUE)</formula>
    </cfRule>
    <cfRule type="expression" dxfId="2660" priority="13308">
      <formula>IF(RIGHT(TEXT(AI89,"0.#"),1)=".",TRUE,FALSE)</formula>
    </cfRule>
  </conditionalFormatting>
  <conditionalFormatting sqref="AI88">
    <cfRule type="expression" dxfId="2659" priority="13305">
      <formula>IF(RIGHT(TEXT(AI88,"0.#"),1)=".",FALSE,TRUE)</formula>
    </cfRule>
    <cfRule type="expression" dxfId="2658" priority="13306">
      <formula>IF(RIGHT(TEXT(AI88,"0.#"),1)=".",TRUE,FALSE)</formula>
    </cfRule>
  </conditionalFormatting>
  <conditionalFormatting sqref="AI87">
    <cfRule type="expression" dxfId="2657" priority="13303">
      <formula>IF(RIGHT(TEXT(AI87,"0.#"),1)=".",FALSE,TRUE)</formula>
    </cfRule>
    <cfRule type="expression" dxfId="2656" priority="13304">
      <formula>IF(RIGHT(TEXT(AI87,"0.#"),1)=".",TRUE,FALSE)</formula>
    </cfRule>
  </conditionalFormatting>
  <conditionalFormatting sqref="AM88">
    <cfRule type="expression" dxfId="2655" priority="13299">
      <formula>IF(RIGHT(TEXT(AM88,"0.#"),1)=".",FALSE,TRUE)</formula>
    </cfRule>
    <cfRule type="expression" dxfId="2654" priority="13300">
      <formula>IF(RIGHT(TEXT(AM88,"0.#"),1)=".",TRUE,FALSE)</formula>
    </cfRule>
  </conditionalFormatting>
  <conditionalFormatting sqref="AM89">
    <cfRule type="expression" dxfId="2653" priority="13297">
      <formula>IF(RIGHT(TEXT(AM89,"0.#"),1)=".",FALSE,TRUE)</formula>
    </cfRule>
    <cfRule type="expression" dxfId="2652" priority="13298">
      <formula>IF(RIGHT(TEXT(AM89,"0.#"),1)=".",TRUE,FALSE)</formula>
    </cfRule>
  </conditionalFormatting>
  <conditionalFormatting sqref="AE92">
    <cfRule type="expression" dxfId="2651" priority="13283">
      <formula>IF(RIGHT(TEXT(AE92,"0.#"),1)=".",FALSE,TRUE)</formula>
    </cfRule>
    <cfRule type="expression" dxfId="2650" priority="13284">
      <formula>IF(RIGHT(TEXT(AE92,"0.#"),1)=".",TRUE,FALSE)</formula>
    </cfRule>
  </conditionalFormatting>
  <conditionalFormatting sqref="AE93">
    <cfRule type="expression" dxfId="2649" priority="13281">
      <formula>IF(RIGHT(TEXT(AE93,"0.#"),1)=".",FALSE,TRUE)</formula>
    </cfRule>
    <cfRule type="expression" dxfId="2648" priority="13282">
      <formula>IF(RIGHT(TEXT(AE93,"0.#"),1)=".",TRUE,FALSE)</formula>
    </cfRule>
  </conditionalFormatting>
  <conditionalFormatting sqref="AE94">
    <cfRule type="expression" dxfId="2647" priority="13279">
      <formula>IF(RIGHT(TEXT(AE94,"0.#"),1)=".",FALSE,TRUE)</formula>
    </cfRule>
    <cfRule type="expression" dxfId="2646" priority="13280">
      <formula>IF(RIGHT(TEXT(AE94,"0.#"),1)=".",TRUE,FALSE)</formula>
    </cfRule>
  </conditionalFormatting>
  <conditionalFormatting sqref="AI94">
    <cfRule type="expression" dxfId="2645" priority="13277">
      <formula>IF(RIGHT(TEXT(AI94,"0.#"),1)=".",FALSE,TRUE)</formula>
    </cfRule>
    <cfRule type="expression" dxfId="2644" priority="13278">
      <formula>IF(RIGHT(TEXT(AI94,"0.#"),1)=".",TRUE,FALSE)</formula>
    </cfRule>
  </conditionalFormatting>
  <conditionalFormatting sqref="AI93">
    <cfRule type="expression" dxfId="2643" priority="13275">
      <formula>IF(RIGHT(TEXT(AI93,"0.#"),1)=".",FALSE,TRUE)</formula>
    </cfRule>
    <cfRule type="expression" dxfId="2642" priority="13276">
      <formula>IF(RIGHT(TEXT(AI93,"0.#"),1)=".",TRUE,FALSE)</formula>
    </cfRule>
  </conditionalFormatting>
  <conditionalFormatting sqref="AI92">
    <cfRule type="expression" dxfId="2641" priority="13273">
      <formula>IF(RIGHT(TEXT(AI92,"0.#"),1)=".",FALSE,TRUE)</formula>
    </cfRule>
    <cfRule type="expression" dxfId="2640" priority="13274">
      <formula>IF(RIGHT(TEXT(AI92,"0.#"),1)=".",TRUE,FALSE)</formula>
    </cfRule>
  </conditionalFormatting>
  <conditionalFormatting sqref="AM92">
    <cfRule type="expression" dxfId="2639" priority="13271">
      <formula>IF(RIGHT(TEXT(AM92,"0.#"),1)=".",FALSE,TRUE)</formula>
    </cfRule>
    <cfRule type="expression" dxfId="2638" priority="13272">
      <formula>IF(RIGHT(TEXT(AM92,"0.#"),1)=".",TRUE,FALSE)</formula>
    </cfRule>
  </conditionalFormatting>
  <conditionalFormatting sqref="AM93">
    <cfRule type="expression" dxfId="2637" priority="13269">
      <formula>IF(RIGHT(TEXT(AM93,"0.#"),1)=".",FALSE,TRUE)</formula>
    </cfRule>
    <cfRule type="expression" dxfId="2636" priority="13270">
      <formula>IF(RIGHT(TEXT(AM93,"0.#"),1)=".",TRUE,FALSE)</formula>
    </cfRule>
  </conditionalFormatting>
  <conditionalFormatting sqref="AM94">
    <cfRule type="expression" dxfId="2635" priority="13267">
      <formula>IF(RIGHT(TEXT(AM94,"0.#"),1)=".",FALSE,TRUE)</formula>
    </cfRule>
    <cfRule type="expression" dxfId="2634" priority="13268">
      <formula>IF(RIGHT(TEXT(AM94,"0.#"),1)=".",TRUE,FALSE)</formula>
    </cfRule>
  </conditionalFormatting>
  <conditionalFormatting sqref="AE97">
    <cfRule type="expression" dxfId="2633" priority="13253">
      <formula>IF(RIGHT(TEXT(AE97,"0.#"),1)=".",FALSE,TRUE)</formula>
    </cfRule>
    <cfRule type="expression" dxfId="2632" priority="13254">
      <formula>IF(RIGHT(TEXT(AE97,"0.#"),1)=".",TRUE,FALSE)</formula>
    </cfRule>
  </conditionalFormatting>
  <conditionalFormatting sqref="AE98">
    <cfRule type="expression" dxfId="2631" priority="13251">
      <formula>IF(RIGHT(TEXT(AE98,"0.#"),1)=".",FALSE,TRUE)</formula>
    </cfRule>
    <cfRule type="expression" dxfId="2630" priority="13252">
      <formula>IF(RIGHT(TEXT(AE98,"0.#"),1)=".",TRUE,FALSE)</formula>
    </cfRule>
  </conditionalFormatting>
  <conditionalFormatting sqref="AE99">
    <cfRule type="expression" dxfId="2629" priority="13249">
      <formula>IF(RIGHT(TEXT(AE99,"0.#"),1)=".",FALSE,TRUE)</formula>
    </cfRule>
    <cfRule type="expression" dxfId="2628" priority="13250">
      <formula>IF(RIGHT(TEXT(AE99,"0.#"),1)=".",TRUE,FALSE)</formula>
    </cfRule>
  </conditionalFormatting>
  <conditionalFormatting sqref="AI99">
    <cfRule type="expression" dxfId="2627" priority="13247">
      <formula>IF(RIGHT(TEXT(AI99,"0.#"),1)=".",FALSE,TRUE)</formula>
    </cfRule>
    <cfRule type="expression" dxfId="2626" priority="13248">
      <formula>IF(RIGHT(TEXT(AI99,"0.#"),1)=".",TRUE,FALSE)</formula>
    </cfRule>
  </conditionalFormatting>
  <conditionalFormatting sqref="AI98">
    <cfRule type="expression" dxfId="2625" priority="13245">
      <formula>IF(RIGHT(TEXT(AI98,"0.#"),1)=".",FALSE,TRUE)</formula>
    </cfRule>
    <cfRule type="expression" dxfId="2624" priority="13246">
      <formula>IF(RIGHT(TEXT(AI98,"0.#"),1)=".",TRUE,FALSE)</formula>
    </cfRule>
  </conditionalFormatting>
  <conditionalFormatting sqref="AI97">
    <cfRule type="expression" dxfId="2623" priority="13243">
      <formula>IF(RIGHT(TEXT(AI97,"0.#"),1)=".",FALSE,TRUE)</formula>
    </cfRule>
    <cfRule type="expression" dxfId="2622" priority="13244">
      <formula>IF(RIGHT(TEXT(AI97,"0.#"),1)=".",TRUE,FALSE)</formula>
    </cfRule>
  </conditionalFormatting>
  <conditionalFormatting sqref="AM97">
    <cfRule type="expression" dxfId="2621" priority="13241">
      <formula>IF(RIGHT(TEXT(AM97,"0.#"),1)=".",FALSE,TRUE)</formula>
    </cfRule>
    <cfRule type="expression" dxfId="2620" priority="13242">
      <formula>IF(RIGHT(TEXT(AM97,"0.#"),1)=".",TRUE,FALSE)</formula>
    </cfRule>
  </conditionalFormatting>
  <conditionalFormatting sqref="AM98">
    <cfRule type="expression" dxfId="2619" priority="13239">
      <formula>IF(RIGHT(TEXT(AM98,"0.#"),1)=".",FALSE,TRUE)</formula>
    </cfRule>
    <cfRule type="expression" dxfId="2618" priority="13240">
      <formula>IF(RIGHT(TEXT(AM98,"0.#"),1)=".",TRUE,FALSE)</formula>
    </cfRule>
  </conditionalFormatting>
  <conditionalFormatting sqref="AM99">
    <cfRule type="expression" dxfId="2617" priority="13237">
      <formula>IF(RIGHT(TEXT(AM99,"0.#"),1)=".",FALSE,TRUE)</formula>
    </cfRule>
    <cfRule type="expression" dxfId="2616" priority="13238">
      <formula>IF(RIGHT(TEXT(AM99,"0.#"),1)=".",TRUE,FALSE)</formula>
    </cfRule>
  </conditionalFormatting>
  <conditionalFormatting sqref="AE104:AE105 AI104:AI105 AM104:AM105 AQ104:AQ105">
    <cfRule type="expression" dxfId="2615" priority="13211">
      <formula>IF(RIGHT(TEXT(AE104,"0.#"),1)=".",FALSE,TRUE)</formula>
    </cfRule>
    <cfRule type="expression" dxfId="2614" priority="13212">
      <formula>IF(RIGHT(TEXT(AE104,"0.#"),1)=".",TRUE,FALSE)</formula>
    </cfRule>
  </conditionalFormatting>
  <conditionalFormatting sqref="AE107">
    <cfRule type="expression" dxfId="2613" priority="13197">
      <formula>IF(RIGHT(TEXT(AE107,"0.#"),1)=".",FALSE,TRUE)</formula>
    </cfRule>
    <cfRule type="expression" dxfId="2612" priority="13198">
      <formula>IF(RIGHT(TEXT(AE107,"0.#"),1)=".",TRUE,FALSE)</formula>
    </cfRule>
  </conditionalFormatting>
  <conditionalFormatting sqref="AI107">
    <cfRule type="expression" dxfId="2611" priority="13195">
      <formula>IF(RIGHT(TEXT(AI107,"0.#"),1)=".",FALSE,TRUE)</formula>
    </cfRule>
    <cfRule type="expression" dxfId="2610" priority="13196">
      <formula>IF(RIGHT(TEXT(AI107,"0.#"),1)=".",TRUE,FALSE)</formula>
    </cfRule>
  </conditionalFormatting>
  <conditionalFormatting sqref="AM107">
    <cfRule type="expression" dxfId="2609" priority="13193">
      <formula>IF(RIGHT(TEXT(AM107,"0.#"),1)=".",FALSE,TRUE)</formula>
    </cfRule>
    <cfRule type="expression" dxfId="2608" priority="13194">
      <formula>IF(RIGHT(TEXT(AM107,"0.#"),1)=".",TRUE,FALSE)</formula>
    </cfRule>
  </conditionalFormatting>
  <conditionalFormatting sqref="AE108">
    <cfRule type="expression" dxfId="2607" priority="13191">
      <formula>IF(RIGHT(TEXT(AE108,"0.#"),1)=".",FALSE,TRUE)</formula>
    </cfRule>
    <cfRule type="expression" dxfId="2606" priority="13192">
      <formula>IF(RIGHT(TEXT(AE108,"0.#"),1)=".",TRUE,FALSE)</formula>
    </cfRule>
  </conditionalFormatting>
  <conditionalFormatting sqref="AI108">
    <cfRule type="expression" dxfId="2605" priority="13189">
      <formula>IF(RIGHT(TEXT(AI108,"0.#"),1)=".",FALSE,TRUE)</formula>
    </cfRule>
    <cfRule type="expression" dxfId="2604" priority="13190">
      <formula>IF(RIGHT(TEXT(AI108,"0.#"),1)=".",TRUE,FALSE)</formula>
    </cfRule>
  </conditionalFormatting>
  <conditionalFormatting sqref="AM108">
    <cfRule type="expression" dxfId="2603" priority="13187">
      <formula>IF(RIGHT(TEXT(AM108,"0.#"),1)=".",FALSE,TRUE)</formula>
    </cfRule>
    <cfRule type="expression" dxfId="2602" priority="13188">
      <formula>IF(RIGHT(TEXT(AM108,"0.#"),1)=".",TRUE,FALSE)</formula>
    </cfRule>
  </conditionalFormatting>
  <conditionalFormatting sqref="AE110">
    <cfRule type="expression" dxfId="2601" priority="13183">
      <formula>IF(RIGHT(TEXT(AE110,"0.#"),1)=".",FALSE,TRUE)</formula>
    </cfRule>
    <cfRule type="expression" dxfId="2600" priority="13184">
      <formula>IF(RIGHT(TEXT(AE110,"0.#"),1)=".",TRUE,FALSE)</formula>
    </cfRule>
  </conditionalFormatting>
  <conditionalFormatting sqref="AI110">
    <cfRule type="expression" dxfId="2599" priority="13181">
      <formula>IF(RIGHT(TEXT(AI110,"0.#"),1)=".",FALSE,TRUE)</formula>
    </cfRule>
    <cfRule type="expression" dxfId="2598" priority="13182">
      <formula>IF(RIGHT(TEXT(AI110,"0.#"),1)=".",TRUE,FALSE)</formula>
    </cfRule>
  </conditionalFormatting>
  <conditionalFormatting sqref="AM110">
    <cfRule type="expression" dxfId="2597" priority="13179">
      <formula>IF(RIGHT(TEXT(AM110,"0.#"),1)=".",FALSE,TRUE)</formula>
    </cfRule>
    <cfRule type="expression" dxfId="2596" priority="13180">
      <formula>IF(RIGHT(TEXT(AM110,"0.#"),1)=".",TRUE,FALSE)</formula>
    </cfRule>
  </conditionalFormatting>
  <conditionalFormatting sqref="AE111">
    <cfRule type="expression" dxfId="2595" priority="13177">
      <formula>IF(RIGHT(TEXT(AE111,"0.#"),1)=".",FALSE,TRUE)</formula>
    </cfRule>
    <cfRule type="expression" dxfId="2594" priority="13178">
      <formula>IF(RIGHT(TEXT(AE111,"0.#"),1)=".",TRUE,FALSE)</formula>
    </cfRule>
  </conditionalFormatting>
  <conditionalFormatting sqref="AI111">
    <cfRule type="expression" dxfId="2593" priority="13175">
      <formula>IF(RIGHT(TEXT(AI111,"0.#"),1)=".",FALSE,TRUE)</formula>
    </cfRule>
    <cfRule type="expression" dxfId="2592" priority="13176">
      <formula>IF(RIGHT(TEXT(AI111,"0.#"),1)=".",TRUE,FALSE)</formula>
    </cfRule>
  </conditionalFormatting>
  <conditionalFormatting sqref="AM111">
    <cfRule type="expression" dxfId="2591" priority="13173">
      <formula>IF(RIGHT(TEXT(AM111,"0.#"),1)=".",FALSE,TRUE)</formula>
    </cfRule>
    <cfRule type="expression" dxfId="2590" priority="13174">
      <formula>IF(RIGHT(TEXT(AM111,"0.#"),1)=".",TRUE,FALSE)</formula>
    </cfRule>
  </conditionalFormatting>
  <conditionalFormatting sqref="AE113">
    <cfRule type="expression" dxfId="2589" priority="13169">
      <formula>IF(RIGHT(TEXT(AE113,"0.#"),1)=".",FALSE,TRUE)</formula>
    </cfRule>
    <cfRule type="expression" dxfId="2588" priority="13170">
      <formula>IF(RIGHT(TEXT(AE113,"0.#"),1)=".",TRUE,FALSE)</formula>
    </cfRule>
  </conditionalFormatting>
  <conditionalFormatting sqref="AI113">
    <cfRule type="expression" dxfId="2587" priority="13167">
      <formula>IF(RIGHT(TEXT(AI113,"0.#"),1)=".",FALSE,TRUE)</formula>
    </cfRule>
    <cfRule type="expression" dxfId="2586" priority="13168">
      <formula>IF(RIGHT(TEXT(AI113,"0.#"),1)=".",TRUE,FALSE)</formula>
    </cfRule>
  </conditionalFormatting>
  <conditionalFormatting sqref="AM113">
    <cfRule type="expression" dxfId="2585" priority="13165">
      <formula>IF(RIGHT(TEXT(AM113,"0.#"),1)=".",FALSE,TRUE)</formula>
    </cfRule>
    <cfRule type="expression" dxfId="2584" priority="13166">
      <formula>IF(RIGHT(TEXT(AM113,"0.#"),1)=".",TRUE,FALSE)</formula>
    </cfRule>
  </conditionalFormatting>
  <conditionalFormatting sqref="AE114">
    <cfRule type="expression" dxfId="2583" priority="13163">
      <formula>IF(RIGHT(TEXT(AE114,"0.#"),1)=".",FALSE,TRUE)</formula>
    </cfRule>
    <cfRule type="expression" dxfId="2582" priority="13164">
      <formula>IF(RIGHT(TEXT(AE114,"0.#"),1)=".",TRUE,FALSE)</formula>
    </cfRule>
  </conditionalFormatting>
  <conditionalFormatting sqref="AI114">
    <cfRule type="expression" dxfId="2581" priority="13161">
      <formula>IF(RIGHT(TEXT(AI114,"0.#"),1)=".",FALSE,TRUE)</formula>
    </cfRule>
    <cfRule type="expression" dxfId="2580" priority="13162">
      <formula>IF(RIGHT(TEXT(AI114,"0.#"),1)=".",TRUE,FALSE)</formula>
    </cfRule>
  </conditionalFormatting>
  <conditionalFormatting sqref="AM114">
    <cfRule type="expression" dxfId="2579" priority="13159">
      <formula>IF(RIGHT(TEXT(AM114,"0.#"),1)=".",FALSE,TRUE)</formula>
    </cfRule>
    <cfRule type="expression" dxfId="2578" priority="13160">
      <formula>IF(RIGHT(TEXT(AM114,"0.#"),1)=".",TRUE,FALSE)</formula>
    </cfRule>
  </conditionalFormatting>
  <conditionalFormatting sqref="AE116:AE117 AI116:AI117 AM116:AM117 AQ116:AQ117">
    <cfRule type="expression" dxfId="2577" priority="13155">
      <formula>IF(RIGHT(TEXT(AE116,"0.#"),1)=".",FALSE,TRUE)</formula>
    </cfRule>
    <cfRule type="expression" dxfId="2576" priority="13156">
      <formula>IF(RIGHT(TEXT(AE116,"0.#"),1)=".",TRUE,FALSE)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74">
    <cfRule type="expression" dxfId="2493" priority="6625">
      <formula>IF(AND(AL847&gt;=0, RIGHT(TEXT(AL847,"0.#"),1)&lt;&gt;"."),TRUE,FALSE)</formula>
    </cfRule>
    <cfRule type="expression" dxfId="2492" priority="6626">
      <formula>IF(AND(AL847&gt;=0, RIGHT(TEXT(AL847,"0.#"),1)="."),TRUE,FALSE)</formula>
    </cfRule>
    <cfRule type="expression" dxfId="2491" priority="6627">
      <formula>IF(AND(AL847&lt;0, RIGHT(TEXT(AL847,"0.#"),1)&lt;&gt;"."),TRUE,FALSE)</formula>
    </cfRule>
    <cfRule type="expression" dxfId="2490" priority="6628">
      <formula>IF(AND(AL847&lt;0, 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45:AO846">
    <cfRule type="expression" dxfId="2375" priority="2811">
      <formula>IF(AND(AL845&gt;=0, RIGHT(TEXT(AL845,"0.#"),1)&lt;&gt;"."),TRUE,FALSE)</formula>
    </cfRule>
    <cfRule type="expression" dxfId="2374" priority="2812">
      <formula>IF(AND(AL845&gt;=0, RIGHT(TEXT(AL845,"0.#"),1)="."),TRUE,FALSE)</formula>
    </cfRule>
    <cfRule type="expression" dxfId="2373" priority="2813">
      <formula>IF(AND(AL845&lt;0, RIGHT(TEXT(AL845,"0.#"),1)&lt;&gt;"."),TRUE,FALSE)</formula>
    </cfRule>
    <cfRule type="expression" dxfId="2372" priority="2814">
      <formula>IF(AND(AL845&lt;0, RIGHT(TEXT(AL845,"0.#"),1)="."),TRUE,FALSE)</formula>
    </cfRule>
  </conditionalFormatting>
  <conditionalFormatting sqref="Y845:Y846">
    <cfRule type="expression" dxfId="2371" priority="2809">
      <formula>IF(RIGHT(TEXT(Y845,"0.#"),1)=".",FALSE,TRUE)</formula>
    </cfRule>
    <cfRule type="expression" dxfId="2370" priority="2810">
      <formula>IF(RIGHT(TEXT(Y845,"0.#"),1)=".",TRUE,FALSE)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80:Y907">
    <cfRule type="expression" dxfId="2053" priority="2069">
      <formula>IF(RIGHT(TEXT(Y880,"0.#"),1)=".",FALSE,TRUE)</formula>
    </cfRule>
    <cfRule type="expression" dxfId="2052" priority="2070">
      <formula>IF(RIGHT(TEXT(Y880,"0.#"),1)=".",TRUE,FALSE)</formula>
    </cfRule>
  </conditionalFormatting>
  <conditionalFormatting sqref="Y878:Y879">
    <cfRule type="expression" dxfId="2051" priority="2063">
      <formula>IF(RIGHT(TEXT(Y878,"0.#"),1)=".",FALSE,TRUE)</formula>
    </cfRule>
    <cfRule type="expression" dxfId="2050" priority="2064">
      <formula>IF(RIGHT(TEXT(Y878,"0.#"),1)=".",TRUE,FALSE)</formula>
    </cfRule>
  </conditionalFormatting>
  <conditionalFormatting sqref="Y913:Y940">
    <cfRule type="expression" dxfId="2049" priority="2057">
      <formula>IF(RIGHT(TEXT(Y913,"0.#"),1)=".",FALSE,TRUE)</formula>
    </cfRule>
    <cfRule type="expression" dxfId="2048" priority="2058">
      <formula>IF(RIGHT(TEXT(Y913,"0.#"),1)=".",TRUE,FALSE)</formula>
    </cfRule>
  </conditionalFormatting>
  <conditionalFormatting sqref="Y911:Y912">
    <cfRule type="expression" dxfId="2047" priority="2051">
      <formula>IF(RIGHT(TEXT(Y911,"0.#"),1)=".",FALSE,TRUE)</formula>
    </cfRule>
    <cfRule type="expression" dxfId="2046" priority="2052">
      <formula>IF(RIGHT(TEXT(Y911,"0.#"),1)=".",TRUE,FALSE)</formula>
    </cfRule>
  </conditionalFormatting>
  <conditionalFormatting sqref="Y946:Y973">
    <cfRule type="expression" dxfId="2045" priority="2045">
      <formula>IF(RIGHT(TEXT(Y946,"0.#"),1)=".",FALSE,TRUE)</formula>
    </cfRule>
    <cfRule type="expression" dxfId="2044" priority="2046">
      <formula>IF(RIGHT(TEXT(Y946,"0.#"),1)=".",TRUE,FALSE)</formula>
    </cfRule>
  </conditionalFormatting>
  <conditionalFormatting sqref="Y944:Y945">
    <cfRule type="expression" dxfId="2043" priority="2039">
      <formula>IF(RIGHT(TEXT(Y944,"0.#"),1)=".",FALSE,TRUE)</formula>
    </cfRule>
    <cfRule type="expression" dxfId="2042" priority="2040">
      <formula>IF(RIGHT(TEXT(Y944,"0.#"),1)=".",TRUE,FALSE)</formula>
    </cfRule>
  </conditionalFormatting>
  <conditionalFormatting sqref="Y979:Y1006">
    <cfRule type="expression" dxfId="2041" priority="2033">
      <formula>IF(RIGHT(TEXT(Y979,"0.#"),1)=".",FALSE,TRUE)</formula>
    </cfRule>
    <cfRule type="expression" dxfId="2040" priority="2034">
      <formula>IF(RIGHT(TEXT(Y979,"0.#"),1)=".",TRUE,FALSE)</formula>
    </cfRule>
  </conditionalFormatting>
  <conditionalFormatting sqref="Y977:Y978">
    <cfRule type="expression" dxfId="2039" priority="2027">
      <formula>IF(RIGHT(TEXT(Y977,"0.#"),1)=".",FALSE,TRUE)</formula>
    </cfRule>
    <cfRule type="expression" dxfId="2038" priority="2028">
      <formula>IF(RIGHT(TEXT(Y977,"0.#"),1)=".",TRUE,FALSE)</formula>
    </cfRule>
  </conditionalFormatting>
  <conditionalFormatting sqref="Y1012:Y1039">
    <cfRule type="expression" dxfId="2037" priority="2021">
      <formula>IF(RIGHT(TEXT(Y1012,"0.#"),1)=".",FALSE,TRUE)</formula>
    </cfRule>
    <cfRule type="expression" dxfId="2036" priority="2022">
      <formula>IF(RIGHT(TEXT(Y1012,"0.#"),1)=".",TRUE,FALSE)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715</v>
      </c>
      <c r="R4" s="13" t="str">
        <f t="shared" si="3"/>
        <v>補助</v>
      </c>
      <c r="S4" s="13" t="str">
        <f t="shared" si="4"/>
        <v>委託・請負、補助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715</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2"/>
      <c r="H3" s="375"/>
      <c r="I3" s="375"/>
      <c r="J3" s="375"/>
      <c r="K3" s="375"/>
      <c r="L3" s="375"/>
      <c r="M3" s="375"/>
      <c r="N3" s="375"/>
      <c r="O3" s="563"/>
      <c r="P3" s="575"/>
      <c r="Q3" s="375"/>
      <c r="R3" s="375"/>
      <c r="S3" s="375"/>
      <c r="T3" s="375"/>
      <c r="U3" s="375"/>
      <c r="V3" s="375"/>
      <c r="W3" s="375"/>
      <c r="X3" s="563"/>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18"/>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739"/>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2"/>
      <c r="H10" s="375"/>
      <c r="I10" s="375"/>
      <c r="J10" s="375"/>
      <c r="K10" s="375"/>
      <c r="L10" s="375"/>
      <c r="M10" s="375"/>
      <c r="N10" s="375"/>
      <c r="O10" s="563"/>
      <c r="P10" s="575"/>
      <c r="Q10" s="375"/>
      <c r="R10" s="375"/>
      <c r="S10" s="375"/>
      <c r="T10" s="375"/>
      <c r="U10" s="375"/>
      <c r="V10" s="375"/>
      <c r="W10" s="375"/>
      <c r="X10" s="563"/>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18"/>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739"/>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2"/>
      <c r="B13" s="643"/>
      <c r="C13" s="643"/>
      <c r="D13" s="643"/>
      <c r="E13" s="643"/>
      <c r="F13" s="644"/>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2"/>
      <c r="H17" s="375"/>
      <c r="I17" s="375"/>
      <c r="J17" s="375"/>
      <c r="K17" s="375"/>
      <c r="L17" s="375"/>
      <c r="M17" s="375"/>
      <c r="N17" s="375"/>
      <c r="O17" s="563"/>
      <c r="P17" s="575"/>
      <c r="Q17" s="375"/>
      <c r="R17" s="375"/>
      <c r="S17" s="375"/>
      <c r="T17" s="375"/>
      <c r="U17" s="375"/>
      <c r="V17" s="375"/>
      <c r="W17" s="375"/>
      <c r="X17" s="563"/>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18"/>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739"/>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2"/>
      <c r="B20" s="643"/>
      <c r="C20" s="643"/>
      <c r="D20" s="643"/>
      <c r="E20" s="643"/>
      <c r="F20" s="644"/>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2"/>
      <c r="H24" s="375"/>
      <c r="I24" s="375"/>
      <c r="J24" s="375"/>
      <c r="K24" s="375"/>
      <c r="L24" s="375"/>
      <c r="M24" s="375"/>
      <c r="N24" s="375"/>
      <c r="O24" s="563"/>
      <c r="P24" s="575"/>
      <c r="Q24" s="375"/>
      <c r="R24" s="375"/>
      <c r="S24" s="375"/>
      <c r="T24" s="375"/>
      <c r="U24" s="375"/>
      <c r="V24" s="375"/>
      <c r="W24" s="375"/>
      <c r="X24" s="563"/>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18"/>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739"/>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2"/>
      <c r="B27" s="643"/>
      <c r="C27" s="643"/>
      <c r="D27" s="643"/>
      <c r="E27" s="643"/>
      <c r="F27" s="644"/>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2"/>
      <c r="H31" s="375"/>
      <c r="I31" s="375"/>
      <c r="J31" s="375"/>
      <c r="K31" s="375"/>
      <c r="L31" s="375"/>
      <c r="M31" s="375"/>
      <c r="N31" s="375"/>
      <c r="O31" s="563"/>
      <c r="P31" s="575"/>
      <c r="Q31" s="375"/>
      <c r="R31" s="375"/>
      <c r="S31" s="375"/>
      <c r="T31" s="375"/>
      <c r="U31" s="375"/>
      <c r="V31" s="375"/>
      <c r="W31" s="375"/>
      <c r="X31" s="563"/>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18"/>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739"/>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2"/>
      <c r="B34" s="643"/>
      <c r="C34" s="643"/>
      <c r="D34" s="643"/>
      <c r="E34" s="643"/>
      <c r="F34" s="644"/>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2"/>
      <c r="H38" s="375"/>
      <c r="I38" s="375"/>
      <c r="J38" s="375"/>
      <c r="K38" s="375"/>
      <c r="L38" s="375"/>
      <c r="M38" s="375"/>
      <c r="N38" s="375"/>
      <c r="O38" s="563"/>
      <c r="P38" s="575"/>
      <c r="Q38" s="375"/>
      <c r="R38" s="375"/>
      <c r="S38" s="375"/>
      <c r="T38" s="375"/>
      <c r="U38" s="375"/>
      <c r="V38" s="375"/>
      <c r="W38" s="375"/>
      <c r="X38" s="563"/>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18"/>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739"/>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2"/>
      <c r="B41" s="643"/>
      <c r="C41" s="643"/>
      <c r="D41" s="643"/>
      <c r="E41" s="643"/>
      <c r="F41" s="644"/>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2"/>
      <c r="H45" s="375"/>
      <c r="I45" s="375"/>
      <c r="J45" s="375"/>
      <c r="K45" s="375"/>
      <c r="L45" s="375"/>
      <c r="M45" s="375"/>
      <c r="N45" s="375"/>
      <c r="O45" s="563"/>
      <c r="P45" s="575"/>
      <c r="Q45" s="375"/>
      <c r="R45" s="375"/>
      <c r="S45" s="375"/>
      <c r="T45" s="375"/>
      <c r="U45" s="375"/>
      <c r="V45" s="375"/>
      <c r="W45" s="375"/>
      <c r="X45" s="563"/>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18"/>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739"/>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2"/>
      <c r="B48" s="643"/>
      <c r="C48" s="643"/>
      <c r="D48" s="643"/>
      <c r="E48" s="643"/>
      <c r="F48" s="644"/>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2"/>
      <c r="H52" s="375"/>
      <c r="I52" s="375"/>
      <c r="J52" s="375"/>
      <c r="K52" s="375"/>
      <c r="L52" s="375"/>
      <c r="M52" s="375"/>
      <c r="N52" s="375"/>
      <c r="O52" s="563"/>
      <c r="P52" s="575"/>
      <c r="Q52" s="375"/>
      <c r="R52" s="375"/>
      <c r="S52" s="375"/>
      <c r="T52" s="375"/>
      <c r="U52" s="375"/>
      <c r="V52" s="375"/>
      <c r="W52" s="375"/>
      <c r="X52" s="563"/>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18"/>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739"/>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2"/>
      <c r="B55" s="643"/>
      <c r="C55" s="643"/>
      <c r="D55" s="643"/>
      <c r="E55" s="643"/>
      <c r="F55" s="644"/>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2"/>
      <c r="H59" s="375"/>
      <c r="I59" s="375"/>
      <c r="J59" s="375"/>
      <c r="K59" s="375"/>
      <c r="L59" s="375"/>
      <c r="M59" s="375"/>
      <c r="N59" s="375"/>
      <c r="O59" s="563"/>
      <c r="P59" s="575"/>
      <c r="Q59" s="375"/>
      <c r="R59" s="375"/>
      <c r="S59" s="375"/>
      <c r="T59" s="375"/>
      <c r="U59" s="375"/>
      <c r="V59" s="375"/>
      <c r="W59" s="375"/>
      <c r="X59" s="563"/>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18"/>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739"/>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2"/>
      <c r="B62" s="643"/>
      <c r="C62" s="643"/>
      <c r="D62" s="643"/>
      <c r="E62" s="643"/>
      <c r="F62" s="644"/>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2"/>
      <c r="H66" s="375"/>
      <c r="I66" s="375"/>
      <c r="J66" s="375"/>
      <c r="K66" s="375"/>
      <c r="L66" s="375"/>
      <c r="M66" s="375"/>
      <c r="N66" s="375"/>
      <c r="O66" s="563"/>
      <c r="P66" s="575"/>
      <c r="Q66" s="375"/>
      <c r="R66" s="375"/>
      <c r="S66" s="375"/>
      <c r="T66" s="375"/>
      <c r="U66" s="375"/>
      <c r="V66" s="375"/>
      <c r="W66" s="375"/>
      <c r="X66" s="563"/>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18"/>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739"/>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2"/>
      <c r="B69" s="643"/>
      <c r="C69" s="643"/>
      <c r="D69" s="643"/>
      <c r="E69" s="643"/>
      <c r="F69" s="644"/>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2"/>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2"/>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2"/>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2"/>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2"/>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2"/>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2"/>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2"/>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2"/>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2"/>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2"/>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2"/>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2"/>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2"/>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2"/>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2"/>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2"/>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2"/>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2"/>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2"/>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優介(kuwahara-yuusuke.g99)</dc:creator>
  <cp:lastModifiedBy>会計課予算班　伊藤 輝(itou-akira01)</cp:lastModifiedBy>
  <cp:lastPrinted>2021-08-25T08:31:42Z</cp:lastPrinted>
  <dcterms:created xsi:type="dcterms:W3CDTF">2012-03-13T00:50:25Z</dcterms:created>
  <dcterms:modified xsi:type="dcterms:W3CDTF">2021-09-08T10:05:31Z</dcterms:modified>
</cp:coreProperties>
</file>