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令和４年度新規事業（様式３）\"/>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16" i="3"/>
  <c r="AY606" i="3"/>
  <c r="AY459" i="3"/>
  <c r="AY645" i="3"/>
  <c r="AY417" i="3"/>
  <c r="AY271" i="3"/>
  <c r="AY213"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<sst xmlns="http://schemas.openxmlformats.org/spreadsheetml/2006/main" count="2973" uniqueCount="743">
  <si>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</si>
  <si>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</si>
  <si>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</si>
  <si>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</si>
  <si>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</si>
  <si>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</si>
  <si>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</si>
  <si>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</si>
  <si>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</si>
  <si>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</si>
  <si>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</si>
  <si>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</si>
  <si>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</si>
  <si>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</si>
  <si>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</si>
  <si>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</si>
  <si>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</si>
  <si>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</si>
  <si>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</si>
  <si>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</si>
  <si>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</si>
  <si>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</si>
  <si>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</si>
  <si>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</si>
  <si>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</si>
  <si>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</si>
  <si>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</si>
  <si>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</si>
  <si>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</si>
  <si>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</si>
  <si>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</si>
  <si>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</si>
  <si>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</si>
  <si>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</si>
  <si>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</si>
  <si>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</si>
  <si>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</si>
  <si>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</si>
  <si>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</si>
  <si>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</si>
  <si>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</si>
  <si>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</si>
  <si>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</si>
  <si>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</si>
  <si>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</si>
  <si>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</si>
  <si>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</si>
  <si>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</si>
  <si>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</si>
  <si>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</si>
  <si>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</si>
  <si>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</si>
  <si>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</si>
  <si>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</si>
  <si>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</si>
  <si>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</si>
  <si>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</si>
  <si>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</si>
  <si>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</si>
  <si>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</si>
  <si>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</si>
  <si>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</si>
  <si>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</si>
  <si>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</si>
  <si>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</si>
  <si>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</si>
  <si>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</si>
  <si>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</si>
  <si>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</si>
  <si>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</si>
  <si>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</si>
  <si>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</si>
  <si>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</si>
  <si>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</si>
  <si>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</si>
  <si>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</si>
  <si>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</si>
  <si>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</si>
  <si>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</si>
  <si>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</si>
  <si>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</si>
  <si>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</si>
  <si>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</si>
  <si>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</si>
  <si>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</si>
  <si>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</si>
  <si>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</si>
  <si>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</si>
  <si>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</si>
  <si>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</si>
  <si>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</si>
  <si>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</si>
  <si>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</si>
  <si>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</si>
  <si>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</si>
  <si>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</si>
  <si>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</si>
  <si>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</si>
  <si>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</si>
  <si>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</si>
  <si>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</si>
  <si>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</si>
  <si>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</si>
  <si>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</si>
  <si>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</si>
  <si>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</si>
  <si>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</si>
  <si>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</si>
  <si>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</si>
  <si>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</si>
  <si>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</si>
  <si>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</si>
  <si>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</si>
  <si>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</si>
  <si>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</si>
  <si>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</si>
  <si>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</si>
  <si>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</si>
  <si>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</si>
  <si>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</si>
  <si>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</si>
  <si>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</si>
  <si>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</si>
  <si>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</si>
  <si>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</si>
  <si>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</si>
  <si>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</si>
  <si>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</si>
  <si>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</si>
  <si>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</si>
  <si>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</si>
  <si>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</si>
  <si>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</si>
  <si>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</si>
  <si>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</si>
  <si>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</si>
  <si>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</si>
  <si>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</si>
  <si>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</si>
  <si>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</si>
  <si>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</si>
  <si>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</si>
  <si>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</si>
  <si>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</si>
  <si>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</si>
  <si>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</si>
  <si>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</si>
  <si>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</si>
  <si>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</si>
  <si>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</si>
  <si>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</si>
  <si>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</si>
  <si>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</si>
  <si>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</si>
  <si>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</si>
  <si>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</si>
  <si>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</si>
  <si>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</si>
  <si>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</si>
  <si>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</si>
  <si>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</si>
  <si>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</si>
  <si>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</si>
  <si>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</si>
  <si>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</si>
  <si>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</si>
  <si>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</si>
  <si>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</si>
  <si>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</si>
  <si>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</si>
  <si>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</si>
  <si>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</si>
  <si>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</si>
  <si>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</si>
  <si>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</si>
  <si>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</si>
  <si>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</si>
  <si>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</si>
  <si>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</si>
  <si>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</si>
  <si>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</si>
  <si>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</si>
  <si>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</si>
  <si>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</si>
  <si>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</si>
  <si>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</si>
  <si>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</si>
  <si>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</si>
  <si>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</si>
  <si>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</si>
  <si>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</si>
  <si>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</si>
  <si>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</si>
  <si>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</si>
  <si>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</si>
  <si>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</si>
  <si>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</si>
  <si>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</si>
  <si>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</si>
  <si>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</si>
  <si>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</si>
  <si>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</si>
  <si>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</si>
  <si>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</si>
  <si>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</si>
  <si>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</si>
  <si>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</si>
  <si>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</si>
  <si>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</si>
  <si>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</si>
  <si>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</si>
  <si>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</si>
  <si>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</si>
  <si>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</si>
  <si>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</si>
  <si>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</si>
  <si>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</si>
  <si>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</si>
  <si>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</si>
  <si>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</si>
  <si>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</si>
  <si>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</si>
  <si>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</si>
  <si>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</si>
  <si>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</si>
  <si>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</si>
  <si>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</si>
  <si>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</si>
  <si>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</si>
  <si>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</si>
  <si>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</si>
  <si>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</si>
  <si>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</si>
  <si>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</si>
  <si>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</si>
  <si>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</si>
  <si>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</si>
  <si>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</si>
  <si>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</si>
  <si>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</si>
  <si>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</si>
  <si>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</si>
  <si>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</si>
  <si>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</si>
  <si>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</si>
  <si>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</si>
  <si>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</si>
  <si>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</si>
  <si>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</si>
  <si>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</si>
  <si>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</si>
  <si>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</si>
  <si>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</si>
  <si>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</si>
  <si>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</si>
  <si>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</si>
  <si>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</si>
  <si>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</si>
  <si>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</si>
  <si>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</si>
  <si>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</si>
  <si>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</si>
  <si>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</si>
  <si>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</si>
  <si>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</si>
  <si>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</si>
  <si>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</si>
  <si>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</si>
  <si>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</si>
  <si>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</si>
  <si>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</si>
  <si>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</si>
  <si>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</si>
  <si>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</si>
  <si>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</si>
  <si>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</si>
  <si>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</si>
  <si>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</si>
  <si>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</si>
  <si>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</si>
  <si>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</si>
  <si>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</si>
  <si>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</si>
  <si>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</si>
  <si>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</si>
  <si>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</si>
  <si>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</si>
  <si>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</si>
  <si>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</si>
  <si>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</si>
  <si>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</si>
  <si>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</si>
  <si>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</si>
  <si>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</si>
  <si>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</si>
  <si>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</si>
  <si>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</si>
  <si>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</si>
  <si>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</si>
  <si>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</si>
  <si>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</si>
  <si>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</si>
  <si>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</si>
  <si>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</si>
  <si>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</si>
  <si>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</si>
  <si>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</si>
  <si>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</si>
  <si>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</si>
  <si>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</si>
  <si>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</si>
  <si>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</si>
  <si>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</si>
  <si>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</si>
  <si>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</si>
  <si>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</si>
  <si>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</si>
  <si>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</si>
  <si>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</si>
  <si>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</si>
  <si>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</si>
  <si>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</si>
  <si>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</si>
  <si>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</si>
  <si>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</si>
  <si>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</si>
  <si>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</si>
  <si>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</si>
  <si>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</si>
  <si>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</si>
  <si>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</si>
  <si>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</si>
  <si>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</si>
  <si>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</si>
  <si>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</si>
  <si>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</si>
  <si>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</si>
  <si>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</si>
  <si>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</si>
  <si>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</si>
  <si>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</si>
  <si>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</si>
  <si>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</si>
  <si>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</si>
  <si>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</si>
  <si>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</si>
  <si>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</si>
  <si>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</si>
  <si>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</si>
  <si>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</si>
  <si>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</si>
  <si>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</si>
  <si>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</si>
  <si>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</si>
  <si>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</si>
  <si>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</si>
  <si>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</si>
  <si>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</si>
  <si>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</si>
  <si>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</si>
  <si>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</si>
  <si>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</si>
  <si>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</si>
  <si>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</si>
  <si>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</si>
  <si>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</si>
  <si>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</si>
  <si>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</si>
  <si>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</si>
  <si>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</si>
  <si>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</si>
  <si>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</si>
  <si>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</si>
  <si>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</si>
  <si>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</si>
  <si>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</si>
  <si>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</si>
  <si>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</si>
  <si>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</si>
  <si>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</si>
  <si>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</si>
  <si>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</si>
  <si>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</si>
  <si>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</si>
  <si>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</si>
  <si>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</si>
  <si>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</si>
  <si>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</si>
  <si>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</si>
  <si>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</si>
  <si>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</si>
  <si>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</si>
  <si>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</si>
  <si>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</si>
  <si>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</si>
  <si>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</si>
  <si>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</si>
  <si>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</si>
  <si>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</si>
  <si>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</si>
  <si>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</si>
  <si>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</si>
  <si>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</si>
  <si>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</si>
  <si>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</si>
  <si>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</si>
  <si>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</si>
  <si>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</si>
  <si>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</si>
  <si>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</si>
  <si>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</si>
  <si>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</si>
  <si>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</si>
  <si>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</si>
  <si>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</si>
  <si>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</si>
  <si>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</si>
  <si>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</si>
  <si>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</si>
  <si>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</si>
  <si>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</si>
  <si>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</si>
  <si>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</si>
  <si>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</si>
  <si>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</si>
  <si>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</si>
  <si>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</si>
  <si>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</si>
  <si>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</si>
  <si>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</si>
  <si>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</si>
  <si>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</si>
  <si>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</si>
  <si>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</si>
  <si>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</si>
  <si>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</si>
  <si>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</si>
  <si>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</si>
  <si>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</si>
  <si>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</si>
  <si>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</si>
  <si>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</si>
  <si>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</si>
  <si>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</si>
  <si>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</si>
  <si>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</si>
  <si>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</si>
  <si>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</si>
  <si>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</si>
  <si>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</si>
  <si>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</si>
  <si>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</si>
  <si>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</si>
  <si>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</si>
  <si>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</si>
  <si>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</si>
  <si>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</si>
  <si>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</si>
  <si>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</si>
  <si>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</si>
  <si>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</si>
  <si>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</si>
  <si>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</si>
  <si>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</si>
  <si>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</si>
  <si>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</si>
  <si>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</si>
  <si>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</si>
  <si>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</si>
  <si>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</si>
  <si>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</si>
  <si>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</si>
  <si>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</si>
  <si>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</si>
  <si>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</si>
  <si>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</si>
  <si>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</si>
  <si>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</si>
  <si>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</si>
  <si>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</si>
  <si>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</si>
  <si>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</si>
  <si>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</si>
  <si>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</si>
  <si>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</si>
  <si>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</si>
  <si>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</si>
  <si>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</si>
  <si>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</si>
  <si>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</si>
  <si>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</si>
  <si>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</si>
  <si>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</si>
  <si>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</si>
  <si>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</si>
  <si>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</si>
  <si>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</si>
  <si>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</si>
  <si>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</si>
  <si>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</si>
  <si>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</si>
  <si>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</si>
  <si>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</si>
  <si>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</si>
  <si>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</si>
  <si>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</si>
  <si>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</si>
  <si>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</si>
  <si>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</si>
  <si>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</si>
  <si>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</si>
  <si>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</si>
  <si>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</si>
  <si>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</si>
  <si>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</si>
  <si>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</si>
  <si>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</si>
  <si>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</si>
  <si>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</si>
  <si>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</si>
  <si>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</si>
  <si>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</si>
  <si>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</si>
  <si>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</si>
  <si>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</si>
  <si>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</si>
  <si>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</si>
  <si>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</si>
  <si>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</si>
  <si>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</si>
  <si>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</si>
  <si>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</si>
  <si>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</si>
  <si>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</si>
  <si>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</si>
  <si>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</si>
  <si>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</si>
  <si>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</si>
  <si>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</si>
  <si>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</si>
  <si>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</si>
  <si>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</si>
  <si>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</si>
  <si>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</si>
  <si>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</si>
  <si>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</si>
  <si>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</si>
  <si>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</si>
  <si>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</si>
  <si>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</si>
  <si>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</si>
  <si>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</si>
  <si>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</si>
  <si>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</si>
  <si>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</si>
  <si>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</si>
  <si>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</si>
  <si>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</si>
  <si>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</si>
  <si>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</si>
  <si>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</si>
  <si>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</si>
  <si>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</si>
  <si>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</si>
  <si>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</si>
  <si>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</si>
  <si>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</si>
  <si>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</si>
  <si>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</si>
  <si>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</si>
  <si>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</si>
  <si>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</si>
  <si>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</si>
  <si>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</si>
  <si>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</si>
  <si>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</si>
  <si>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</si>
  <si>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</si>
  <si>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</si>
  <si>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</si>
  <si>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</si>
  <si>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</si>
  <si>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</si>
  <si>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</si>
  <si>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</si>
  <si>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</si>
  <si>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</si>
  <si>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</si>
  <si>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</si>
  <si>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</si>
  <si>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</si>
  <si>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</si>
  <si>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</si>
  <si>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</si>
  <si>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</si>
  <si>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</si>
  <si>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</si>
  <si>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</si>
  <si>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</si>
  <si>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</si>
  <si>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</si>
  <si>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</si>
  <si>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</si>
  <si>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</si>
  <si>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</si>
  <si>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</si>
  <si>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</si>
  <si>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</si>
  <si>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</si>
  <si>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</si>
  <si>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</si>
  <si>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</si>
  <si>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</si>
  <si>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</si>
  <si>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</si>
  <si>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</si>
  <si>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</si>
  <si>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</si>
  <si>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</si>
  <si>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</si>
  <si>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</si>
  <si>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</si>
  <si>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</si>
  <si>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</si>
  <si>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</si>
  <si>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</si>
  <si>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</si>
  <si>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</si>
  <si>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</si>
  <si>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</si>
  <si>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</si>
  <si>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</si>
  <si>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</si>
  <si>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</si>
  <si>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</si>
  <si>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</si>
  <si>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</si>
  <si>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</si>
  <si>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</si>
  <si>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</si>
  <si>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</si>
  <si>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</si>
  <si>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</si>
  <si>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</si>
  <si>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</si>
  <si>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</si>
  <si>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</si>
  <si>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</si>
  <si>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</si>
  <si>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</si>
  <si>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</si>
  <si>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</si>
  <si>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</si>
  <si>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</si>
  <si>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</si>
  <si>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</si>
  <si>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</si>
  <si>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</si>
  <si>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</si>
  <si>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</si>
  <si>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</si>
  <si>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</si>
  <si>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</si>
  <si>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</si>
  <si>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</si>
  <si>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</si>
  <si>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</si>
  <si>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</si>
  <si>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</si>
  <si>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</si>
  <si>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</si>
  <si>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</si>
  <si>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</si>
  <si>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</si>
  <si>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</si>
  <si>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</si>
  <si>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</si>
  <si>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</si>
  <si>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</si>
  <si>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</si>
  <si>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</si>
  <si>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</si>
  <si>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</si>
  <si>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</si>
  <si>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</si>
  <si>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</si>
  <si>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</si>
  <si>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</si>
  <si>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</si>
  <si>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</si>
  <si>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</si>
  <si>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</si>
  <si>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</si>
  <si>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</si>
  <si>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</si>
  <si>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</si>
  <si>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</si>
  <si>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</si>
  <si>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</si>
  <si>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</si>
  <si>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</si>
  <si>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</si>
  <si>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</si>
  <si>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</si>
  <si>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</si>
  <si>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</si>
  <si>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</si>
  <si>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</si>
  <si>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</si>
  <si>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</si>
  <si>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</si>
  <si>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</si>
  <si>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</si>
  <si>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</si>
  <si>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</si>
  <si>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厚労</t>
  </si>
  <si>
    <t>医政局</t>
    <rPh sb="0" eb="3">
      <t>イセイキョク</t>
    </rPh>
    <phoneticPr fontId="5"/>
  </si>
  <si>
    <t>医事課</t>
    <rPh sb="0" eb="3">
      <t>イジカ</t>
    </rPh>
    <phoneticPr fontId="5"/>
  </si>
  <si>
    <t>医療機関勤務環境評価センター運営費補助金</t>
    <phoneticPr fontId="5"/>
  </si>
  <si>
    <t>医療施設運営費等補助金</t>
    <rPh sb="0" eb="2">
      <t>イリョウ</t>
    </rPh>
    <rPh sb="2" eb="4">
      <t>シセツ</t>
    </rPh>
    <rPh sb="4" eb="7">
      <t>ウンエイヒ</t>
    </rPh>
    <rPh sb="7" eb="8">
      <t>トウ</t>
    </rPh>
    <rPh sb="8" eb="11">
      <t>ホジョキン</t>
    </rPh>
    <phoneticPr fontId="5"/>
  </si>
  <si>
    <t>○</t>
  </si>
  <si>
    <t>課長：山本　英紀</t>
    <rPh sb="0" eb="2">
      <t>カチョウ</t>
    </rPh>
    <rPh sb="3" eb="5">
      <t>ヤマモト</t>
    </rPh>
    <rPh sb="6" eb="8">
      <t>ヒデキ</t>
    </rPh>
    <phoneticPr fontId="5"/>
  </si>
  <si>
    <t>「医師の働き方改革に関する検討会」及び「医師の働き方改革の推進に関する検討会」</t>
    <rPh sb="1" eb="3">
      <t>イシ</t>
    </rPh>
    <rPh sb="4" eb="5">
      <t>ハタラ</t>
    </rPh>
    <rPh sb="6" eb="7">
      <t>カタ</t>
    </rPh>
    <rPh sb="7" eb="9">
      <t>カイカク</t>
    </rPh>
    <rPh sb="10" eb="11">
      <t>カン</t>
    </rPh>
    <rPh sb="13" eb="16">
      <t>ケントウカイ</t>
    </rPh>
    <rPh sb="17" eb="18">
      <t>オヨ</t>
    </rPh>
    <rPh sb="20" eb="22">
      <t>イシ</t>
    </rPh>
    <rPh sb="23" eb="24">
      <t>ハタラ</t>
    </rPh>
    <rPh sb="25" eb="26">
      <t>カタ</t>
    </rPh>
    <rPh sb="26" eb="28">
      <t>カイカク</t>
    </rPh>
    <rPh sb="29" eb="31">
      <t>スイシン</t>
    </rPh>
    <rPh sb="32" eb="33">
      <t>カン</t>
    </rPh>
    <rPh sb="35" eb="38">
      <t>ケントウカイ</t>
    </rPh>
    <phoneticPr fontId="5"/>
  </si>
  <si>
    <t>-</t>
  </si>
  <si>
    <t>-</t>
    <phoneticPr fontId="5"/>
  </si>
  <si>
    <t>令和６年４月から適用される医師の時間外労働上限規制に向け、連携Ｂ・Ｂ又はＣの特例水準の指定申請を行う医療機関の評価（労働時間管理体制、健康確保措置の実施体制等）を実施する「医療機関勤務環境評価センター」に対し、一定の財政支援を行うことでセンターの安定的な組織運営を図り、評価事業の確実な遂行を目的とするもの。</t>
    <rPh sb="0" eb="2">
      <t>レイワ</t>
    </rPh>
    <rPh sb="3" eb="4">
      <t>ネン</t>
    </rPh>
    <rPh sb="5" eb="6">
      <t>ガツ</t>
    </rPh>
    <rPh sb="8" eb="10">
      <t>テキヨウ</t>
    </rPh>
    <rPh sb="13" eb="15">
      <t>イシ</t>
    </rPh>
    <rPh sb="16" eb="19">
      <t>ジカンガイ</t>
    </rPh>
    <rPh sb="19" eb="21">
      <t>ロウドウ</t>
    </rPh>
    <rPh sb="21" eb="23">
      <t>ジョウゲン</t>
    </rPh>
    <rPh sb="23" eb="25">
      <t>キセイ</t>
    </rPh>
    <rPh sb="26" eb="27">
      <t>ム</t>
    </rPh>
    <rPh sb="38" eb="40">
      <t>トクレイ</t>
    </rPh>
    <rPh sb="40" eb="42">
      <t>スイジュン</t>
    </rPh>
    <rPh sb="43" eb="45">
      <t>シテイ</t>
    </rPh>
    <rPh sb="45" eb="47">
      <t>シンセイ</t>
    </rPh>
    <rPh sb="48" eb="49">
      <t>オコナ</t>
    </rPh>
    <rPh sb="50" eb="52">
      <t>イリョウ</t>
    </rPh>
    <rPh sb="52" eb="54">
      <t>キカン</t>
    </rPh>
    <rPh sb="55" eb="57">
      <t>ヒョウカ</t>
    </rPh>
    <rPh sb="58" eb="60">
      <t>ロウドウ</t>
    </rPh>
    <rPh sb="60" eb="62">
      <t>ジカン</t>
    </rPh>
    <rPh sb="62" eb="64">
      <t>カンリ</t>
    </rPh>
    <rPh sb="64" eb="66">
      <t>タイセイ</t>
    </rPh>
    <rPh sb="67" eb="69">
      <t>ケンコウ</t>
    </rPh>
    <rPh sb="69" eb="71">
      <t>カクホ</t>
    </rPh>
    <rPh sb="71" eb="73">
      <t>ソチ</t>
    </rPh>
    <rPh sb="74" eb="76">
      <t>ジッシ</t>
    </rPh>
    <rPh sb="76" eb="78">
      <t>タイセイ</t>
    </rPh>
    <rPh sb="78" eb="79">
      <t>トウ</t>
    </rPh>
    <rPh sb="81" eb="83">
      <t>ジッシ</t>
    </rPh>
    <rPh sb="86" eb="88">
      <t>イリョウ</t>
    </rPh>
    <rPh sb="88" eb="90">
      <t>キカン</t>
    </rPh>
    <rPh sb="90" eb="92">
      <t>キンム</t>
    </rPh>
    <rPh sb="92" eb="94">
      <t>カンキョウ</t>
    </rPh>
    <rPh sb="94" eb="96">
      <t>ヒョウカ</t>
    </rPh>
    <rPh sb="102" eb="103">
      <t>タイ</t>
    </rPh>
    <rPh sb="105" eb="107">
      <t>イッテイ</t>
    </rPh>
    <rPh sb="108" eb="110">
      <t>ザイセイ</t>
    </rPh>
    <rPh sb="110" eb="112">
      <t>シエン</t>
    </rPh>
    <rPh sb="113" eb="114">
      <t>オコナ</t>
    </rPh>
    <rPh sb="135" eb="137">
      <t>ヒョウカ</t>
    </rPh>
    <rPh sb="137" eb="139">
      <t>ジギョウ</t>
    </rPh>
    <rPh sb="140" eb="142">
      <t>カクジツ</t>
    </rPh>
    <rPh sb="143" eb="145">
      <t>スイコウ</t>
    </rPh>
    <rPh sb="146" eb="148">
      <t>モクテキ</t>
    </rPh>
    <phoneticPr fontId="5"/>
  </si>
  <si>
    <t>改正医療法に基づく医療法施行規則等により、厚生労働大臣は医療機関勤務環境評価センターを担う団体を指定を行い、連携Ｂ、ＢまたはＣ水準の指定を受けることを希望する医療機関は医療機関勤務環境評価センターによる評価の受審が必要であることから、医師の時間外労働の上限規制が開始される令和６年度に向け、令和４年度より医療機関への評価を開始するため、運営体制確保のための補助を実施するもの。（定額補助）</t>
    <rPh sb="51" eb="52">
      <t>オコナ</t>
    </rPh>
    <rPh sb="189" eb="191">
      <t>テイガク</t>
    </rPh>
    <rPh sb="191" eb="193">
      <t>ホジョ</t>
    </rPh>
    <phoneticPr fontId="5"/>
  </si>
  <si>
    <t>特例水準の評価受審施設数</t>
    <rPh sb="0" eb="2">
      <t>トクレイ</t>
    </rPh>
    <rPh sb="2" eb="4">
      <t>スイジュン</t>
    </rPh>
    <rPh sb="5" eb="7">
      <t>ヒョウカ</t>
    </rPh>
    <rPh sb="7" eb="9">
      <t>ジュシン</t>
    </rPh>
    <rPh sb="9" eb="12">
      <t>シセツスウ</t>
    </rPh>
    <phoneticPr fontId="5"/>
  </si>
  <si>
    <t>労働時間管理体制や健康確保措置の実施等にかかる評価と、必要に応じた実施方法等の助言を行うことにより医療機関を支援する。</t>
    <rPh sb="0" eb="2">
      <t>ロウドウ</t>
    </rPh>
    <rPh sb="2" eb="4">
      <t>ジカン</t>
    </rPh>
    <rPh sb="4" eb="6">
      <t>カンリ</t>
    </rPh>
    <rPh sb="6" eb="8">
      <t>タイセイ</t>
    </rPh>
    <rPh sb="9" eb="11">
      <t>ケンコウ</t>
    </rPh>
    <rPh sb="11" eb="13">
      <t>カクホ</t>
    </rPh>
    <rPh sb="13" eb="15">
      <t>ソチ</t>
    </rPh>
    <rPh sb="16" eb="18">
      <t>ジッシ</t>
    </rPh>
    <rPh sb="18" eb="19">
      <t>トウ</t>
    </rPh>
    <rPh sb="23" eb="25">
      <t>ヒョウカ</t>
    </rPh>
    <rPh sb="27" eb="29">
      <t>ヒツヨウ</t>
    </rPh>
    <rPh sb="30" eb="31">
      <t>オウ</t>
    </rPh>
    <rPh sb="33" eb="35">
      <t>ジッシ</t>
    </rPh>
    <rPh sb="35" eb="37">
      <t>ホウホウ</t>
    </rPh>
    <rPh sb="37" eb="38">
      <t>トウ</t>
    </rPh>
    <rPh sb="39" eb="41">
      <t>ジョゲン</t>
    </rPh>
    <rPh sb="42" eb="43">
      <t>オコナ</t>
    </rPh>
    <rPh sb="49" eb="51">
      <t>イリョウ</t>
    </rPh>
    <rPh sb="51" eb="53">
      <t>キカン</t>
    </rPh>
    <rPh sb="54" eb="56">
      <t>シエン</t>
    </rPh>
    <phoneticPr fontId="5"/>
  </si>
  <si>
    <t>評価等委員会・研修会の実施</t>
    <rPh sb="0" eb="2">
      <t>ヒョウカ</t>
    </rPh>
    <rPh sb="2" eb="3">
      <t>トウ</t>
    </rPh>
    <rPh sb="3" eb="6">
      <t>イインカイ</t>
    </rPh>
    <rPh sb="7" eb="10">
      <t>ケンシュウカイ</t>
    </rPh>
    <rPh sb="11" eb="13">
      <t>ジッシ</t>
    </rPh>
    <phoneticPr fontId="5"/>
  </si>
  <si>
    <t>医療機関勤務環境評価センター運営費補助事業／評価等委員会・研修会実施回数　　　　　　　　　　　　　　</t>
    <rPh sb="19" eb="21">
      <t>ジギョウ</t>
    </rPh>
    <rPh sb="22" eb="24">
      <t>ヒョウカ</t>
    </rPh>
    <rPh sb="24" eb="25">
      <t>トウ</t>
    </rPh>
    <rPh sb="25" eb="28">
      <t>イインカイ</t>
    </rPh>
    <rPh sb="29" eb="32">
      <t>ケンシュウカイ</t>
    </rPh>
    <rPh sb="32" eb="34">
      <t>ジッシ</t>
    </rPh>
    <rPh sb="34" eb="36">
      <t>カイスウ</t>
    </rPh>
    <phoneticPr fontId="5"/>
  </si>
  <si>
    <t>施策大目標１　地域において必要な医療を提供できる体制を整備すること</t>
  </si>
  <si>
    <t>日常生活圏の中で良質かつ適切な医療が効率的に提供できる体制を整備すること（施策目標Ⅰ－１－１）</t>
  </si>
  <si>
    <t>点検対象外</t>
    <rPh sb="0" eb="2">
      <t>テンケン</t>
    </rPh>
    <rPh sb="2" eb="5">
      <t>タイショウガイ</t>
    </rPh>
    <phoneticPr fontId="5"/>
  </si>
  <si>
    <t>－</t>
    <phoneticPr fontId="5"/>
  </si>
  <si>
    <t>-</t>
    <phoneticPr fontId="5"/>
  </si>
  <si>
    <t>事業の必要性、効率性及び有効性の観点から、特段問題ない。</t>
    <phoneticPr fontId="5"/>
  </si>
  <si>
    <t>‐</t>
  </si>
  <si>
    <t>無</t>
  </si>
  <si>
    <t>-</t>
    <phoneticPr fontId="5"/>
  </si>
  <si>
    <t>法律に基づき、国が指定した法人が実施する事業であることから、国の関与のもと適切に実施すべき事業である。</t>
    <rPh sb="0" eb="2">
      <t>ホウリツ</t>
    </rPh>
    <rPh sb="3" eb="4">
      <t>モト</t>
    </rPh>
    <rPh sb="7" eb="8">
      <t>クニ</t>
    </rPh>
    <rPh sb="9" eb="11">
      <t>シテイ</t>
    </rPh>
    <rPh sb="13" eb="15">
      <t>ホウジン</t>
    </rPh>
    <rPh sb="16" eb="18">
      <t>ジッシ</t>
    </rPh>
    <rPh sb="20" eb="22">
      <t>ジギョウ</t>
    </rPh>
    <rPh sb="30" eb="31">
      <t>クニ</t>
    </rPh>
    <rPh sb="32" eb="34">
      <t>カンヨ</t>
    </rPh>
    <rPh sb="37" eb="39">
      <t>テキセツ</t>
    </rPh>
    <rPh sb="40" eb="42">
      <t>ジッシ</t>
    </rPh>
    <rPh sb="45" eb="47">
      <t>ジギョウ</t>
    </rPh>
    <phoneticPr fontId="5"/>
  </si>
  <si>
    <t>医師の働き方改革が進むことは、医療体制強化と患者満足度の上昇に繋がるため、利用者の視点に立った効率的で安心かつ質の高い医療サービスの提供を促進するという政策目的達成に向けて、優先度の高い事業である。</t>
    <rPh sb="0" eb="2">
      <t>イシ</t>
    </rPh>
    <rPh sb="3" eb="4">
      <t>ハタラ</t>
    </rPh>
    <rPh sb="5" eb="6">
      <t>カタ</t>
    </rPh>
    <rPh sb="6" eb="8">
      <t>カイカク</t>
    </rPh>
    <rPh sb="9" eb="10">
      <t>スス</t>
    </rPh>
    <rPh sb="15" eb="17">
      <t>イリョウ</t>
    </rPh>
    <rPh sb="17" eb="19">
      <t>タイセイ</t>
    </rPh>
    <rPh sb="19" eb="21">
      <t>キョウカ</t>
    </rPh>
    <rPh sb="22" eb="24">
      <t>カンジャ</t>
    </rPh>
    <rPh sb="24" eb="27">
      <t>マンゾクド</t>
    </rPh>
    <rPh sb="28" eb="30">
      <t>ジョウショウ</t>
    </rPh>
    <rPh sb="31" eb="32">
      <t>ツナ</t>
    </rPh>
    <rPh sb="37" eb="40">
      <t>リヨウシャ</t>
    </rPh>
    <rPh sb="76" eb="78">
      <t>セイサク</t>
    </rPh>
    <rPh sb="78" eb="80">
      <t>モクテキ</t>
    </rPh>
    <rPh sb="80" eb="82">
      <t>タッセイ</t>
    </rPh>
    <rPh sb="83" eb="84">
      <t>ム</t>
    </rPh>
    <rPh sb="87" eb="90">
      <t>ユウセンド</t>
    </rPh>
    <rPh sb="91" eb="92">
      <t>タカ</t>
    </rPh>
    <rPh sb="93" eb="95">
      <t>ジギョウ</t>
    </rPh>
    <phoneticPr fontId="5"/>
  </si>
  <si>
    <t>評価事業の安定的な実施は、医療機関における労務管理体制強化と医師の働き方改革推進に資するものであり、その結果として医療提供体制の充実にも繋がることから、社会的なニーズを反映しているものである。</t>
    <rPh sb="0" eb="2">
      <t>ヒョウカ</t>
    </rPh>
    <rPh sb="2" eb="4">
      <t>ジギョウ</t>
    </rPh>
    <rPh sb="5" eb="8">
      <t>アンテイテキ</t>
    </rPh>
    <rPh sb="9" eb="11">
      <t>ジッシ</t>
    </rPh>
    <rPh sb="13" eb="15">
      <t>イリョウ</t>
    </rPh>
    <rPh sb="15" eb="17">
      <t>キカン</t>
    </rPh>
    <rPh sb="21" eb="23">
      <t>ロウム</t>
    </rPh>
    <rPh sb="23" eb="25">
      <t>カンリ</t>
    </rPh>
    <rPh sb="25" eb="27">
      <t>タイセイ</t>
    </rPh>
    <rPh sb="27" eb="29">
      <t>キョウカ</t>
    </rPh>
    <rPh sb="30" eb="32">
      <t>イシ</t>
    </rPh>
    <rPh sb="33" eb="34">
      <t>ハタラ</t>
    </rPh>
    <rPh sb="35" eb="36">
      <t>カタ</t>
    </rPh>
    <rPh sb="36" eb="38">
      <t>カイカク</t>
    </rPh>
    <rPh sb="38" eb="40">
      <t>スイシン</t>
    </rPh>
    <rPh sb="41" eb="42">
      <t>シ</t>
    </rPh>
    <rPh sb="52" eb="54">
      <t>ケッカ</t>
    </rPh>
    <rPh sb="57" eb="59">
      <t>イリョウ</t>
    </rPh>
    <rPh sb="59" eb="61">
      <t>テイキョウ</t>
    </rPh>
    <rPh sb="61" eb="63">
      <t>タイセイ</t>
    </rPh>
    <rPh sb="64" eb="66">
      <t>ジュウジツ</t>
    </rPh>
    <rPh sb="68" eb="69">
      <t>ツナ</t>
    </rPh>
    <rPh sb="76" eb="78">
      <t>シャカイ</t>
    </rPh>
    <rPh sb="78" eb="79">
      <t>テキ</t>
    </rPh>
    <rPh sb="84" eb="86">
      <t>ハンエイ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</si>
</sst>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19</xdr:col>
      <xdr:colOff>51486</xdr:colOff>
      <xdr:row>749</xdr:row>
      <xdr:rowOff>0</xdr:rowOff>
    </xdr:from>
    <xdr:to>
      <xdr:col>33</xdr:col>
      <xdr:colOff>49275</xdr:colOff>
      <xdr:row>750</xdr:row>
      <xdr:rowOff>226645</xdr:rowOff>
    </xdr:to>
    <xdr:sp macro="" textlink="">
      <xdr:nvSpPr>
        <xdr:cNvPr id="5" name="テキスト ボックス 4"/>
        <xdr:cNvSpPr txBox="1"/>
      </xdr:nvSpPr>
      <xdr:spPr>
        <a:xfrm>
          <a:off x="3851961" y="49882425"/>
          <a:ext cx="2798139" cy="5790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en-US" altLang="ja-JP" sz="1400"/>
            <a:t>200</a:t>
          </a:r>
          <a:r>
            <a:rPr kumimoji="1" lang="ja-JP" altLang="en-US" sz="1400"/>
            <a:t>百万円</a:t>
          </a:r>
        </a:p>
      </xdr:txBody>
    </xdr:sp>
    <xdr:clientData/>
  </xdr:twoCellAnchor>
  <xdr:twoCellAnchor editAs="oneCell">
    <xdr:from>
      <xdr:col>25</xdr:col>
      <xdr:colOff>138801</xdr:colOff>
      <xdr:row>751</xdr:row>
      <xdr:rowOff>170118</xdr:rowOff>
    </xdr:from>
    <xdr:to>
      <xdr:col>26</xdr:col>
      <xdr:colOff>93046</xdr:colOff>
      <xdr:row>755</xdr:row>
      <xdr:rowOff>295988</xdr:rowOff>
    </xdr:to>
    <xdr:pic>
      <xdr:nvPicPr>
        <xdr:cNvPr id="8" name="図 7"/>
        <xdr:cNvPicPr>
          <a:picLocks noChangeAspect="1"/>
        </xdr:cNvPicPr>
      </xdr:nvPicPr>
      <xdr:blipFill>
        <a:blip xmlns:r="http://schemas.openxmlformats.org/officeDocument/2006/relationships" r:embed="rId1"/>
        <a:stretch>
          <a:fillRect/>
        </a:stretch>
      </xdr:blipFill>
      <xdr:spPr>
        <a:xfrm>
          <a:off x="5139426" y="50757393"/>
          <a:ext cx="154270" cy="1535570"/>
        </a:xfrm>
        <a:prstGeom prst="rect">
          <a:avLst/>
        </a:prstGeom>
      </xdr:spPr>
    </xdr:pic>
    <xdr:clientData/>
  </xdr:twoCellAnchor>
  <xdr:twoCellAnchor>
    <xdr:from>
      <xdr:col>19</xdr:col>
      <xdr:colOff>0</xdr:colOff>
      <xdr:row>756</xdr:row>
      <xdr:rowOff>54803</xdr:rowOff>
    </xdr:from>
    <xdr:to>
      <xdr:col>33</xdr:col>
      <xdr:colOff>2029</xdr:colOff>
      <xdr:row>758</xdr:row>
      <xdr:rowOff>69553</xdr:rowOff>
    </xdr:to>
    <xdr:sp macro="" textlink="">
      <xdr:nvSpPr>
        <xdr:cNvPr id="9" name="テキスト ボックス 8"/>
        <xdr:cNvSpPr txBox="1"/>
      </xdr:nvSpPr>
      <xdr:spPr>
        <a:xfrm>
          <a:off x="3800475" y="52404203"/>
          <a:ext cx="2802379" cy="719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指定法人</a:t>
          </a:r>
          <a:endParaRPr kumimoji="1" lang="en-US" altLang="ja-JP" sz="1400"/>
        </a:p>
        <a:p>
          <a:r>
            <a:rPr kumimoji="1" lang="en-US" altLang="ja-JP" sz="1400"/>
            <a:t>	200</a:t>
          </a:r>
          <a:r>
            <a:rPr kumimoji="1" lang="ja-JP" altLang="en-US" sz="14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729" sqref="A729:AX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715</v>
      </c>
      <c r="AK2" s="940"/>
      <c r="AL2" s="940"/>
      <c r="AM2" s="940"/>
      <c r="AN2" s="98" t="s">
        <v>408</v>
      </c>
      <c r="AO2" s="940" t="s">
        <v>678</v>
      </c>
      <c r="AP2" s="940"/>
      <c r="AQ2" s="940"/>
      <c r="AR2" s="99" t="s">
        <v>713</v>
      </c>
      <c r="AS2" s="946">
        <v>2</v>
      </c>
      <c r="AT2" s="946"/>
      <c r="AU2" s="946"/>
      <c r="AV2" s="98" t="str">
        <f>IF(AW2="","","-")</f>
        <v/>
      </c>
      <c r="AW2" s="903"/>
      <c r="AX2" s="903"/>
    </row>
    <row r="3" spans="1:50" ht="21" customHeight="1" thickBot="1" x14ac:dyDescent="0.2">
      <c r="A3" s="859" t="s">
        <v>706</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714</v>
      </c>
      <c r="AK3" s="861"/>
      <c r="AL3" s="861"/>
      <c r="AM3" s="861"/>
      <c r="AN3" s="861"/>
      <c r="AO3" s="861"/>
      <c r="AP3" s="861"/>
      <c r="AQ3" s="861"/>
      <c r="AR3" s="861"/>
      <c r="AS3" s="861"/>
      <c r="AT3" s="861"/>
      <c r="AU3" s="861"/>
      <c r="AV3" s="861"/>
      <c r="AW3" s="861"/>
      <c r="AX3" s="24" t="s">
        <v>65</v>
      </c>
    </row>
    <row r="4" spans="1:50" ht="24.75" customHeight="1" x14ac:dyDescent="0.15">
      <c r="A4" s="702" t="s">
        <v>25</v>
      </c>
      <c r="B4" s="703"/>
      <c r="C4" s="703"/>
      <c r="D4" s="703"/>
      <c r="E4" s="703"/>
      <c r="F4" s="703"/>
      <c r="G4" s="680" t="s">
        <v>718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716</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544</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721</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724</v>
      </c>
      <c r="H7" s="498"/>
      <c r="I7" s="498"/>
      <c r="J7" s="498"/>
      <c r="K7" s="498"/>
      <c r="L7" s="498"/>
      <c r="M7" s="498"/>
      <c r="N7" s="498"/>
      <c r="O7" s="498"/>
      <c r="P7" s="498"/>
      <c r="Q7" s="498"/>
      <c r="R7" s="498"/>
      <c r="S7" s="498"/>
      <c r="T7" s="498"/>
      <c r="U7" s="498"/>
      <c r="V7" s="498"/>
      <c r="W7" s="498"/>
      <c r="X7" s="499"/>
      <c r="Y7" s="915" t="s">
        <v>391</v>
      </c>
      <c r="Z7" s="439"/>
      <c r="AA7" s="439"/>
      <c r="AB7" s="439"/>
      <c r="AC7" s="439"/>
      <c r="AD7" s="916"/>
      <c r="AE7" s="904" t="s">
        <v>722</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752" t="s">
        <v>725</v>
      </c>
      <c r="H9" s="753"/>
      <c r="I9" s="753"/>
      <c r="J9" s="753"/>
      <c r="K9" s="753"/>
      <c r="L9" s="753"/>
      <c r="M9" s="753"/>
      <c r="N9" s="753"/>
      <c r="O9" s="753"/>
      <c r="P9" s="753"/>
      <c r="Q9" s="753"/>
      <c r="R9" s="753"/>
      <c r="S9" s="753"/>
      <c r="T9" s="753"/>
      <c r="U9" s="753"/>
      <c r="V9" s="753"/>
      <c r="W9" s="753"/>
      <c r="X9" s="753"/>
      <c r="Y9" s="753"/>
      <c r="Z9" s="753"/>
      <c r="AA9" s="753"/>
      <c r="AB9" s="753"/>
      <c r="AC9" s="753"/>
      <c r="AD9" s="753"/>
      <c r="AE9" s="753"/>
      <c r="AF9" s="753"/>
      <c r="AG9" s="753"/>
      <c r="AH9" s="753"/>
      <c r="AI9" s="753"/>
      <c r="AJ9" s="753"/>
      <c r="AK9" s="753"/>
      <c r="AL9" s="753"/>
      <c r="AM9" s="753"/>
      <c r="AN9" s="753"/>
      <c r="AO9" s="753"/>
      <c r="AP9" s="753"/>
      <c r="AQ9" s="753"/>
      <c r="AR9" s="753"/>
      <c r="AS9" s="753"/>
      <c r="AT9" s="753"/>
      <c r="AU9" s="753"/>
      <c r="AV9" s="753"/>
      <c r="AW9" s="753"/>
      <c r="AX9" s="754"/>
    </row>
    <row r="10" spans="1:50" ht="80.25" customHeight="1" x14ac:dyDescent="0.15">
      <c r="A10" s="658" t="s">
        <v>30</v>
      </c>
      <c r="B10" s="659"/>
      <c r="C10" s="659"/>
      <c r="D10" s="659"/>
      <c r="E10" s="659"/>
      <c r="F10" s="659"/>
      <c r="G10" s="752" t="s">
        <v>726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723</v>
      </c>
      <c r="Q13" s="656"/>
      <c r="R13" s="656"/>
      <c r="S13" s="656"/>
      <c r="T13" s="656"/>
      <c r="U13" s="656"/>
      <c r="V13" s="657"/>
      <c r="W13" s="655" t="s">
        <v>723</v>
      </c>
      <c r="X13" s="656"/>
      <c r="Y13" s="656"/>
      <c r="Z13" s="656"/>
      <c r="AA13" s="656"/>
      <c r="AB13" s="656"/>
      <c r="AC13" s="657"/>
      <c r="AD13" s="655" t="s">
        <v>723</v>
      </c>
      <c r="AE13" s="656"/>
      <c r="AF13" s="656"/>
      <c r="AG13" s="656"/>
      <c r="AH13" s="656"/>
      <c r="AI13" s="656"/>
      <c r="AJ13" s="657"/>
      <c r="AK13" s="655">
        <v>0</v>
      </c>
      <c r="AL13" s="656"/>
      <c r="AM13" s="656"/>
      <c r="AN13" s="656"/>
      <c r="AO13" s="656"/>
      <c r="AP13" s="656"/>
      <c r="AQ13" s="657"/>
      <c r="AR13" s="912">
        <v>200</v>
      </c>
      <c r="AS13" s="913"/>
      <c r="AT13" s="913"/>
      <c r="AU13" s="913"/>
      <c r="AV13" s="913"/>
      <c r="AW13" s="913"/>
      <c r="AX13" s="914"/>
    </row>
    <row r="14" spans="1:50" ht="21" customHeight="1" x14ac:dyDescent="0.15">
      <c r="A14" s="612"/>
      <c r="B14" s="613"/>
      <c r="C14" s="613"/>
      <c r="D14" s="613"/>
      <c r="E14" s="613"/>
      <c r="F14" s="614"/>
      <c r="G14" s="723"/>
      <c r="H14" s="724"/>
      <c r="I14" s="709" t="s">
        <v>8</v>
      </c>
      <c r="J14" s="760"/>
      <c r="K14" s="760"/>
      <c r="L14" s="760"/>
      <c r="M14" s="760"/>
      <c r="N14" s="760"/>
      <c r="O14" s="761"/>
      <c r="P14" s="655" t="s">
        <v>723</v>
      </c>
      <c r="Q14" s="656"/>
      <c r="R14" s="656"/>
      <c r="S14" s="656"/>
      <c r="T14" s="656"/>
      <c r="U14" s="656"/>
      <c r="V14" s="657"/>
      <c r="W14" s="655" t="s">
        <v>723</v>
      </c>
      <c r="X14" s="656"/>
      <c r="Y14" s="656"/>
      <c r="Z14" s="656"/>
      <c r="AA14" s="656"/>
      <c r="AB14" s="656"/>
      <c r="AC14" s="657"/>
      <c r="AD14" s="655" t="s">
        <v>723</v>
      </c>
      <c r="AE14" s="656"/>
      <c r="AF14" s="656"/>
      <c r="AG14" s="656"/>
      <c r="AH14" s="656"/>
      <c r="AI14" s="656"/>
      <c r="AJ14" s="657"/>
      <c r="AK14" s="655" t="s">
        <v>723</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723</v>
      </c>
      <c r="Q15" s="656"/>
      <c r="R15" s="656"/>
      <c r="S15" s="656"/>
      <c r="T15" s="656"/>
      <c r="U15" s="656"/>
      <c r="V15" s="657"/>
      <c r="W15" s="655" t="s">
        <v>723</v>
      </c>
      <c r="X15" s="656"/>
      <c r="Y15" s="656"/>
      <c r="Z15" s="656"/>
      <c r="AA15" s="656"/>
      <c r="AB15" s="656"/>
      <c r="AC15" s="657"/>
      <c r="AD15" s="655" t="s">
        <v>723</v>
      </c>
      <c r="AE15" s="656"/>
      <c r="AF15" s="656"/>
      <c r="AG15" s="656"/>
      <c r="AH15" s="656"/>
      <c r="AI15" s="656"/>
      <c r="AJ15" s="657"/>
      <c r="AK15" s="655" t="s">
        <v>723</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723</v>
      </c>
      <c r="Q16" s="656"/>
      <c r="R16" s="656"/>
      <c r="S16" s="656"/>
      <c r="T16" s="656"/>
      <c r="U16" s="656"/>
      <c r="V16" s="657"/>
      <c r="W16" s="655" t="s">
        <v>723</v>
      </c>
      <c r="X16" s="656"/>
      <c r="Y16" s="656"/>
      <c r="Z16" s="656"/>
      <c r="AA16" s="656"/>
      <c r="AB16" s="656"/>
      <c r="AC16" s="657"/>
      <c r="AD16" s="655" t="s">
        <v>723</v>
      </c>
      <c r="AE16" s="656"/>
      <c r="AF16" s="656"/>
      <c r="AG16" s="656"/>
      <c r="AH16" s="656"/>
      <c r="AI16" s="656"/>
      <c r="AJ16" s="657"/>
      <c r="AK16" s="655" t="s">
        <v>723</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723</v>
      </c>
      <c r="Q17" s="656"/>
      <c r="R17" s="656"/>
      <c r="S17" s="656"/>
      <c r="T17" s="656"/>
      <c r="U17" s="656"/>
      <c r="V17" s="657"/>
      <c r="W17" s="655" t="s">
        <v>723</v>
      </c>
      <c r="X17" s="656"/>
      <c r="Y17" s="656"/>
      <c r="Z17" s="656"/>
      <c r="AA17" s="656"/>
      <c r="AB17" s="656"/>
      <c r="AC17" s="657"/>
      <c r="AD17" s="655" t="s">
        <v>723</v>
      </c>
      <c r="AE17" s="656"/>
      <c r="AF17" s="656"/>
      <c r="AG17" s="656"/>
      <c r="AH17" s="656"/>
      <c r="AI17" s="656"/>
      <c r="AJ17" s="657"/>
      <c r="AK17" s="655" t="s">
        <v>723</v>
      </c>
      <c r="AL17" s="656"/>
      <c r="AM17" s="656"/>
      <c r="AN17" s="656"/>
      <c r="AO17" s="656"/>
      <c r="AP17" s="656"/>
      <c r="AQ17" s="657"/>
      <c r="AR17" s="910"/>
      <c r="AS17" s="910"/>
      <c r="AT17" s="910"/>
      <c r="AU17" s="910"/>
      <c r="AV17" s="910"/>
      <c r="AW17" s="910"/>
      <c r="AX17" s="911"/>
    </row>
    <row r="18" spans="1:50" ht="24.75" customHeight="1" x14ac:dyDescent="0.15">
      <c r="A18" s="612"/>
      <c r="B18" s="613"/>
      <c r="C18" s="613"/>
      <c r="D18" s="613"/>
      <c r="E18" s="613"/>
      <c r="F18" s="614"/>
      <c r="G18" s="725"/>
      <c r="H18" s="726"/>
      <c r="I18" s="714" t="s">
        <v>20</v>
      </c>
      <c r="J18" s="715"/>
      <c r="K18" s="715"/>
      <c r="L18" s="715"/>
      <c r="M18" s="715"/>
      <c r="N18" s="715"/>
      <c r="O18" s="716"/>
      <c r="P18" s="870">
        <f>SUM(P13:V17)</f>
        <v>0</v>
      </c>
      <c r="Q18" s="871"/>
      <c r="R18" s="871"/>
      <c r="S18" s="871"/>
      <c r="T18" s="871"/>
      <c r="U18" s="871"/>
      <c r="V18" s="872"/>
      <c r="W18" s="870">
        <f>SUM(W13:AC17)</f>
        <v>0</v>
      </c>
      <c r="X18" s="871"/>
      <c r="Y18" s="871"/>
      <c r="Z18" s="871"/>
      <c r="AA18" s="871"/>
      <c r="AB18" s="871"/>
      <c r="AC18" s="872"/>
      <c r="AD18" s="870">
        <f>SUM(AD13:AJ17)</f>
        <v>0</v>
      </c>
      <c r="AE18" s="871"/>
      <c r="AF18" s="871"/>
      <c r="AG18" s="871"/>
      <c r="AH18" s="871"/>
      <c r="AI18" s="871"/>
      <c r="AJ18" s="872"/>
      <c r="AK18" s="870">
        <f>SUM(AK13:AQ17)</f>
        <v>0</v>
      </c>
      <c r="AL18" s="871"/>
      <c r="AM18" s="871"/>
      <c r="AN18" s="871"/>
      <c r="AO18" s="871"/>
      <c r="AP18" s="871"/>
      <c r="AQ18" s="872"/>
      <c r="AR18" s="870">
        <f>SUM(AR13:AX17)</f>
        <v>200</v>
      </c>
      <c r="AS18" s="871"/>
      <c r="AT18" s="871"/>
      <c r="AU18" s="871"/>
      <c r="AV18" s="871"/>
      <c r="AW18" s="871"/>
      <c r="AX18" s="873"/>
    </row>
    <row r="19" spans="1:50" ht="24.75" customHeight="1" x14ac:dyDescent="0.15">
      <c r="A19" s="612"/>
      <c r="B19" s="613"/>
      <c r="C19" s="613"/>
      <c r="D19" s="613"/>
      <c r="E19" s="613"/>
      <c r="F19" s="614"/>
      <c r="G19" s="868" t="s">
        <v>9</v>
      </c>
      <c r="H19" s="869"/>
      <c r="I19" s="869"/>
      <c r="J19" s="869"/>
      <c r="K19" s="869"/>
      <c r="L19" s="869"/>
      <c r="M19" s="869"/>
      <c r="N19" s="869"/>
      <c r="O19" s="869"/>
      <c r="P19" s="655" t="s">
        <v>723</v>
      </c>
      <c r="Q19" s="656"/>
      <c r="R19" s="656"/>
      <c r="S19" s="656"/>
      <c r="T19" s="656"/>
      <c r="U19" s="656"/>
      <c r="V19" s="657"/>
      <c r="W19" s="655" t="s">
        <v>723</v>
      </c>
      <c r="X19" s="656"/>
      <c r="Y19" s="656"/>
      <c r="Z19" s="656"/>
      <c r="AA19" s="656"/>
      <c r="AB19" s="656"/>
      <c r="AC19" s="657"/>
      <c r="AD19" s="655" t="s">
        <v>723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68" t="s">
        <v>10</v>
      </c>
      <c r="H20" s="869"/>
      <c r="I20" s="869"/>
      <c r="J20" s="869"/>
      <c r="K20" s="869"/>
      <c r="L20" s="869"/>
      <c r="M20" s="869"/>
      <c r="N20" s="869"/>
      <c r="O20" s="869"/>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6" customHeight="1" x14ac:dyDescent="0.15">
      <c r="A23" s="971"/>
      <c r="B23" s="972"/>
      <c r="C23" s="972"/>
      <c r="D23" s="972"/>
      <c r="E23" s="972"/>
      <c r="F23" s="973"/>
      <c r="G23" s="965" t="s">
        <v>719</v>
      </c>
      <c r="H23" s="966"/>
      <c r="I23" s="966"/>
      <c r="J23" s="966"/>
      <c r="K23" s="966"/>
      <c r="L23" s="966"/>
      <c r="M23" s="966"/>
      <c r="N23" s="966"/>
      <c r="O23" s="967"/>
      <c r="P23" s="912">
        <v>0</v>
      </c>
      <c r="Q23" s="913"/>
      <c r="R23" s="913"/>
      <c r="S23" s="913"/>
      <c r="T23" s="913"/>
      <c r="U23" s="913"/>
      <c r="V23" s="930"/>
      <c r="W23" s="912">
        <v>200</v>
      </c>
      <c r="X23" s="913"/>
      <c r="Y23" s="913"/>
      <c r="Z23" s="913"/>
      <c r="AA23" s="913"/>
      <c r="AB23" s="913"/>
      <c r="AC23" s="930"/>
      <c r="AD23" s="978" t="s">
        <v>735</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0">
        <f>P29-SUM(P23:P27)</f>
        <v>0</v>
      </c>
      <c r="Q28" s="871"/>
      <c r="R28" s="871"/>
      <c r="S28" s="871"/>
      <c r="T28" s="871"/>
      <c r="U28" s="871"/>
      <c r="V28" s="872"/>
      <c r="W28" s="870">
        <f>W29-SUM(W23:W27)</f>
        <v>0</v>
      </c>
      <c r="X28" s="871"/>
      <c r="Y28" s="871"/>
      <c r="Z28" s="871"/>
      <c r="AA28" s="871"/>
      <c r="AB28" s="871"/>
      <c r="AC28" s="872"/>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0</v>
      </c>
      <c r="Q29" s="656"/>
      <c r="R29" s="656"/>
      <c r="S29" s="656"/>
      <c r="T29" s="656"/>
      <c r="U29" s="656"/>
      <c r="V29" s="657"/>
      <c r="W29" s="947">
        <f>AR13</f>
        <v>200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3" t="s">
        <v>349</v>
      </c>
      <c r="B30" s="854"/>
      <c r="C30" s="854"/>
      <c r="D30" s="854"/>
      <c r="E30" s="854"/>
      <c r="F30" s="855"/>
      <c r="G30" s="771" t="s">
        <v>146</v>
      </c>
      <c r="H30" s="772"/>
      <c r="I30" s="772"/>
      <c r="J30" s="772"/>
      <c r="K30" s="772"/>
      <c r="L30" s="772"/>
      <c r="M30" s="772"/>
      <c r="N30" s="772"/>
      <c r="O30" s="773"/>
      <c r="P30" s="849" t="s">
        <v>59</v>
      </c>
      <c r="Q30" s="772"/>
      <c r="R30" s="772"/>
      <c r="S30" s="772"/>
      <c r="T30" s="772"/>
      <c r="U30" s="772"/>
      <c r="V30" s="772"/>
      <c r="W30" s="772"/>
      <c r="X30" s="773"/>
      <c r="Y30" s="846"/>
      <c r="Z30" s="847"/>
      <c r="AA30" s="848"/>
      <c r="AB30" s="850" t="s">
        <v>11</v>
      </c>
      <c r="AC30" s="851"/>
      <c r="AD30" s="852"/>
      <c r="AE30" s="850" t="s">
        <v>392</v>
      </c>
      <c r="AF30" s="851"/>
      <c r="AG30" s="851"/>
      <c r="AH30" s="852"/>
      <c r="AI30" s="907" t="s">
        <v>414</v>
      </c>
      <c r="AJ30" s="907"/>
      <c r="AK30" s="907"/>
      <c r="AL30" s="850"/>
      <c r="AM30" s="907" t="s">
        <v>511</v>
      </c>
      <c r="AN30" s="907"/>
      <c r="AO30" s="907"/>
      <c r="AP30" s="850"/>
      <c r="AQ30" s="765" t="s">
        <v>232</v>
      </c>
      <c r="AR30" s="766"/>
      <c r="AS30" s="766"/>
      <c r="AT30" s="767"/>
      <c r="AU30" s="772" t="s">
        <v>134</v>
      </c>
      <c r="AV30" s="772"/>
      <c r="AW30" s="772"/>
      <c r="AX30" s="909"/>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8"/>
      <c r="AJ31" s="908"/>
      <c r="AK31" s="908"/>
      <c r="AL31" s="407"/>
      <c r="AM31" s="908"/>
      <c r="AN31" s="908"/>
      <c r="AO31" s="908"/>
      <c r="AP31" s="407"/>
      <c r="AQ31" s="250">
        <v>5</v>
      </c>
      <c r="AR31" s="201"/>
      <c r="AS31" s="136" t="s">
        <v>233</v>
      </c>
      <c r="AT31" s="137"/>
      <c r="AU31" s="200"/>
      <c r="AV31" s="200"/>
      <c r="AW31" s="392" t="s">
        <v>179</v>
      </c>
      <c r="AX31" s="393"/>
    </row>
    <row r="32" spans="1:50" ht="30" customHeight="1" x14ac:dyDescent="0.15">
      <c r="A32" s="397"/>
      <c r="B32" s="395"/>
      <c r="C32" s="395"/>
      <c r="D32" s="395"/>
      <c r="E32" s="395"/>
      <c r="F32" s="396"/>
      <c r="G32" s="563" t="s">
        <v>728</v>
      </c>
      <c r="H32" s="564"/>
      <c r="I32" s="564"/>
      <c r="J32" s="564"/>
      <c r="K32" s="564"/>
      <c r="L32" s="564"/>
      <c r="M32" s="564"/>
      <c r="N32" s="564"/>
      <c r="O32" s="565"/>
      <c r="P32" s="108" t="s">
        <v>727</v>
      </c>
      <c r="Q32" s="108"/>
      <c r="R32" s="108"/>
      <c r="S32" s="108"/>
      <c r="T32" s="108"/>
      <c r="U32" s="108"/>
      <c r="V32" s="108"/>
      <c r="W32" s="108"/>
      <c r="X32" s="109"/>
      <c r="Y32" s="470" t="s">
        <v>12</v>
      </c>
      <c r="Z32" s="530"/>
      <c r="AA32" s="531"/>
      <c r="AB32" s="460"/>
      <c r="AC32" s="460"/>
      <c r="AD32" s="460"/>
      <c r="AE32" s="218"/>
      <c r="AF32" s="219"/>
      <c r="AG32" s="219"/>
      <c r="AH32" s="219"/>
      <c r="AI32" s="218"/>
      <c r="AJ32" s="219"/>
      <c r="AK32" s="219"/>
      <c r="AL32" s="219"/>
      <c r="AM32" s="218"/>
      <c r="AN32" s="219"/>
      <c r="AO32" s="219"/>
      <c r="AP32" s="219"/>
      <c r="AQ32" s="336"/>
      <c r="AR32" s="208"/>
      <c r="AS32" s="208"/>
      <c r="AT32" s="337"/>
      <c r="AU32" s="219"/>
      <c r="AV32" s="219"/>
      <c r="AW32" s="219"/>
      <c r="AX32" s="221"/>
    </row>
    <row r="33" spans="1:51" ht="30"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c r="AC33" s="522"/>
      <c r="AD33" s="522"/>
      <c r="AE33" s="218"/>
      <c r="AF33" s="219"/>
      <c r="AG33" s="219"/>
      <c r="AH33" s="219"/>
      <c r="AI33" s="218"/>
      <c r="AJ33" s="219"/>
      <c r="AK33" s="219"/>
      <c r="AL33" s="219"/>
      <c r="AM33" s="218"/>
      <c r="AN33" s="219"/>
      <c r="AO33" s="219"/>
      <c r="AP33" s="219"/>
      <c r="AQ33" s="336">
        <v>1000</v>
      </c>
      <c r="AR33" s="208"/>
      <c r="AS33" s="208"/>
      <c r="AT33" s="337"/>
      <c r="AU33" s="219"/>
      <c r="AV33" s="219"/>
      <c r="AW33" s="219"/>
      <c r="AX33" s="221"/>
    </row>
    <row r="34" spans="1:51" ht="30"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c r="AF34" s="219"/>
      <c r="AG34" s="219"/>
      <c r="AH34" s="219"/>
      <c r="AI34" s="218"/>
      <c r="AJ34" s="219"/>
      <c r="AK34" s="219"/>
      <c r="AL34" s="219"/>
      <c r="AM34" s="218"/>
      <c r="AN34" s="219"/>
      <c r="AO34" s="219"/>
      <c r="AP34" s="219"/>
      <c r="AQ34" s="336"/>
      <c r="AR34" s="208"/>
      <c r="AS34" s="208"/>
      <c r="AT34" s="337"/>
      <c r="AU34" s="219"/>
      <c r="AV34" s="219"/>
      <c r="AW34" s="219"/>
      <c r="AX34" s="221"/>
    </row>
    <row r="35" spans="1:51" ht="23.25" customHeight="1" x14ac:dyDescent="0.15">
      <c r="A35" s="228" t="s">
        <v>382</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2"/>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2"/>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17" t="s">
        <v>134</v>
      </c>
      <c r="AV51" s="917"/>
      <c r="AW51" s="917"/>
      <c r="AX51" s="918"/>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17" t="s">
        <v>134</v>
      </c>
      <c r="AV58" s="917"/>
      <c r="AW58" s="917"/>
      <c r="AX58" s="918"/>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1</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1</v>
      </c>
    </row>
    <row r="75" spans="1:51" ht="23.25" hidden="1" customHeight="1" x14ac:dyDescent="0.15">
      <c r="A75" s="508"/>
      <c r="B75" s="509"/>
      <c r="C75" s="509"/>
      <c r="D75" s="509"/>
      <c r="E75" s="509"/>
      <c r="F75" s="510"/>
      <c r="G75" s="607" t="s">
        <v>234</v>
      </c>
      <c r="H75" s="108" t="s">
        <v>724</v>
      </c>
      <c r="I75" s="108"/>
      <c r="J75" s="108"/>
      <c r="K75" s="108"/>
      <c r="L75" s="108"/>
      <c r="M75" s="108"/>
      <c r="N75" s="108"/>
      <c r="O75" s="109"/>
      <c r="P75" s="108" t="s">
        <v>724</v>
      </c>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1</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1</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2"/>
      <c r="AF77" s="883"/>
      <c r="AG77" s="883"/>
      <c r="AH77" s="883"/>
      <c r="AI77" s="882"/>
      <c r="AJ77" s="883"/>
      <c r="AK77" s="883"/>
      <c r="AL77" s="883"/>
      <c r="AM77" s="882"/>
      <c r="AN77" s="883"/>
      <c r="AO77" s="883"/>
      <c r="AP77" s="883"/>
      <c r="AQ77" s="336"/>
      <c r="AR77" s="208"/>
      <c r="AS77" s="208"/>
      <c r="AT77" s="337"/>
      <c r="AU77" s="219"/>
      <c r="AV77" s="219"/>
      <c r="AW77" s="219"/>
      <c r="AX77" s="221"/>
      <c r="AY77">
        <f t="shared" si="9"/>
        <v>1</v>
      </c>
    </row>
    <row r="78" spans="1:51" ht="69.75" hidden="1" customHeight="1" x14ac:dyDescent="0.15">
      <c r="A78" s="329" t="s">
        <v>385</v>
      </c>
      <c r="B78" s="330"/>
      <c r="C78" s="330"/>
      <c r="D78" s="330"/>
      <c r="E78" s="327" t="s">
        <v>328</v>
      </c>
      <c r="F78" s="328"/>
      <c r="G78" s="54" t="s">
        <v>235</v>
      </c>
      <c r="H78" s="586" t="s">
        <v>724</v>
      </c>
      <c r="I78" s="587"/>
      <c r="J78" s="587"/>
      <c r="K78" s="587"/>
      <c r="L78" s="587"/>
      <c r="M78" s="587"/>
      <c r="N78" s="587"/>
      <c r="O78" s="588"/>
      <c r="P78" s="150" t="s">
        <v>724</v>
      </c>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1</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hidden="1" customHeight="1" x14ac:dyDescent="0.15">
      <c r="A80" s="856"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hidden="1" customHeight="1" x14ac:dyDescent="0.15">
      <c r="A81" s="857"/>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hidden="1" customHeight="1" x14ac:dyDescent="0.15">
      <c r="A82" s="857"/>
      <c r="B82" s="526"/>
      <c r="C82" s="424"/>
      <c r="D82" s="424"/>
      <c r="E82" s="424"/>
      <c r="F82" s="425"/>
      <c r="G82" s="674" t="s">
        <v>724</v>
      </c>
      <c r="H82" s="674"/>
      <c r="I82" s="674"/>
      <c r="J82" s="674"/>
      <c r="K82" s="674"/>
      <c r="L82" s="674"/>
      <c r="M82" s="674"/>
      <c r="N82" s="674"/>
      <c r="O82" s="674"/>
      <c r="P82" s="674"/>
      <c r="Q82" s="674"/>
      <c r="R82" s="674"/>
      <c r="S82" s="674"/>
      <c r="T82" s="674"/>
      <c r="U82" s="674"/>
      <c r="V82" s="674"/>
      <c r="W82" s="674"/>
      <c r="X82" s="674"/>
      <c r="Y82" s="674"/>
      <c r="Z82" s="674"/>
      <c r="AA82" s="675"/>
      <c r="AB82" s="876" t="s">
        <v>724</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7"/>
      <c r="AY82">
        <f t="shared" ref="AY82:AY89" si="10">$AY$80</f>
        <v>1</v>
      </c>
    </row>
    <row r="83" spans="1:60" ht="22.5" hidden="1" customHeight="1" x14ac:dyDescent="0.15">
      <c r="A83" s="857"/>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78"/>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79"/>
      <c r="AY83">
        <f t="shared" si="10"/>
        <v>1</v>
      </c>
    </row>
    <row r="84" spans="1:60" ht="19.5" hidden="1" customHeight="1" x14ac:dyDescent="0.15">
      <c r="A84" s="857"/>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0"/>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1"/>
      <c r="AY84">
        <f t="shared" si="10"/>
        <v>1</v>
      </c>
    </row>
    <row r="85" spans="1:60" ht="18.75" hidden="1" customHeight="1" x14ac:dyDescent="0.15">
      <c r="A85" s="857"/>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hidden="1" customHeight="1" x14ac:dyDescent="0.15">
      <c r="A86" s="857"/>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1</v>
      </c>
      <c r="AZ86" s="10"/>
      <c r="BA86" s="10"/>
      <c r="BB86" s="10"/>
      <c r="BC86" s="10"/>
      <c r="BD86" s="10"/>
      <c r="BE86" s="10"/>
      <c r="BF86" s="10"/>
      <c r="BG86" s="10"/>
      <c r="BH86" s="10"/>
    </row>
    <row r="87" spans="1:60" ht="23.25" hidden="1" customHeight="1" x14ac:dyDescent="0.15">
      <c r="A87" s="857"/>
      <c r="B87" s="424"/>
      <c r="C87" s="424"/>
      <c r="D87" s="424"/>
      <c r="E87" s="424"/>
      <c r="F87" s="425"/>
      <c r="G87" s="107" t="s">
        <v>724</v>
      </c>
      <c r="H87" s="108"/>
      <c r="I87" s="108"/>
      <c r="J87" s="108"/>
      <c r="K87" s="108"/>
      <c r="L87" s="108"/>
      <c r="M87" s="108"/>
      <c r="N87" s="108"/>
      <c r="O87" s="109"/>
      <c r="P87" s="108" t="s">
        <v>724</v>
      </c>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1</v>
      </c>
    </row>
    <row r="88" spans="1:60" ht="23.25" hidden="1" customHeight="1" x14ac:dyDescent="0.15">
      <c r="A88" s="857"/>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1</v>
      </c>
      <c r="AZ88" s="10"/>
      <c r="BA88" s="10"/>
      <c r="BB88" s="10"/>
      <c r="BC88" s="10"/>
    </row>
    <row r="89" spans="1:60" ht="23.25" hidden="1" customHeight="1" thickBot="1" x14ac:dyDescent="0.2">
      <c r="A89" s="857"/>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1</v>
      </c>
      <c r="AZ89" s="10"/>
      <c r="BA89" s="10"/>
      <c r="BB89" s="10"/>
      <c r="BC89" s="10"/>
      <c r="BD89" s="10"/>
      <c r="BE89" s="10"/>
      <c r="BF89" s="10"/>
      <c r="BG89" s="10"/>
      <c r="BH89" s="10"/>
    </row>
    <row r="90" spans="1:60" ht="18.75" hidden="1" customHeight="1" x14ac:dyDescent="0.15">
      <c r="A90" s="857"/>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57"/>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7"/>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7"/>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7"/>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7"/>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7"/>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7"/>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7" t="s">
        <v>13</v>
      </c>
      <c r="Z99" s="888"/>
      <c r="AA99" s="889"/>
      <c r="AB99" s="884" t="s">
        <v>14</v>
      </c>
      <c r="AC99" s="885"/>
      <c r="AD99" s="886"/>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6"/>
      <c r="Z100" s="847"/>
      <c r="AA100" s="848"/>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729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c r="AC101" s="460"/>
      <c r="AD101" s="460"/>
      <c r="AE101" s="282"/>
      <c r="AF101" s="282"/>
      <c r="AG101" s="282"/>
      <c r="AH101" s="282"/>
      <c r="AI101" s="282"/>
      <c r="AJ101" s="282"/>
      <c r="AK101" s="282"/>
      <c r="AL101" s="282"/>
      <c r="AM101" s="282"/>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c r="AC102" s="460"/>
      <c r="AD102" s="460"/>
      <c r="AE102" s="282"/>
      <c r="AF102" s="282"/>
      <c r="AG102" s="282"/>
      <c r="AH102" s="282"/>
      <c r="AI102" s="282"/>
      <c r="AJ102" s="282"/>
      <c r="AK102" s="282"/>
      <c r="AL102" s="282"/>
      <c r="AM102" s="282"/>
      <c r="AN102" s="282"/>
      <c r="AO102" s="282"/>
      <c r="AP102" s="282"/>
      <c r="AQ102" s="282"/>
      <c r="AR102" s="282"/>
      <c r="AS102" s="282"/>
      <c r="AT102" s="282"/>
      <c r="AU102" s="225">
        <v>30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730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c r="AC116" s="462"/>
      <c r="AD116" s="463"/>
      <c r="AE116" s="282"/>
      <c r="AF116" s="282"/>
      <c r="AG116" s="282"/>
      <c r="AH116" s="282"/>
      <c r="AI116" s="282"/>
      <c r="AJ116" s="282"/>
      <c r="AK116" s="282"/>
      <c r="AL116" s="282"/>
      <c r="AM116" s="282"/>
      <c r="AN116" s="282"/>
      <c r="AO116" s="282"/>
      <c r="AP116" s="282"/>
      <c r="AQ116" s="218"/>
      <c r="AR116" s="219"/>
      <c r="AS116" s="219"/>
      <c r="AT116" s="219"/>
      <c r="AU116" s="219"/>
      <c r="AV116" s="219"/>
      <c r="AW116" s="219"/>
      <c r="AX116" s="221"/>
    </row>
    <row r="117" spans="1:51" ht="36"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c r="AF117" s="550"/>
      <c r="AG117" s="550"/>
      <c r="AH117" s="550"/>
      <c r="AI117" s="550"/>
      <c r="AJ117" s="550"/>
      <c r="AK117" s="550"/>
      <c r="AL117" s="550"/>
      <c r="AM117" s="550"/>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2"/>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3"/>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9"/>
      <c r="Z127" s="920"/>
      <c r="AA127" s="921"/>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731</v>
      </c>
      <c r="H130" s="925"/>
      <c r="I130" s="925"/>
      <c r="J130" s="925"/>
      <c r="K130" s="925"/>
      <c r="L130" s="925"/>
      <c r="M130" s="925"/>
      <c r="N130" s="925"/>
      <c r="O130" s="925"/>
      <c r="P130" s="925"/>
      <c r="Q130" s="925"/>
      <c r="R130" s="925"/>
      <c r="S130" s="925"/>
      <c r="T130" s="925"/>
      <c r="U130" s="925"/>
      <c r="V130" s="925"/>
      <c r="W130" s="925"/>
      <c r="X130" s="925"/>
      <c r="Y130" s="925"/>
      <c r="Z130" s="925"/>
      <c r="AA130" s="925"/>
      <c r="AB130" s="925"/>
      <c r="AC130" s="925"/>
      <c r="AD130" s="925"/>
      <c r="AE130" s="925"/>
      <c r="AF130" s="925"/>
      <c r="AG130" s="925"/>
      <c r="AH130" s="925"/>
      <c r="AI130" s="925"/>
      <c r="AJ130" s="925"/>
      <c r="AK130" s="925"/>
      <c r="AL130" s="925"/>
      <c r="AM130" s="925"/>
      <c r="AN130" s="925"/>
      <c r="AO130" s="925"/>
      <c r="AP130" s="925"/>
      <c r="AQ130" s="925"/>
      <c r="AR130" s="925"/>
      <c r="AS130" s="925"/>
      <c r="AT130" s="925"/>
      <c r="AU130" s="925"/>
      <c r="AV130" s="925"/>
      <c r="AW130" s="925"/>
      <c r="AX130" s="926"/>
      <c r="AY130">
        <f>COUNTA($G$130)</f>
        <v>1</v>
      </c>
    </row>
    <row r="131" spans="1:51" ht="45" customHeight="1" x14ac:dyDescent="0.15">
      <c r="A131" s="190"/>
      <c r="B131" s="187"/>
      <c r="C131" s="181"/>
      <c r="D131" s="187"/>
      <c r="E131" s="175" t="s">
        <v>264</v>
      </c>
      <c r="F131" s="176"/>
      <c r="G131" s="924" t="s">
        <v>732</v>
      </c>
      <c r="H131" s="587"/>
      <c r="I131" s="587"/>
      <c r="J131" s="587"/>
      <c r="K131" s="587"/>
      <c r="L131" s="587"/>
      <c r="M131" s="587"/>
      <c r="N131" s="587"/>
      <c r="O131" s="587"/>
      <c r="P131" s="587"/>
      <c r="Q131" s="587"/>
      <c r="R131" s="587"/>
      <c r="S131" s="587"/>
      <c r="T131" s="587"/>
      <c r="U131" s="587"/>
      <c r="V131" s="587"/>
      <c r="W131" s="587"/>
      <c r="X131" s="587"/>
      <c r="Y131" s="587"/>
      <c r="Z131" s="587"/>
      <c r="AA131" s="587"/>
      <c r="AB131" s="587"/>
      <c r="AC131" s="587"/>
      <c r="AD131" s="587"/>
      <c r="AE131" s="587"/>
      <c r="AF131" s="587"/>
      <c r="AG131" s="587"/>
      <c r="AH131" s="587"/>
      <c r="AI131" s="587"/>
      <c r="AJ131" s="587"/>
      <c r="AK131" s="587"/>
      <c r="AL131" s="587"/>
      <c r="AM131" s="587"/>
      <c r="AN131" s="587"/>
      <c r="AO131" s="587"/>
      <c r="AP131" s="587"/>
      <c r="AQ131" s="587"/>
      <c r="AR131" s="587"/>
      <c r="AS131" s="587"/>
      <c r="AT131" s="587"/>
      <c r="AU131" s="587"/>
      <c r="AV131" s="587"/>
      <c r="AW131" s="587"/>
      <c r="AX131" s="895"/>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27" customHeight="1" x14ac:dyDescent="0.15">
      <c r="A134" s="190"/>
      <c r="B134" s="187"/>
      <c r="C134" s="181"/>
      <c r="D134" s="187"/>
      <c r="E134" s="181"/>
      <c r="F134" s="182"/>
      <c r="G134" s="107" t="s">
        <v>724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1</v>
      </c>
    </row>
    <row r="135" spans="1:51" ht="27"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724</v>
      </c>
      <c r="H154" s="108"/>
      <c r="I154" s="108"/>
      <c r="J154" s="108"/>
      <c r="K154" s="108"/>
      <c r="L154" s="108"/>
      <c r="M154" s="108"/>
      <c r="N154" s="108"/>
      <c r="O154" s="108"/>
      <c r="P154" s="109"/>
      <c r="Q154" s="128" t="s">
        <v>724</v>
      </c>
      <c r="R154" s="108"/>
      <c r="S154" s="108"/>
      <c r="T154" s="108"/>
      <c r="U154" s="108"/>
      <c r="V154" s="108"/>
      <c r="W154" s="108"/>
      <c r="X154" s="108"/>
      <c r="Y154" s="108"/>
      <c r="Z154" s="108"/>
      <c r="AA154" s="290"/>
      <c r="AB154" s="144" t="s">
        <v>724</v>
      </c>
      <c r="AC154" s="145"/>
      <c r="AD154" s="145"/>
      <c r="AE154" s="150" t="s">
        <v>724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724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hidden="1"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0"/>
      <c r="G430" s="891" t="s">
        <v>252</v>
      </c>
      <c r="H430" s="126"/>
      <c r="I430" s="126"/>
      <c r="J430" s="892" t="s">
        <v>723</v>
      </c>
      <c r="K430" s="893"/>
      <c r="L430" s="893"/>
      <c r="M430" s="893"/>
      <c r="N430" s="893"/>
      <c r="O430" s="893"/>
      <c r="P430" s="893"/>
      <c r="Q430" s="893"/>
      <c r="R430" s="893"/>
      <c r="S430" s="893"/>
      <c r="T430" s="89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5"/>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724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1</v>
      </c>
    </row>
    <row r="436" spans="1:51" ht="18.75"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1</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1</v>
      </c>
    </row>
    <row r="438" spans="1:51" ht="23.25" customHeight="1" x14ac:dyDescent="0.15">
      <c r="A438" s="190"/>
      <c r="B438" s="187"/>
      <c r="C438" s="181"/>
      <c r="D438" s="187"/>
      <c r="E438" s="338"/>
      <c r="F438" s="339"/>
      <c r="G438" s="107" t="s">
        <v>724</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1</v>
      </c>
    </row>
    <row r="439" spans="1:51" ht="23.25"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1</v>
      </c>
    </row>
    <row r="440" spans="1:51" ht="23.25"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1" t="s">
        <v>252</v>
      </c>
      <c r="H484" s="126"/>
      <c r="I484" s="126"/>
      <c r="J484" s="892"/>
      <c r="K484" s="893"/>
      <c r="L484" s="893"/>
      <c r="M484" s="893"/>
      <c r="N484" s="893"/>
      <c r="O484" s="893"/>
      <c r="P484" s="893"/>
      <c r="Q484" s="893"/>
      <c r="R484" s="893"/>
      <c r="S484" s="893"/>
      <c r="T484" s="89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1" t="s">
        <v>252</v>
      </c>
      <c r="H538" s="126"/>
      <c r="I538" s="126"/>
      <c r="J538" s="892"/>
      <c r="K538" s="893"/>
      <c r="L538" s="893"/>
      <c r="M538" s="893"/>
      <c r="N538" s="893"/>
      <c r="O538" s="893"/>
      <c r="P538" s="893"/>
      <c r="Q538" s="893"/>
      <c r="R538" s="893"/>
      <c r="S538" s="893"/>
      <c r="T538" s="89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1" t="s">
        <v>252</v>
      </c>
      <c r="H592" s="126"/>
      <c r="I592" s="126"/>
      <c r="J592" s="892"/>
      <c r="K592" s="893"/>
      <c r="L592" s="893"/>
      <c r="M592" s="893"/>
      <c r="N592" s="893"/>
      <c r="O592" s="893"/>
      <c r="P592" s="893"/>
      <c r="Q592" s="893"/>
      <c r="R592" s="893"/>
      <c r="S592" s="893"/>
      <c r="T592" s="89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1" t="s">
        <v>252</v>
      </c>
      <c r="H646" s="126"/>
      <c r="I646" s="126"/>
      <c r="J646" s="892"/>
      <c r="K646" s="893"/>
      <c r="L646" s="893"/>
      <c r="M646" s="893"/>
      <c r="N646" s="893"/>
      <c r="O646" s="893"/>
      <c r="P646" s="893"/>
      <c r="Q646" s="893"/>
      <c r="R646" s="893"/>
      <c r="S646" s="893"/>
      <c r="T646" s="89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72" customHeight="1" x14ac:dyDescent="0.15">
      <c r="A702" s="862" t="s">
        <v>140</v>
      </c>
      <c r="B702" s="863"/>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720</v>
      </c>
      <c r="AE702" s="342"/>
      <c r="AF702" s="342"/>
      <c r="AG702" s="379" t="s">
        <v>742</v>
      </c>
      <c r="AH702" s="380"/>
      <c r="AI702" s="380"/>
      <c r="AJ702" s="380"/>
      <c r="AK702" s="380"/>
      <c r="AL702" s="380"/>
      <c r="AM702" s="380"/>
      <c r="AN702" s="380"/>
      <c r="AO702" s="380"/>
      <c r="AP702" s="380"/>
      <c r="AQ702" s="380"/>
      <c r="AR702" s="380"/>
      <c r="AS702" s="380"/>
      <c r="AT702" s="380"/>
      <c r="AU702" s="380"/>
      <c r="AV702" s="380"/>
      <c r="AW702" s="380"/>
      <c r="AX702" s="381"/>
    </row>
    <row r="703" spans="1:51" ht="36" customHeight="1" x14ac:dyDescent="0.15">
      <c r="A703" s="864"/>
      <c r="B703" s="865"/>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720</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72" customHeight="1" x14ac:dyDescent="0.15">
      <c r="A704" s="866"/>
      <c r="B704" s="867"/>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720</v>
      </c>
      <c r="AE704" s="781"/>
      <c r="AF704" s="781"/>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737</v>
      </c>
      <c r="AE705" s="713"/>
      <c r="AF705" s="713"/>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738</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738</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737</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737</v>
      </c>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737</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737</v>
      </c>
      <c r="AE711" s="323"/>
      <c r="AF711" s="323"/>
      <c r="AG711" s="104"/>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737</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737</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737</v>
      </c>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737</v>
      </c>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737</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737</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737</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737</v>
      </c>
      <c r="AE719" s="603"/>
      <c r="AF719" s="603"/>
      <c r="AG719" s="128" t="s">
        <v>739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739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739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27" customHeight="1" thickBot="1" x14ac:dyDescent="0.2">
      <c r="A729" s="632" t="s">
        <v>733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27" customHeight="1" thickBot="1" x14ac:dyDescent="0.2">
      <c r="A731" s="671"/>
      <c r="B731" s="672"/>
      <c r="C731" s="672"/>
      <c r="D731" s="672"/>
      <c r="E731" s="673"/>
      <c r="F731" s="727" t="s">
        <v>736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734</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27"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676</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6" t="s">
        <v>148</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739</v>
      </c>
      <c r="D845" s="343"/>
      <c r="E845" s="343"/>
      <c r="F845" s="343"/>
      <c r="G845" s="343"/>
      <c r="H845" s="343"/>
      <c r="I845" s="343"/>
      <c r="J845" s="344" t="s">
        <v>739</v>
      </c>
      <c r="K845" s="345"/>
      <c r="L845" s="345"/>
      <c r="M845" s="345"/>
      <c r="N845" s="345"/>
      <c r="O845" s="345"/>
      <c r="P845" s="359" t="s">
        <v>739</v>
      </c>
      <c r="Q845" s="346"/>
      <c r="R845" s="346"/>
      <c r="S845" s="346"/>
      <c r="T845" s="346"/>
      <c r="U845" s="346"/>
      <c r="V845" s="346"/>
      <c r="W845" s="346"/>
      <c r="X845" s="346"/>
      <c r="Y845" s="347" t="s">
        <v>739</v>
      </c>
      <c r="Z845" s="348"/>
      <c r="AA845" s="348"/>
      <c r="AB845" s="349"/>
      <c r="AC845" s="350"/>
      <c r="AD845" s="351"/>
      <c r="AE845" s="351"/>
      <c r="AF845" s="351"/>
      <c r="AG845" s="351"/>
      <c r="AH845" s="366" t="s">
        <v>739</v>
      </c>
      <c r="AI845" s="367"/>
      <c r="AJ845" s="367"/>
      <c r="AK845" s="367"/>
      <c r="AL845" s="354" t="s">
        <v>739</v>
      </c>
      <c r="AM845" s="355"/>
      <c r="AN845" s="355"/>
      <c r="AO845" s="356"/>
      <c r="AP845" s="357" t="s">
        <v>739</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739</v>
      </c>
      <c r="F1110" s="369"/>
      <c r="G1110" s="369"/>
      <c r="H1110" s="369"/>
      <c r="I1110" s="369"/>
      <c r="J1110" s="344" t="s">
        <v>739</v>
      </c>
      <c r="K1110" s="345"/>
      <c r="L1110" s="345"/>
      <c r="M1110" s="345"/>
      <c r="N1110" s="345"/>
      <c r="O1110" s="345"/>
      <c r="P1110" s="359" t="s">
        <v>739</v>
      </c>
      <c r="Q1110" s="346"/>
      <c r="R1110" s="346"/>
      <c r="S1110" s="346"/>
      <c r="T1110" s="346"/>
      <c r="U1110" s="346"/>
      <c r="V1110" s="346"/>
      <c r="W1110" s="346"/>
      <c r="X1110" s="346"/>
      <c r="Y1110" s="347" t="s">
        <v>739</v>
      </c>
      <c r="Z1110" s="348"/>
      <c r="AA1110" s="348"/>
      <c r="AB1110" s="349"/>
      <c r="AC1110" s="350"/>
      <c r="AD1110" s="351"/>
      <c r="AE1110" s="351"/>
      <c r="AF1110" s="351"/>
      <c r="AG1110" s="351"/>
      <c r="AH1110" s="352" t="s">
        <v>739</v>
      </c>
      <c r="AI1110" s="353"/>
      <c r="AJ1110" s="353"/>
      <c r="AK1110" s="353"/>
      <c r="AL1110" s="354" t="s">
        <v>739</v>
      </c>
      <c r="AM1110" s="355"/>
      <c r="AN1110" s="355"/>
      <c r="AO1110" s="356"/>
      <c r="AP1110" s="357" t="s">
        <v>739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5"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720</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08"/>
      <c r="AF3" s="908"/>
      <c r="AG3" s="908"/>
      <c r="AH3" s="908"/>
      <c r="AI3" s="908"/>
      <c r="AJ3" s="908"/>
      <c r="AK3" s="908"/>
      <c r="AL3" s="407"/>
      <c r="AM3" s="908"/>
      <c r="AN3" s="908"/>
      <c r="AO3" s="908"/>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08"/>
      <c r="AF10" s="908"/>
      <c r="AG10" s="908"/>
      <c r="AH10" s="908"/>
      <c r="AI10" s="908"/>
      <c r="AJ10" s="908"/>
      <c r="AK10" s="908"/>
      <c r="AL10" s="407"/>
      <c r="AM10" s="908"/>
      <c r="AN10" s="908"/>
      <c r="AO10" s="908"/>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08"/>
      <c r="AF17" s="908"/>
      <c r="AG17" s="908"/>
      <c r="AH17" s="908"/>
      <c r="AI17" s="908"/>
      <c r="AJ17" s="908"/>
      <c r="AK17" s="908"/>
      <c r="AL17" s="407"/>
      <c r="AM17" s="908"/>
      <c r="AN17" s="908"/>
      <c r="AO17" s="908"/>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08"/>
      <c r="AF24" s="908"/>
      <c r="AG24" s="908"/>
      <c r="AH24" s="908"/>
      <c r="AI24" s="908"/>
      <c r="AJ24" s="908"/>
      <c r="AK24" s="908"/>
      <c r="AL24" s="407"/>
      <c r="AM24" s="908"/>
      <c r="AN24" s="908"/>
      <c r="AO24" s="908"/>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08"/>
      <c r="AF31" s="908"/>
      <c r="AG31" s="908"/>
      <c r="AH31" s="908"/>
      <c r="AI31" s="908"/>
      <c r="AJ31" s="908"/>
      <c r="AK31" s="908"/>
      <c r="AL31" s="407"/>
      <c r="AM31" s="908"/>
      <c r="AN31" s="908"/>
      <c r="AO31" s="908"/>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08"/>
      <c r="AF38" s="908"/>
      <c r="AG38" s="908"/>
      <c r="AH38" s="908"/>
      <c r="AI38" s="908"/>
      <c r="AJ38" s="908"/>
      <c r="AK38" s="908"/>
      <c r="AL38" s="407"/>
      <c r="AM38" s="908"/>
      <c r="AN38" s="908"/>
      <c r="AO38" s="908"/>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08"/>
      <c r="AF45" s="908"/>
      <c r="AG45" s="908"/>
      <c r="AH45" s="908"/>
      <c r="AI45" s="908"/>
      <c r="AJ45" s="908"/>
      <c r="AK45" s="908"/>
      <c r="AL45" s="407"/>
      <c r="AM45" s="908"/>
      <c r="AN45" s="908"/>
      <c r="AO45" s="908"/>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08"/>
      <c r="AF52" s="908"/>
      <c r="AG52" s="908"/>
      <c r="AH52" s="908"/>
      <c r="AI52" s="908"/>
      <c r="AJ52" s="908"/>
      <c r="AK52" s="908"/>
      <c r="AL52" s="407"/>
      <c r="AM52" s="908"/>
      <c r="AN52" s="908"/>
      <c r="AO52" s="908"/>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08"/>
      <c r="AF59" s="908"/>
      <c r="AG59" s="908"/>
      <c r="AH59" s="908"/>
      <c r="AI59" s="908"/>
      <c r="AJ59" s="908"/>
      <c r="AK59" s="908"/>
      <c r="AL59" s="407"/>
      <c r="AM59" s="908"/>
      <c r="AN59" s="908"/>
      <c r="AO59" s="908"/>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08"/>
      <c r="AF66" s="908"/>
      <c r="AG66" s="908"/>
      <c r="AH66" s="908"/>
      <c r="AI66" s="908"/>
      <c r="AJ66" s="908"/>
      <c r="AK66" s="908"/>
      <c r="AL66" s="407"/>
      <c r="AM66" s="908"/>
      <c r="AN66" s="908"/>
      <c r="AO66" s="908"/>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2021-03-08T07:58:12Z</cp:lastPrinted>
  <dcterms:created xsi:type="dcterms:W3CDTF">2012-03-13T00:50:25Z</dcterms:created>
  <dcterms:modified xsi:type="dcterms:W3CDTF">2021-09-10T02:44:06Z</dcterms:modified>
</cp:coreProperties>
</file>