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②\"/>
    </mc:Choice>
  </mc:AlternateContent>
  <xr:revisionPtr revIDLastSave="0" documentId="13_ncr:1_{87BA84FD-25DA-40D1-8DFD-C1D71DF13E94}"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W29" i="3"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235" i="3"/>
  <c r="AY134" i="3"/>
  <c r="AY459" i="3"/>
  <c r="AY369" i="3"/>
  <c r="AY615" i="3"/>
  <c r="AY25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<sst xmlns="http://schemas.openxmlformats.org/spreadsheetml/2006/main" count="3045" uniqueCount="750">
  <si>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</si>
  <si>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</si>
  <si>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</si>
  <si>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</si>
  <si>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</si>
  <si>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</si>
  <si>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</si>
  <si>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</si>
  <si>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</si>
  <si>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</si>
  <si>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</si>
  <si>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</si>
  <si>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</si>
  <si>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</si>
  <si>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</si>
  <si>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</si>
  <si>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</si>
  <si>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</si>
  <si>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</si>
  <si>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</si>
  <si>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</si>
  <si>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</si>
  <si>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</si>
  <si>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</si>
  <si>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</si>
  <si>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</si>
  <si>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</si>
  <si>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</si>
  <si>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</si>
  <si>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</si>
  <si>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</si>
  <si>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</si>
  <si>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</si>
  <si>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</si>
  <si>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</si>
  <si>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</si>
  <si>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</si>
  <si>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</si>
  <si>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</si>
  <si>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</si>
  <si>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</si>
  <si>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</si>
  <si>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</si>
  <si>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</si>
  <si>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</si>
  <si>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</si>
  <si>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</si>
  <si>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</si>
  <si>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</si>
  <si>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</si>
  <si>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</si>
  <si>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</si>
  <si>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</si>
  <si>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</si>
  <si>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</si>
  <si>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</si>
  <si>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</si>
  <si>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</si>
  <si>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</si>
  <si>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</si>
  <si>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</si>
  <si>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</si>
  <si>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</si>
  <si>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</si>
  <si>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</si>
  <si>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</si>
  <si>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</si>
  <si>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</si>
  <si>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</si>
  <si>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</si>
  <si>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</si>
  <si>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</si>
  <si>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</si>
  <si>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</si>
  <si>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</si>
  <si>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</si>
  <si>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</si>
  <si>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</si>
  <si>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</si>
  <si>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</si>
  <si>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</si>
  <si>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</si>
  <si>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</si>
  <si>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</si>
  <si>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</si>
  <si>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</si>
  <si>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</si>
  <si>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</si>
  <si>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</si>
  <si>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</si>
  <si>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</si>
  <si>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</si>
  <si>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</si>
  <si>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</si>
  <si>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</si>
  <si>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</si>
  <si>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</si>
  <si>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</si>
  <si>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</si>
  <si>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</si>
  <si>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</si>
  <si>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</si>
  <si>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</si>
  <si>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</si>
  <si>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</si>
  <si>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</si>
  <si>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</si>
  <si>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</si>
  <si>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</si>
  <si>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</si>
  <si>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</si>
  <si>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</si>
  <si>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</si>
  <si>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</si>
  <si>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</si>
  <si>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</si>
  <si>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</si>
  <si>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</si>
  <si>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</si>
  <si>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</si>
  <si>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</si>
  <si>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</si>
  <si>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</si>
  <si>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</si>
  <si>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</si>
  <si>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</si>
  <si>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</si>
  <si>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</si>
  <si>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</si>
  <si>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</si>
  <si>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</si>
  <si>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</si>
  <si>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</si>
  <si>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</si>
  <si>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</si>
  <si>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</si>
  <si>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</si>
  <si>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</si>
  <si>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</si>
  <si>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</si>
  <si>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</si>
  <si>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</si>
  <si>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</si>
  <si>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</si>
  <si>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</si>
  <si>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</si>
  <si>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</si>
  <si>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</si>
  <si>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</si>
  <si>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</si>
  <si>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</si>
  <si>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</si>
  <si>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</si>
  <si>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</si>
  <si>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</si>
  <si>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</si>
  <si>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</si>
  <si>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</si>
  <si>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</si>
  <si>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</si>
  <si>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</si>
  <si>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</si>
  <si>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</si>
  <si>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</si>
  <si>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</si>
  <si>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</si>
  <si>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</si>
  <si>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</si>
  <si>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</si>
  <si>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</si>
  <si>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</si>
  <si>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</si>
  <si>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</si>
  <si>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</si>
  <si>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</si>
  <si>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</si>
  <si>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</si>
  <si>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</si>
  <si>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</si>
  <si>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</si>
  <si>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</si>
  <si>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</si>
  <si>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</si>
  <si>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</si>
  <si>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</si>
  <si>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</si>
  <si>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</si>
  <si>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</si>
  <si>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</si>
  <si>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</si>
  <si>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</si>
  <si>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</si>
  <si>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</si>
  <si>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</si>
  <si>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</si>
  <si>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</si>
  <si>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</si>
  <si>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</si>
  <si>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</si>
  <si>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</si>
  <si>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</si>
  <si>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</si>
  <si>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</si>
  <si>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</si>
  <si>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</si>
  <si>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</si>
  <si>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</si>
  <si>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</si>
  <si>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</si>
  <si>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</si>
  <si>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</si>
  <si>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</si>
  <si>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</si>
  <si>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</si>
  <si>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</si>
  <si>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</si>
  <si>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</si>
  <si>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</si>
  <si>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</si>
  <si>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</si>
  <si>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</si>
  <si>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</si>
  <si>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</si>
  <si>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</si>
  <si>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</si>
  <si>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</si>
  <si>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</si>
  <si>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</si>
  <si>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</si>
  <si>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</si>
  <si>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</si>
  <si>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</si>
  <si>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</si>
  <si>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</si>
  <si>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</si>
  <si>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</si>
  <si>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</si>
  <si>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</si>
  <si>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</si>
  <si>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</si>
  <si>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</si>
  <si>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</si>
  <si>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</si>
  <si>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</si>
  <si>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</si>
  <si>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</si>
  <si>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</si>
  <si>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</si>
  <si>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</si>
  <si>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</si>
  <si>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</si>
  <si>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</si>
  <si>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</si>
  <si>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</si>
  <si>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</si>
  <si>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</si>
  <si>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</si>
  <si>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</si>
  <si>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</si>
  <si>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</si>
  <si>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</si>
  <si>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</si>
  <si>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</si>
  <si>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</si>
  <si>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</si>
  <si>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</si>
  <si>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</si>
  <si>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</si>
  <si>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</si>
  <si>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</si>
  <si>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</si>
  <si>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</si>
  <si>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</si>
  <si>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</si>
  <si>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</si>
  <si>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</si>
  <si>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</si>
  <si>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</si>
  <si>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</si>
  <si>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</si>
  <si>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</si>
  <si>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</si>
  <si>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</si>
  <si>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</si>
  <si>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</si>
  <si>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</si>
  <si>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</si>
  <si>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</si>
  <si>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</si>
  <si>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</si>
  <si>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</si>
  <si>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</si>
  <si>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</si>
  <si>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</si>
  <si>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</si>
  <si>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</si>
  <si>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</si>
  <si>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</si>
  <si>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</si>
  <si>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</si>
  <si>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</si>
  <si>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</si>
  <si>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</si>
  <si>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</si>
  <si>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</si>
  <si>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</si>
  <si>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</si>
  <si>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</si>
  <si>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</si>
  <si>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</si>
  <si>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</si>
  <si>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</si>
  <si>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</si>
  <si>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</si>
  <si>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</si>
  <si>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</si>
  <si>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</si>
  <si>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</si>
  <si>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</si>
  <si>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</si>
  <si>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</si>
  <si>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</si>
  <si>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</si>
  <si>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</si>
  <si>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</si>
  <si>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</si>
  <si>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</si>
  <si>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</si>
  <si>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</si>
  <si>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</si>
  <si>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</si>
  <si>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</si>
  <si>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</si>
  <si>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</si>
  <si>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</si>
  <si>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</si>
  <si>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</si>
  <si>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</si>
  <si>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</si>
  <si>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</si>
  <si>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</si>
  <si>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</si>
  <si>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</si>
  <si>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</si>
  <si>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</si>
  <si>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</si>
  <si>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</si>
  <si>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</si>
  <si>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</si>
  <si>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</si>
  <si>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</si>
  <si>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</si>
  <si>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</si>
  <si>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</si>
  <si>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</si>
  <si>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</si>
  <si>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</si>
  <si>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</si>
  <si>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</si>
  <si>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</si>
  <si>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</si>
  <si>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</si>
  <si>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</si>
  <si>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</si>
  <si>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</si>
  <si>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</si>
  <si>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</si>
  <si>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</si>
  <si>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</si>
  <si>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</si>
  <si>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</si>
  <si>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</si>
  <si>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</si>
  <si>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</si>
  <si>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</si>
  <si>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</si>
  <si>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</si>
  <si>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</si>
  <si>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</si>
  <si>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</si>
  <si>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</si>
  <si>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</si>
  <si>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</si>
  <si>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</si>
  <si>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</si>
  <si>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</si>
  <si>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</si>
  <si>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</si>
  <si>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</si>
  <si>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</si>
  <si>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</si>
  <si>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</si>
  <si>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</si>
  <si>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</si>
  <si>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</si>
  <si>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</si>
  <si>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</si>
  <si>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</si>
  <si>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</si>
  <si>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</si>
  <si>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</si>
  <si>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</si>
  <si>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</si>
  <si>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</si>
  <si>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</si>
  <si>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</si>
  <si>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</si>
  <si>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</si>
  <si>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</si>
  <si>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</si>
  <si>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</si>
  <si>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</si>
  <si>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</si>
  <si>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</si>
  <si>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</si>
  <si>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</si>
  <si>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</si>
  <si>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</si>
  <si>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</si>
  <si>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</si>
  <si>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</si>
  <si>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</si>
  <si>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</si>
  <si>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</si>
  <si>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</si>
  <si>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</si>
  <si>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</si>
  <si>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</si>
  <si>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</si>
  <si>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</si>
  <si>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</si>
  <si>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</si>
  <si>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</si>
  <si>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</si>
  <si>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</si>
  <si>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</si>
  <si>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</si>
  <si>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</si>
  <si>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</si>
  <si>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</si>
  <si>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</si>
  <si>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</si>
  <si>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</si>
  <si>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</si>
  <si>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</si>
  <si>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</si>
  <si>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</si>
  <si>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</si>
  <si>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</si>
  <si>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</si>
  <si>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</si>
  <si>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</si>
  <si>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</si>
  <si>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</si>
  <si>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</si>
  <si>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</si>
  <si>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</si>
  <si>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</si>
  <si>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</si>
  <si>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</si>
  <si>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</si>
  <si>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</si>
  <si>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</si>
  <si>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</si>
  <si>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</si>
  <si>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</si>
  <si>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</si>
  <si>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</si>
  <si>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</si>
  <si>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</si>
  <si>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</si>
  <si>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</si>
  <si>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</si>
  <si>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</si>
  <si>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</si>
  <si>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</si>
  <si>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</si>
  <si>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</si>
  <si>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</si>
  <si>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</si>
  <si>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</si>
  <si>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</si>
  <si>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</si>
  <si>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</si>
  <si>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</si>
  <si>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</si>
  <si>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</si>
  <si>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</si>
  <si>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</si>
  <si>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</si>
  <si>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</si>
  <si>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</si>
  <si>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</si>
  <si>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</si>
  <si>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</si>
  <si>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</si>
  <si>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</si>
  <si>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</si>
  <si>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</si>
  <si>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</si>
  <si>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</si>
  <si>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</si>
  <si>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</si>
  <si>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</si>
  <si>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</si>
  <si>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</si>
  <si>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</si>
  <si>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</si>
  <si>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</si>
  <si>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</si>
  <si>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</si>
  <si>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</si>
  <si>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</si>
  <si>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</si>
  <si>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</si>
  <si>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</si>
  <si>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</si>
  <si>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</si>
  <si>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</si>
  <si>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</si>
  <si>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</si>
  <si>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</si>
  <si>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</si>
  <si>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</si>
  <si>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</si>
  <si>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</si>
  <si>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</si>
  <si>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</si>
  <si>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</si>
  <si>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</si>
  <si>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</si>
  <si>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</si>
  <si>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</si>
  <si>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</si>
  <si>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</si>
  <si>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</si>
  <si>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</si>
  <si>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</si>
  <si>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</si>
  <si>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</si>
  <si>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</si>
  <si>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</si>
  <si>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</si>
  <si>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</si>
  <si>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</si>
  <si>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</si>
  <si>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</si>
  <si>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</si>
  <si>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</si>
  <si>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</si>
  <si>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</si>
  <si>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</si>
  <si>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</si>
  <si>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</si>
  <si>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</si>
  <si>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</si>
  <si>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</si>
  <si>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</si>
  <si>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</si>
  <si>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</si>
  <si>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</si>
  <si>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</si>
  <si>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</si>
  <si>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</si>
  <si>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</si>
  <si>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</si>
  <si>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</si>
  <si>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</si>
  <si>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</si>
  <si>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</si>
  <si>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</si>
  <si>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</si>
  <si>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</si>
  <si>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</si>
  <si>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</si>
  <si>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</si>
  <si>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</si>
  <si>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</si>
  <si>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</si>
  <si>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</si>
  <si>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</si>
  <si>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</si>
  <si>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</si>
  <si>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</si>
  <si>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</si>
  <si>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</si>
  <si>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</si>
  <si>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</si>
  <si>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</si>
  <si>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</si>
  <si>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</si>
  <si>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</si>
  <si>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</si>
  <si>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</si>
  <si>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</si>
  <si>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</si>
  <si>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</si>
  <si>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</si>
  <si>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</si>
  <si>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</si>
  <si>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</si>
  <si>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</si>
  <si>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</si>
  <si>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</si>
  <si>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</si>
  <si>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</si>
  <si>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</si>
  <si>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</si>
  <si>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</si>
  <si>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</si>
  <si>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</si>
  <si>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</si>
  <si>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</si>
  <si>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</si>
  <si>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</si>
  <si>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</si>
  <si>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</si>
  <si>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</si>
  <si>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</si>
  <si>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</si>
  <si>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</si>
  <si>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</si>
  <si>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</si>
  <si>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</si>
  <si>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</si>
  <si>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</si>
  <si>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</si>
  <si>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</si>
  <si>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</si>
  <si>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</si>
  <si>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</si>
  <si>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</si>
  <si>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</si>
  <si>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</si>
  <si>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</si>
  <si>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</si>
  <si>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</si>
  <si>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</si>
  <si>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</si>
  <si>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</si>
  <si>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</si>
  <si>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</si>
  <si>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</si>
  <si>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</si>
  <si>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</si>
  <si>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</si>
  <si>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</si>
  <si>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</si>
  <si>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</si>
  <si>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</si>
  <si>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</si>
  <si>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</si>
  <si>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</si>
  <si>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</si>
  <si>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</si>
  <si>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</si>
  <si>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</si>
  <si>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</si>
  <si>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</si>
  <si>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</si>
  <si>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</si>
  <si>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</si>
  <si>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</si>
  <si>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</si>
  <si>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</si>
  <si>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</si>
  <si>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</si>
  <si>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</si>
  <si>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</si>
  <si>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</si>
  <si>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</si>
  <si>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</si>
  <si>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</si>
  <si>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</si>
  <si>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</si>
  <si>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</si>
  <si>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</si>
  <si>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</si>
  <si>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</si>
  <si>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</si>
  <si>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</si>
  <si>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</si>
  <si>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</si>
  <si>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</si>
  <si>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</si>
  <si>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</si>
  <si>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</si>
  <si>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</si>
  <si>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</si>
  <si>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</si>
  <si>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</si>
  <si>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</si>
  <si>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</si>
  <si>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</si>
  <si>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</si>
  <si>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</si>
  <si>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</si>
  <si>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</si>
  <si>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</si>
  <si>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</si>
  <si>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</si>
  <si>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</si>
  <si>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</si>
  <si>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</si>
  <si>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</si>
  <si>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</si>
  <si>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</si>
  <si>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</si>
  <si>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</si>
  <si>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</si>
  <si>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</si>
  <si>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</si>
  <si>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t>
  </si>
  <si>
    <t>令和3年度</t>
  </si>
  <si>
    <t>終了予定なし</t>
  </si>
  <si>
    <t>総務部会計課</t>
  </si>
  <si>
    <t>-</t>
  </si>
  <si>
    <t>経済財政運営と改革の基本方針2020</t>
  </si>
  <si>
    <t>試験研究費</t>
  </si>
  <si>
    <t>国立感染症研究所調</t>
  </si>
  <si>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</si>
  <si>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</si>
  <si>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</si>
  <si>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</si>
  <si>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</si>
  <si>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</si>
  <si>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</si>
  <si>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藤谷　正</t>
    <rPh sb="0" eb="2">
      <t>フジタニ</t>
    </rPh>
    <rPh sb="3" eb="4">
      <t>タダシ</t>
    </rPh>
    <phoneticPr fontId="5"/>
  </si>
  <si>
    <t>治療薬・ワクチン開発研究の推進に向けた基盤整備と人材育成</t>
    <phoneticPr fontId="5"/>
  </si>
  <si>
    <t>　開発研究体制の構築に必要な関連機器類を整備し、治療薬・ワクチン開発研究体制を準備する。治療薬とワクチンという専門性が異なる開発研究体制を同一事業で一括して構築し、一元的に管理・運用することで、密接な連携体制のもとで効率的な開発研究の実施を図る。本開発研究の推進には、基礎から開発をシームレスに繋ぎ合わせ、高度な専門性と技術を有する技術者が必要となり、その育成を行う。</t>
    <phoneticPr fontId="5"/>
  </si>
  <si>
    <t>　新型コロナウイルス感染症の世界的流行に伴い、新興・再興感染症に対する治療薬・ワクチン開発研究を推進する体制整備が求められていることから、国立感染症研究所の各部門で実施されている開発研究体制をさらに強化するとともに、今後はより戦略的な開発研究の推進を目指した新しい開発体制を構築する。</t>
    <phoneticPr fontId="5"/>
  </si>
  <si>
    <t>治療薬・ワクチン開発研究体制の構築に必要な関連機器類の整備</t>
    <phoneticPr fontId="5"/>
  </si>
  <si>
    <t>機器整備数</t>
    <rPh sb="0" eb="2">
      <t>キキ</t>
    </rPh>
    <rPh sb="2" eb="4">
      <t>セイビ</t>
    </rPh>
    <rPh sb="4" eb="5">
      <t>スウ</t>
    </rPh>
    <phoneticPr fontId="5"/>
  </si>
  <si>
    <t>治療薬・ワクチン開発研究体制の構築に必要な関連機器類の整備数</t>
    <rPh sb="29" eb="30">
      <t>スウ</t>
    </rPh>
    <phoneticPr fontId="5"/>
  </si>
  <si>
    <t>件数</t>
    <rPh sb="0" eb="2">
      <t>ケンスウ</t>
    </rPh>
    <phoneticPr fontId="5"/>
  </si>
  <si>
    <t>厚労</t>
  </si>
  <si>
    <t>-</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</si>
  <si>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</si>
  <si>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</si>
  <si>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t>
  </si>
  <si>
    <t>点検対象外</t>
    <phoneticPr fontId="5"/>
  </si>
  <si>
    <t>開発研究体制の構築に必要な関連機器類を整備し、治療薬・ワクチン開発研究体制を準備することで、効率的な開発研究の実施を図る。また、本開発研究の推進には、基礎から開発をシームレスに繋ぎ合わせ、高度な専門性と技術を有する技術者が必要となり、その育成を行することが期待される。</t>
  </si>
  <si>
    <t>国民の健康を守るために治療薬・ワクチン開発研究の推進に向けた基盤整備と人材育成を行うものであり、優先度は高い。</t>
    <phoneticPr fontId="5"/>
  </si>
  <si>
    <t>治療薬・ワクチン開発研究体制の構築に必要な関連機器類の整備にかかる研究件数</t>
    <rPh sb="0" eb="3">
      <t>チリョウヤク</t>
    </rPh>
    <rPh sb="8" eb="10">
      <t>カイハツ</t>
    </rPh>
    <rPh sb="10" eb="12">
      <t>ケンキュウ</t>
    </rPh>
    <rPh sb="12" eb="14">
      <t>タイセイ</t>
    </rPh>
    <rPh sb="15" eb="17">
      <t>コウチク</t>
    </rPh>
    <rPh sb="18" eb="20">
      <t>ヒツヨウ</t>
    </rPh>
    <rPh sb="21" eb="23">
      <t>カンレン</t>
    </rPh>
    <rPh sb="23" eb="25">
      <t>キキ</t>
    </rPh>
    <rPh sb="25" eb="26">
      <t>ルイ</t>
    </rPh>
    <rPh sb="27" eb="29">
      <t>セイビ</t>
    </rPh>
    <rPh sb="33" eb="37">
      <t>ケンキュウケンスウ</t>
    </rPh>
    <phoneticPr fontId="5"/>
  </si>
  <si>
    <t>X: 執行額／Y: 治療薬・ワクチン開発研究体制の構築に必要な関連機器類の整備にかかる研究件数</t>
    <phoneticPr fontId="5"/>
  </si>
  <si>
    <t>154,000,000/1</t>
    <phoneticPr fontId="5"/>
  </si>
  <si>
    <t>事業の必要性、効率性及び有効性の観点から、特段問題ない。</t>
    <phoneticPr fontId="5"/>
  </si>
  <si>
    <t>引き続き必要な予算を確保し、適正な執行に努める。</t>
    <phoneticPr fontId="5"/>
  </si>
  <si>
    <t>-</t>
    <phoneticPr fontId="5"/>
  </si>
  <si>
    <t>新たな成長推進枠：723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</si>
</sst>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135361</xdr:colOff>
      <xdr:row>753</xdr:row>
      <xdr:rowOff>148795</xdr:rowOff>
    </xdr:to>
    <xdr:sp macro="" textlink="">
      <xdr:nvSpPr>
        <xdr:cNvPr id="2" name="正方形/長方形 1">
          <a:extLst>
            <a:ext uri="{FF2B5EF4-FFF2-40B4-BE49-F238E27FC236}">
              <a16:creationId xmlns:a16="http://schemas.microsoft.com/office/drawing/2014/main" id="{17B96AF8-841A-4374-938A-F0807C2BF230}"/>
            </a:ext>
          </a:extLst>
        </xdr:cNvPr>
        <xdr:cNvSpPr/>
      </xdr:nvSpPr>
      <xdr:spPr>
        <a:xfrm>
          <a:off x="3845719" y="41624250"/>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154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治療薬・ワクチン開発研究の推進に向けた基盤整備と人材育成経費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178594</xdr:colOff>
      <xdr:row>753</xdr:row>
      <xdr:rowOff>154781</xdr:rowOff>
    </xdr:from>
    <xdr:to>
      <xdr:col>25</xdr:col>
      <xdr:colOff>179797</xdr:colOff>
      <xdr:row>755</xdr:row>
      <xdr:rowOff>196571</xdr:rowOff>
    </xdr:to>
    <xdr:cxnSp macro="">
      <xdr:nvCxnSpPr>
        <xdr:cNvPr id="3" name="直線コネクタ 2">
          <a:extLst>
            <a:ext uri="{FF2B5EF4-FFF2-40B4-BE49-F238E27FC236}">
              <a16:creationId xmlns:a16="http://schemas.microsoft.com/office/drawing/2014/main" id="{170461DD-5DC0-4169-9D50-AD9BD8B82E0F}"/>
            </a:ext>
          </a:extLst>
        </xdr:cNvPr>
        <xdr:cNvCxnSpPr/>
      </xdr:nvCxnSpPr>
      <xdr:spPr>
        <a:xfrm flipH="1">
          <a:off x="5238750" y="43207781"/>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xdr:colOff>
      <xdr:row>755</xdr:row>
      <xdr:rowOff>178594</xdr:rowOff>
    </xdr:from>
    <xdr:to>
      <xdr:col>32</xdr:col>
      <xdr:colOff>95287</xdr:colOff>
      <xdr:row>759</xdr:row>
      <xdr:rowOff>31464</xdr:rowOff>
    </xdr:to>
    <xdr:sp macro="" textlink="">
      <xdr:nvSpPr>
        <xdr:cNvPr id="4" name="正方形/長方形 3">
          <a:extLst>
            <a:ext uri="{FF2B5EF4-FFF2-40B4-BE49-F238E27FC236}">
              <a16:creationId xmlns:a16="http://schemas.microsoft.com/office/drawing/2014/main" id="{5C6D2A8D-8FEA-4487-A837-EC8BBDE79E2A}"/>
            </a:ext>
          </a:extLst>
        </xdr:cNvPr>
        <xdr:cNvSpPr/>
      </xdr:nvSpPr>
      <xdr:spPr>
        <a:xfrm>
          <a:off x="3857625" y="43945969"/>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47625</xdr:colOff>
      <xdr:row>754</xdr:row>
      <xdr:rowOff>0</xdr:rowOff>
    </xdr:from>
    <xdr:to>
      <xdr:col>31</xdr:col>
      <xdr:colOff>113321</xdr:colOff>
      <xdr:row>754</xdr:row>
      <xdr:rowOff>302990</xdr:rowOff>
    </xdr:to>
    <xdr:sp macro="" textlink="">
      <xdr:nvSpPr>
        <xdr:cNvPr id="5" name="テキスト ボックス 4">
          <a:extLst>
            <a:ext uri="{FF2B5EF4-FFF2-40B4-BE49-F238E27FC236}">
              <a16:creationId xmlns:a16="http://schemas.microsoft.com/office/drawing/2014/main" id="{17017FB4-318E-4FAF-9306-65A5938CE8FF}"/>
            </a:ext>
          </a:extLst>
        </xdr:cNvPr>
        <xdr:cNvSpPr txBox="1"/>
      </xdr:nvSpPr>
      <xdr:spPr>
        <a:xfrm rot="10800000" flipV="1">
          <a:off x="4095750" y="43410188"/>
          <a:ext cx="2292165"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4"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735</v>
      </c>
      <c r="AK2" s="940"/>
      <c r="AL2" s="940"/>
      <c r="AM2" s="940"/>
      <c r="AN2" s="98" t="s">
        <v>407</v>
      </c>
      <c r="AO2" s="940" t="s">
        <v>674</v>
      </c>
      <c r="AP2" s="940"/>
      <c r="AQ2" s="940"/>
      <c r="AR2" s="99" t="s">
        <v>710</v>
      </c>
      <c r="AS2" s="946">
        <v>57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727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t="s">
        <v>716</v>
      </c>
      <c r="AE13" s="656"/>
      <c r="AF13" s="656"/>
      <c r="AG13" s="656"/>
      <c r="AH13" s="656"/>
      <c r="AI13" s="656"/>
      <c r="AJ13" s="657"/>
      <c r="AK13" s="655">
        <v>154</v>
      </c>
      <c r="AL13" s="656"/>
      <c r="AM13" s="656"/>
      <c r="AN13" s="656"/>
      <c r="AO13" s="656"/>
      <c r="AP13" s="656"/>
      <c r="AQ13" s="657"/>
      <c r="AR13" s="915">
        <v>876</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t="s">
        <v>748</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154</v>
      </c>
      <c r="AL18" s="874"/>
      <c r="AM18" s="874"/>
      <c r="AN18" s="874"/>
      <c r="AO18" s="874"/>
      <c r="AP18" s="874"/>
      <c r="AQ18" s="875"/>
      <c r="AR18" s="873">
        <f>SUM(AR13:AX17)</f>
        <v>876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718</v>
      </c>
      <c r="H23" s="963"/>
      <c r="I23" s="963"/>
      <c r="J23" s="963"/>
      <c r="K23" s="963"/>
      <c r="L23" s="963"/>
      <c r="M23" s="963"/>
      <c r="N23" s="963"/>
      <c r="O23" s="964"/>
      <c r="P23" s="915">
        <v>154</v>
      </c>
      <c r="Q23" s="916"/>
      <c r="R23" s="916"/>
      <c r="S23" s="916"/>
      <c r="T23" s="916"/>
      <c r="U23" s="916"/>
      <c r="V23" s="930"/>
      <c r="W23" s="915">
        <v>876</v>
      </c>
      <c r="X23" s="916"/>
      <c r="Y23" s="916"/>
      <c r="Z23" s="916"/>
      <c r="AA23" s="916"/>
      <c r="AB23" s="916"/>
      <c r="AC23" s="930"/>
      <c r="AD23" s="975" t="s">
        <v>749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7" t="s">
        <v>334</v>
      </c>
      <c r="H29" s="938"/>
      <c r="I29" s="938"/>
      <c r="J29" s="938"/>
      <c r="K29" s="938"/>
      <c r="L29" s="938"/>
      <c r="M29" s="938"/>
      <c r="N29" s="938"/>
      <c r="O29" s="939"/>
      <c r="P29" s="655">
        <f>AK13</f>
        <v>154</v>
      </c>
      <c r="Q29" s="656"/>
      <c r="R29" s="656"/>
      <c r="S29" s="656"/>
      <c r="T29" s="656"/>
      <c r="U29" s="656"/>
      <c r="V29" s="657"/>
      <c r="W29" s="655">
        <f>AR13</f>
        <v>876</v>
      </c>
      <c r="X29" s="656"/>
      <c r="Y29" s="656"/>
      <c r="Z29" s="656"/>
      <c r="AA29" s="656"/>
      <c r="AB29" s="656"/>
      <c r="AC29" s="657"/>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731</v>
      </c>
      <c r="H32" s="564"/>
      <c r="I32" s="564"/>
      <c r="J32" s="564"/>
      <c r="K32" s="564"/>
      <c r="L32" s="564"/>
      <c r="M32" s="564"/>
      <c r="N32" s="564"/>
      <c r="O32" s="565"/>
      <c r="P32" s="108" t="s">
        <v>733</v>
      </c>
      <c r="Q32" s="108"/>
      <c r="R32" s="108"/>
      <c r="S32" s="108"/>
      <c r="T32" s="108"/>
      <c r="U32" s="108"/>
      <c r="V32" s="108"/>
      <c r="W32" s="108"/>
      <c r="X32" s="109"/>
      <c r="Y32" s="470" t="s">
        <v>12</v>
      </c>
      <c r="Z32" s="530"/>
      <c r="AA32" s="531"/>
      <c r="AB32" s="460" t="s">
        <v>732</v>
      </c>
      <c r="AC32" s="460"/>
      <c r="AD32" s="460"/>
      <c r="AE32" s="218" t="s">
        <v>716</v>
      </c>
      <c r="AF32" s="219"/>
      <c r="AG32" s="219"/>
      <c r="AH32" s="219"/>
      <c r="AI32" s="218" t="s">
        <v>716</v>
      </c>
      <c r="AJ32" s="219"/>
      <c r="AK32" s="219"/>
      <c r="AL32" s="219"/>
      <c r="AM32" s="218" t="s">
        <v>716</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460" t="s">
        <v>732</v>
      </c>
      <c r="AC33" s="460"/>
      <c r="AD33" s="460"/>
      <c r="AE33" s="218" t="s">
        <v>716</v>
      </c>
      <c r="AF33" s="219"/>
      <c r="AG33" s="219"/>
      <c r="AH33" s="219"/>
      <c r="AI33" s="218" t="s">
        <v>716</v>
      </c>
      <c r="AJ33" s="219"/>
      <c r="AK33" s="219"/>
      <c r="AL33" s="219"/>
      <c r="AM33" s="218" t="s">
        <v>716</v>
      </c>
      <c r="AN33" s="219"/>
      <c r="AO33" s="219"/>
      <c r="AP33" s="219"/>
      <c r="AQ33" s="336" t="s">
        <v>716</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743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734</v>
      </c>
      <c r="AC101" s="460"/>
      <c r="AD101" s="460"/>
      <c r="AE101" s="282" t="s">
        <v>716</v>
      </c>
      <c r="AF101" s="282"/>
      <c r="AG101" s="282"/>
      <c r="AH101" s="282"/>
      <c r="AI101" s="282" t="s">
        <v>716</v>
      </c>
      <c r="AJ101" s="282"/>
      <c r="AK101" s="282"/>
      <c r="AL101" s="282"/>
      <c r="AM101" s="282" t="s">
        <v>716</v>
      </c>
      <c r="AN101" s="282"/>
      <c r="AO101" s="282"/>
      <c r="AP101" s="282"/>
      <c r="AQ101" s="282" t="s">
        <v>736</v>
      </c>
      <c r="AR101" s="282"/>
      <c r="AS101" s="282"/>
      <c r="AT101" s="282"/>
      <c r="AU101" s="218" t="s">
        <v>748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734</v>
      </c>
      <c r="AC102" s="460"/>
      <c r="AD102" s="460"/>
      <c r="AE102" s="282" t="s">
        <v>716</v>
      </c>
      <c r="AF102" s="282"/>
      <c r="AG102" s="282"/>
      <c r="AH102" s="282"/>
      <c r="AI102" s="282" t="s">
        <v>716</v>
      </c>
      <c r="AJ102" s="282"/>
      <c r="AK102" s="282"/>
      <c r="AL102" s="282"/>
      <c r="AM102" s="282" t="s">
        <v>716</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720</v>
      </c>
      <c r="AC116" s="462"/>
      <c r="AD116" s="463"/>
      <c r="AE116" s="282" t="s">
        <v>716</v>
      </c>
      <c r="AF116" s="282"/>
      <c r="AG116" s="282"/>
      <c r="AH116" s="282"/>
      <c r="AI116" s="282" t="s">
        <v>716</v>
      </c>
      <c r="AJ116" s="282"/>
      <c r="AK116" s="282"/>
      <c r="AL116" s="282"/>
      <c r="AM116" s="282" t="s">
        <v>716</v>
      </c>
      <c r="AN116" s="282"/>
      <c r="AO116" s="282"/>
      <c r="AP116" s="282"/>
      <c r="AQ116" s="218">
        <v>154000000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721</v>
      </c>
      <c r="AC117" s="472"/>
      <c r="AD117" s="473"/>
      <c r="AE117" s="550" t="s">
        <v>716</v>
      </c>
      <c r="AF117" s="550"/>
      <c r="AG117" s="550"/>
      <c r="AH117" s="550"/>
      <c r="AI117" s="550" t="s">
        <v>716</v>
      </c>
      <c r="AJ117" s="550"/>
      <c r="AK117" s="550"/>
      <c r="AL117" s="550"/>
      <c r="AM117" s="550" t="s">
        <v>716</v>
      </c>
      <c r="AN117" s="550"/>
      <c r="AO117" s="550"/>
      <c r="AP117" s="550"/>
      <c r="AQ117" s="550" t="s">
        <v>745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4.5</v>
      </c>
      <c r="AF134" s="208"/>
      <c r="AG134" s="208"/>
      <c r="AH134" s="208"/>
      <c r="AI134" s="207">
        <v>4.4000000000000004</v>
      </c>
      <c r="AJ134" s="208"/>
      <c r="AK134" s="208"/>
      <c r="AL134" s="208"/>
      <c r="AM134" s="207">
        <v>4.4000000000000004</v>
      </c>
      <c r="AN134" s="208"/>
      <c r="AO134" s="208"/>
      <c r="AP134" s="208"/>
      <c r="AQ134" s="207" t="s">
        <v>716</v>
      </c>
      <c r="AR134" s="208"/>
      <c r="AS134" s="208"/>
      <c r="AT134" s="208"/>
      <c r="AU134" s="207" t="s">
        <v>716</v>
      </c>
      <c r="AV134" s="208"/>
      <c r="AW134" s="208"/>
      <c r="AX134" s="209"/>
      <c r="AY134">
        <f t="shared" ref="AY134:AY135" si="13">$AY$132</f>
        <v>1</v>
      </c>
    </row>
    <row r="135" spans="1:51" ht="3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3.5</v>
      </c>
      <c r="AF135" s="208"/>
      <c r="AG135" s="208"/>
      <c r="AH135" s="208"/>
      <c r="AI135" s="207">
        <v>3.5</v>
      </c>
      <c r="AJ135" s="208"/>
      <c r="AK135" s="208"/>
      <c r="AL135" s="208"/>
      <c r="AM135" s="207">
        <v>3.5</v>
      </c>
      <c r="AN135" s="208"/>
      <c r="AO135" s="208"/>
      <c r="AP135" s="208"/>
      <c r="AQ135" s="207">
        <v>3.5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716</v>
      </c>
      <c r="K430" s="896"/>
      <c r="L430" s="896"/>
      <c r="M430" s="896"/>
      <c r="N430" s="896"/>
      <c r="O430" s="896"/>
      <c r="P430" s="896"/>
      <c r="Q430" s="896"/>
      <c r="R430" s="896"/>
      <c r="S430" s="896"/>
      <c r="T430" s="897"/>
      <c r="U430" s="587" t="s">
        <v>736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726</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726</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726</v>
      </c>
      <c r="AE704" s="781"/>
      <c r="AF704" s="781"/>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736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736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736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736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736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736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736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736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736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736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736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746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747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716</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716</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716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716</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716</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716</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716</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716</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716</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c r="F746" s="951"/>
      <c r="G746" s="951"/>
      <c r="H746" s="100" t="str">
        <f>IF(E746="","","-")</f>
        <v/>
      </c>
      <c r="I746" s="951"/>
      <c r="J746" s="951"/>
      <c r="K746" s="100" t="str">
        <f>IF(I746="","","-")</f>
        <v/>
      </c>
      <c r="L746" s="952"/>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c r="F747" s="951"/>
      <c r="G747" s="951"/>
      <c r="H747" s="100" t="str">
        <f>IF(E747="","","-")</f>
        <v/>
      </c>
      <c r="I747" s="951"/>
      <c r="J747" s="951"/>
      <c r="K747" s="100" t="str">
        <f>IF(I747="","","-")</f>
        <v/>
      </c>
      <c r="L747" s="952"/>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3"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5.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5.2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8.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736</v>
      </c>
      <c r="D845" s="343"/>
      <c r="E845" s="343"/>
      <c r="F845" s="343"/>
      <c r="G845" s="343"/>
      <c r="H845" s="343"/>
      <c r="I845" s="343"/>
      <c r="J845" s="344" t="s">
        <v>736</v>
      </c>
      <c r="K845" s="345"/>
      <c r="L845" s="345"/>
      <c r="M845" s="345"/>
      <c r="N845" s="345"/>
      <c r="O845" s="345"/>
      <c r="P845" s="359" t="s">
        <v>736</v>
      </c>
      <c r="Q845" s="346"/>
      <c r="R845" s="346"/>
      <c r="S845" s="346"/>
      <c r="T845" s="346"/>
      <c r="U845" s="346"/>
      <c r="V845" s="346"/>
      <c r="W845" s="346"/>
      <c r="X845" s="346"/>
      <c r="Y845" s="347" t="s">
        <v>736</v>
      </c>
      <c r="Z845" s="348"/>
      <c r="AA845" s="348"/>
      <c r="AB845" s="349"/>
      <c r="AC845" s="350"/>
      <c r="AD845" s="351"/>
      <c r="AE845" s="351"/>
      <c r="AF845" s="351"/>
      <c r="AG845" s="351"/>
      <c r="AH845" s="366" t="s">
        <v>736</v>
      </c>
      <c r="AI845" s="367"/>
      <c r="AJ845" s="367"/>
      <c r="AK845" s="367"/>
      <c r="AL845" s="354" t="s">
        <v>736</v>
      </c>
      <c r="AM845" s="355"/>
      <c r="AN845" s="355"/>
      <c r="AO845" s="356"/>
      <c r="AP845" s="357" t="s">
        <v>736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736</v>
      </c>
      <c r="F1110" s="369"/>
      <c r="G1110" s="369"/>
      <c r="H1110" s="369"/>
      <c r="I1110" s="369"/>
      <c r="J1110" s="344" t="s">
        <v>736</v>
      </c>
      <c r="K1110" s="345"/>
      <c r="L1110" s="345"/>
      <c r="M1110" s="345"/>
      <c r="N1110" s="345"/>
      <c r="O1110" s="345"/>
      <c r="P1110" s="359" t="s">
        <v>736</v>
      </c>
      <c r="Q1110" s="346"/>
      <c r="R1110" s="346"/>
      <c r="S1110" s="346"/>
      <c r="T1110" s="346"/>
      <c r="U1110" s="346"/>
      <c r="V1110" s="346"/>
      <c r="W1110" s="346"/>
      <c r="X1110" s="346"/>
      <c r="Y1110" s="347" t="s">
        <v>736</v>
      </c>
      <c r="Z1110" s="348"/>
      <c r="AA1110" s="348"/>
      <c r="AB1110" s="349"/>
      <c r="AC1110" s="350"/>
      <c r="AD1110" s="351"/>
      <c r="AE1110" s="351"/>
      <c r="AF1110" s="351"/>
      <c r="AG1110" s="351"/>
      <c r="AH1110" s="352" t="s">
        <v>736</v>
      </c>
      <c r="AI1110" s="353"/>
      <c r="AJ1110" s="353"/>
      <c r="AK1110" s="353"/>
      <c r="AL1110" s="354" t="s">
        <v>736</v>
      </c>
      <c r="AM1110" s="355"/>
      <c r="AN1110" s="355"/>
      <c r="AO1110" s="356"/>
      <c r="AP1110" s="357" t="s">
        <v>736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07">
      <formula>IF(RIGHT(TEXT(P14,"0.#"),1)=".",FALSE,TRUE)</formula>
    </cfRule>
    <cfRule type="expression" dxfId="2782" priority="14008">
      <formula>IF(RIGHT(TEXT(P14,"0.#"),1)=".",TRUE,FALSE)</formula>
    </cfRule>
  </conditionalFormatting>
  <conditionalFormatting sqref="AE32">
    <cfRule type="expression" dxfId="2781" priority="13997">
      <formula>IF(RIGHT(TEXT(AE32,"0.#"),1)=".",FALSE,TRUE)</formula>
    </cfRule>
    <cfRule type="expression" dxfId="2780" priority="13998">
      <formula>IF(RIGHT(TEXT(AE32,"0.#"),1)=".",TRUE,FALSE)</formula>
    </cfRule>
  </conditionalFormatting>
  <conditionalFormatting sqref="P18:AX18">
    <cfRule type="expression" dxfId="2779" priority="13883">
      <formula>IF(RIGHT(TEXT(P18,"0.#"),1)=".",FALSE,TRUE)</formula>
    </cfRule>
    <cfRule type="expression" dxfId="2778" priority="13884">
      <formula>IF(RIGHT(TEXT(P18,"0.#"),1)=".",TRUE,FALSE)</formula>
    </cfRule>
  </conditionalFormatting>
  <conditionalFormatting sqref="Y790">
    <cfRule type="expression" dxfId="2777" priority="13879">
      <formula>IF(RIGHT(TEXT(Y790,"0.#"),1)=".",FALSE,TRUE)</formula>
    </cfRule>
    <cfRule type="expression" dxfId="2776" priority="13880">
      <formula>IF(RIGHT(TEXT(Y790,"0.#"),1)=".",TRUE,FALSE)</formula>
    </cfRule>
  </conditionalFormatting>
  <conditionalFormatting sqref="Y799">
    <cfRule type="expression" dxfId="2775" priority="13875">
      <formula>IF(RIGHT(TEXT(Y799,"0.#"),1)=".",FALSE,TRUE)</formula>
    </cfRule>
    <cfRule type="expression" dxfId="2774" priority="13876">
      <formula>IF(RIGHT(TEXT(Y799,"0.#"),1)=".",TRUE,FALSE)</formula>
    </cfRule>
  </conditionalFormatting>
  <conditionalFormatting sqref="Y830:Y837 Y828 Y817:Y824 Y815 Y804:Y811 Y802">
    <cfRule type="expression" dxfId="2773" priority="13657">
      <formula>IF(RIGHT(TEXT(Y802,"0.#"),1)=".",FALSE,TRUE)</formula>
    </cfRule>
    <cfRule type="expression" dxfId="2772" priority="13658">
      <formula>IF(RIGHT(TEXT(Y802,"0.#"),1)=".",TRUE,FALSE)</formula>
    </cfRule>
  </conditionalFormatting>
  <conditionalFormatting sqref="P13:AX13 AR15:AX15 P15:AQ17">
    <cfRule type="expression" dxfId="2771" priority="13705">
      <formula>IF(RIGHT(TEXT(P13,"0.#"),1)=".",FALSE,TRUE)</formula>
    </cfRule>
    <cfRule type="expression" dxfId="2770" priority="13706">
      <formula>IF(RIGHT(TEXT(P13,"0.#"),1)=".",TRUE,FALSE)</formula>
    </cfRule>
  </conditionalFormatting>
  <conditionalFormatting sqref="P19:AJ19">
    <cfRule type="expression" dxfId="2769" priority="13703">
      <formula>IF(RIGHT(TEXT(P19,"0.#"),1)=".",FALSE,TRUE)</formula>
    </cfRule>
    <cfRule type="expression" dxfId="2768" priority="13704">
      <formula>IF(RIGHT(TEXT(P19,"0.#"),1)=".",TRUE,FALSE)</formula>
    </cfRule>
  </conditionalFormatting>
  <conditionalFormatting sqref="AE101 AQ101">
    <cfRule type="expression" dxfId="2767" priority="13695">
      <formula>IF(RIGHT(TEXT(AE101,"0.#"),1)=".",FALSE,TRUE)</formula>
    </cfRule>
    <cfRule type="expression" dxfId="2766" priority="13696">
      <formula>IF(RIGHT(TEXT(AE101,"0.#"),1)=".",TRUE,FALSE)</formula>
    </cfRule>
  </conditionalFormatting>
  <conditionalFormatting sqref="Y791:Y798 Y789">
    <cfRule type="expression" dxfId="2765" priority="13681">
      <formula>IF(RIGHT(TEXT(Y789,"0.#"),1)=".",FALSE,TRUE)</formula>
    </cfRule>
    <cfRule type="expression" dxfId="2764" priority="13682">
      <formula>IF(RIGHT(TEXT(Y789,"0.#"),1)=".",TRUE,FALSE)</formula>
    </cfRule>
  </conditionalFormatting>
  <conditionalFormatting sqref="AU790">
    <cfRule type="expression" dxfId="2763" priority="13679">
      <formula>IF(RIGHT(TEXT(AU790,"0.#"),1)=".",FALSE,TRUE)</formula>
    </cfRule>
    <cfRule type="expression" dxfId="2762" priority="13680">
      <formula>IF(RIGHT(TEXT(AU790,"0.#"),1)=".",TRUE,FALSE)</formula>
    </cfRule>
  </conditionalFormatting>
  <conditionalFormatting sqref="AU799">
    <cfRule type="expression" dxfId="2761" priority="13677">
      <formula>IF(RIGHT(TEXT(AU799,"0.#"),1)=".",FALSE,TRUE)</formula>
    </cfRule>
    <cfRule type="expression" dxfId="2760" priority="13678">
      <formula>IF(RIGHT(TEXT(AU799,"0.#"),1)=".",TRUE,FALSE)</formula>
    </cfRule>
  </conditionalFormatting>
  <conditionalFormatting sqref="AU791:AU798 AU789">
    <cfRule type="expression" dxfId="2759" priority="13675">
      <formula>IF(RIGHT(TEXT(AU789,"0.#"),1)=".",FALSE,TRUE)</formula>
    </cfRule>
    <cfRule type="expression" dxfId="2758" priority="13676">
      <formula>IF(RIGHT(TEXT(AU789,"0.#"),1)=".",TRUE,FALSE)</formula>
    </cfRule>
  </conditionalFormatting>
  <conditionalFormatting sqref="Y829 Y816 Y803">
    <cfRule type="expression" dxfId="2757" priority="13661">
      <formula>IF(RIGHT(TEXT(Y803,"0.#"),1)=".",FALSE,TRUE)</formula>
    </cfRule>
    <cfRule type="expression" dxfId="2756" priority="13662">
      <formula>IF(RIGHT(TEXT(Y803,"0.#"),1)=".",TRUE,FALSE)</formula>
    </cfRule>
  </conditionalFormatting>
  <conditionalFormatting sqref="Y838 Y825 Y812">
    <cfRule type="expression" dxfId="2755" priority="13659">
      <formula>IF(RIGHT(TEXT(Y812,"0.#"),1)=".",FALSE,TRUE)</formula>
    </cfRule>
    <cfRule type="expression" dxfId="2754" priority="13660">
      <formula>IF(RIGHT(TEXT(Y812,"0.#"),1)=".",TRUE,FALSE)</formula>
    </cfRule>
  </conditionalFormatting>
  <conditionalFormatting sqref="AU829 AU816 AU803">
    <cfRule type="expression" dxfId="2753" priority="13655">
      <formula>IF(RIGHT(TEXT(AU803,"0.#"),1)=".",FALSE,TRUE)</formula>
    </cfRule>
    <cfRule type="expression" dxfId="2752" priority="13656">
      <formula>IF(RIGHT(TEXT(AU803,"0.#"),1)=".",TRUE,FALSE)</formula>
    </cfRule>
  </conditionalFormatting>
  <conditionalFormatting sqref="AU838 AU825 AU812">
    <cfRule type="expression" dxfId="2751" priority="13653">
      <formula>IF(RIGHT(TEXT(AU812,"0.#"),1)=".",FALSE,TRUE)</formula>
    </cfRule>
    <cfRule type="expression" dxfId="2750" priority="13654">
      <formula>IF(RIGHT(TEXT(AU812,"0.#"),1)=".",TRUE,FALSE)</formula>
    </cfRule>
  </conditionalFormatting>
  <conditionalFormatting sqref="AU830:AU837 AU828 AU817:AU824 AU815 AU804:AU811 AU802">
    <cfRule type="expression" dxfId="2749" priority="13651">
      <formula>IF(RIGHT(TEXT(AU802,"0.#"),1)=".",FALSE,TRUE)</formula>
    </cfRule>
    <cfRule type="expression" dxfId="2748" priority="13652">
      <formula>IF(RIGHT(TEXT(AU802,"0.#"),1)=".",TRUE,FALSE)</formula>
    </cfRule>
  </conditionalFormatting>
  <conditionalFormatting sqref="AM87">
    <cfRule type="expression" dxfId="2747" priority="13305">
      <formula>IF(RIGHT(TEXT(AM87,"0.#"),1)=".",FALSE,TRUE)</formula>
    </cfRule>
    <cfRule type="expression" dxfId="2746" priority="13306">
      <formula>IF(RIGHT(TEXT(AM87,"0.#"),1)=".",TRUE,FALSE)</formula>
    </cfRule>
  </conditionalFormatting>
  <conditionalFormatting sqref="AE55">
    <cfRule type="expression" dxfId="2745" priority="13373">
      <formula>IF(RIGHT(TEXT(AE55,"0.#"),1)=".",FALSE,TRUE)</formula>
    </cfRule>
    <cfRule type="expression" dxfId="2744" priority="13374">
      <formula>IF(RIGHT(TEXT(AE55,"0.#"),1)=".",TRUE,FALSE)</formula>
    </cfRule>
  </conditionalFormatting>
  <conditionalFormatting sqref="AI55">
    <cfRule type="expression" dxfId="2743" priority="13371">
      <formula>IF(RIGHT(TEXT(AI55,"0.#"),1)=".",FALSE,TRUE)</formula>
    </cfRule>
    <cfRule type="expression" dxfId="2742" priority="13372">
      <formula>IF(RIGHT(TEXT(AI55,"0.#"),1)=".",TRUE,FALSE)</formula>
    </cfRule>
  </conditionalFormatting>
  <conditionalFormatting sqref="AE33">
    <cfRule type="expression" dxfId="2741" priority="13465">
      <formula>IF(RIGHT(TEXT(AE33,"0.#"),1)=".",FALSE,TRUE)</formula>
    </cfRule>
    <cfRule type="expression" dxfId="2740" priority="13466">
      <formula>IF(RIGHT(TEXT(AE33,"0.#"),1)=".",TRUE,FALSE)</formula>
    </cfRule>
  </conditionalFormatting>
  <conditionalFormatting sqref="AE34">
    <cfRule type="expression" dxfId="2739" priority="13463">
      <formula>IF(RIGHT(TEXT(AE34,"0.#"),1)=".",FALSE,TRUE)</formula>
    </cfRule>
    <cfRule type="expression" dxfId="2738" priority="13464">
      <formula>IF(RIGHT(TEXT(AE34,"0.#"),1)=".",TRUE,FALSE)</formula>
    </cfRule>
  </conditionalFormatting>
  <conditionalFormatting sqref="AI34 AM34">
    <cfRule type="expression" dxfId="2737" priority="13461">
      <formula>IF(RIGHT(TEXT(AI34,"0.#"),1)=".",FALSE,TRUE)</formula>
    </cfRule>
    <cfRule type="expression" dxfId="2736" priority="13462">
      <formula>IF(RIGHT(TEXT(AI34,"0.#"),1)=".",TRUE,FALSE)</formula>
    </cfRule>
  </conditionalFormatting>
  <conditionalFormatting sqref="AI33 AM33">
    <cfRule type="expression" dxfId="2735" priority="13459">
      <formula>IF(RIGHT(TEXT(AI33,"0.#"),1)=".",FALSE,TRUE)</formula>
    </cfRule>
    <cfRule type="expression" dxfId="2734" priority="13460">
      <formula>IF(RIGHT(TEXT(AI33,"0.#"),1)=".",TRUE,FALSE)</formula>
    </cfRule>
  </conditionalFormatting>
  <conditionalFormatting sqref="AI32 AM32">
    <cfRule type="expression" dxfId="2733" priority="13457">
      <formula>IF(RIGHT(TEXT(AI32,"0.#"),1)=".",FALSE,TRUE)</formula>
    </cfRule>
    <cfRule type="expression" dxfId="2732" priority="13458">
      <formula>IF(RIGHT(TEXT(AI32,"0.#"),1)=".",TRUE,FALSE)</formula>
    </cfRule>
  </conditionalFormatting>
  <conditionalFormatting sqref="AQ32:AQ34">
    <cfRule type="expression" dxfId="2731" priority="13445">
      <formula>IF(RIGHT(TEXT(AQ32,"0.#"),1)=".",FALSE,TRUE)</formula>
    </cfRule>
    <cfRule type="expression" dxfId="2730" priority="13446">
      <formula>IF(RIGHT(TEXT(AQ32,"0.#"),1)=".",TRUE,FALSE)</formula>
    </cfRule>
  </conditionalFormatting>
  <conditionalFormatting sqref="AU32:AU34">
    <cfRule type="expression" dxfId="2729" priority="13443">
      <formula>IF(RIGHT(TEXT(AU32,"0.#"),1)=".",FALSE,TRUE)</formula>
    </cfRule>
    <cfRule type="expression" dxfId="2728" priority="13444">
      <formula>IF(RIGHT(TEXT(AU32,"0.#"),1)=".",TRUE,FALSE)</formula>
    </cfRule>
  </conditionalFormatting>
  <conditionalFormatting sqref="AE53">
    <cfRule type="expression" dxfId="2727" priority="13377">
      <formula>IF(RIGHT(TEXT(AE53,"0.#"),1)=".",FALSE,TRUE)</formula>
    </cfRule>
    <cfRule type="expression" dxfId="2726" priority="13378">
      <formula>IF(RIGHT(TEXT(AE53,"0.#"),1)=".",TRUE,FALSE)</formula>
    </cfRule>
  </conditionalFormatting>
  <conditionalFormatting sqref="AE54">
    <cfRule type="expression" dxfId="2725" priority="13375">
      <formula>IF(RIGHT(TEXT(AE54,"0.#"),1)=".",FALSE,TRUE)</formula>
    </cfRule>
    <cfRule type="expression" dxfId="2724" priority="13376">
      <formula>IF(RIGHT(TEXT(AE54,"0.#"),1)=".",TRUE,FALSE)</formula>
    </cfRule>
  </conditionalFormatting>
  <conditionalFormatting sqref="AI54">
    <cfRule type="expression" dxfId="2723" priority="13369">
      <formula>IF(RIGHT(TEXT(AI54,"0.#"),1)=".",FALSE,TRUE)</formula>
    </cfRule>
    <cfRule type="expression" dxfId="2722" priority="13370">
      <formula>IF(RIGHT(TEXT(AI54,"0.#"),1)=".",TRUE,FALSE)</formula>
    </cfRule>
  </conditionalFormatting>
  <conditionalFormatting sqref="AI53">
    <cfRule type="expression" dxfId="2721" priority="13367">
      <formula>IF(RIGHT(TEXT(AI53,"0.#"),1)=".",FALSE,TRUE)</formula>
    </cfRule>
    <cfRule type="expression" dxfId="2720" priority="13368">
      <formula>IF(RIGHT(TEXT(AI53,"0.#"),1)=".",TRUE,FALSE)</formula>
    </cfRule>
  </conditionalFormatting>
  <conditionalFormatting sqref="AM53">
    <cfRule type="expression" dxfId="2719" priority="13365">
      <formula>IF(RIGHT(TEXT(AM53,"0.#"),1)=".",FALSE,TRUE)</formula>
    </cfRule>
    <cfRule type="expression" dxfId="2718" priority="13366">
      <formula>IF(RIGHT(TEXT(AM53,"0.#"),1)=".",TRUE,FALSE)</formula>
    </cfRule>
  </conditionalFormatting>
  <conditionalFormatting sqref="AM54">
    <cfRule type="expression" dxfId="2717" priority="13363">
      <formula>IF(RIGHT(TEXT(AM54,"0.#"),1)=".",FALSE,TRUE)</formula>
    </cfRule>
    <cfRule type="expression" dxfId="2716" priority="13364">
      <formula>IF(RIGHT(TEXT(AM54,"0.#"),1)=".",TRUE,FALSE)</formula>
    </cfRule>
  </conditionalFormatting>
  <conditionalFormatting sqref="AM55">
    <cfRule type="expression" dxfId="2715" priority="13361">
      <formula>IF(RIGHT(TEXT(AM55,"0.#"),1)=".",FALSE,TRUE)</formula>
    </cfRule>
    <cfRule type="expression" dxfId="2714" priority="13362">
      <formula>IF(RIGHT(TEXT(AM55,"0.#"),1)=".",TRUE,FALSE)</formula>
    </cfRule>
  </conditionalFormatting>
  <conditionalFormatting sqref="AE60">
    <cfRule type="expression" dxfId="2713" priority="13347">
      <formula>IF(RIGHT(TEXT(AE60,"0.#"),1)=".",FALSE,TRUE)</formula>
    </cfRule>
    <cfRule type="expression" dxfId="2712" priority="13348">
      <formula>IF(RIGHT(TEXT(AE60,"0.#"),1)=".",TRUE,FALSE)</formula>
    </cfRule>
  </conditionalFormatting>
  <conditionalFormatting sqref="AE61">
    <cfRule type="expression" dxfId="2711" priority="13345">
      <formula>IF(RIGHT(TEXT(AE61,"0.#"),1)=".",FALSE,TRUE)</formula>
    </cfRule>
    <cfRule type="expression" dxfId="2710" priority="13346">
      <formula>IF(RIGHT(TEXT(AE61,"0.#"),1)=".",TRUE,FALSE)</formula>
    </cfRule>
  </conditionalFormatting>
  <conditionalFormatting sqref="AE62">
    <cfRule type="expression" dxfId="2709" priority="13343">
      <formula>IF(RIGHT(TEXT(AE62,"0.#"),1)=".",FALSE,TRUE)</formula>
    </cfRule>
    <cfRule type="expression" dxfId="2708" priority="13344">
      <formula>IF(RIGHT(TEXT(AE62,"0.#"),1)=".",TRUE,FALSE)</formula>
    </cfRule>
  </conditionalFormatting>
  <conditionalFormatting sqref="AI62">
    <cfRule type="expression" dxfId="2707" priority="13341">
      <formula>IF(RIGHT(TEXT(AI62,"0.#"),1)=".",FALSE,TRUE)</formula>
    </cfRule>
    <cfRule type="expression" dxfId="2706" priority="13342">
      <formula>IF(RIGHT(TEXT(AI62,"0.#"),1)=".",TRUE,FALSE)</formula>
    </cfRule>
  </conditionalFormatting>
  <conditionalFormatting sqref="AI61">
    <cfRule type="expression" dxfId="2705" priority="13339">
      <formula>IF(RIGHT(TEXT(AI61,"0.#"),1)=".",FALSE,TRUE)</formula>
    </cfRule>
    <cfRule type="expression" dxfId="2704" priority="13340">
      <formula>IF(RIGHT(TEXT(AI61,"0.#"),1)=".",TRUE,FALSE)</formula>
    </cfRule>
  </conditionalFormatting>
  <conditionalFormatting sqref="AI60">
    <cfRule type="expression" dxfId="2703" priority="13337">
      <formula>IF(RIGHT(TEXT(AI60,"0.#"),1)=".",FALSE,TRUE)</formula>
    </cfRule>
    <cfRule type="expression" dxfId="2702" priority="13338">
      <formula>IF(RIGHT(TEXT(AI60,"0.#"),1)=".",TRUE,FALSE)</formula>
    </cfRule>
  </conditionalFormatting>
  <conditionalFormatting sqref="AM60">
    <cfRule type="expression" dxfId="2701" priority="13335">
      <formula>IF(RIGHT(TEXT(AM60,"0.#"),1)=".",FALSE,TRUE)</formula>
    </cfRule>
    <cfRule type="expression" dxfId="2700" priority="13336">
      <formula>IF(RIGHT(TEXT(AM60,"0.#"),1)=".",TRUE,FALSE)</formula>
    </cfRule>
  </conditionalFormatting>
  <conditionalFormatting sqref="AM61">
    <cfRule type="expression" dxfId="2699" priority="13333">
      <formula>IF(RIGHT(TEXT(AM61,"0.#"),1)=".",FALSE,TRUE)</formula>
    </cfRule>
    <cfRule type="expression" dxfId="2698" priority="13334">
      <formula>IF(RIGHT(TEXT(AM61,"0.#"),1)=".",TRUE,FALSE)</formula>
    </cfRule>
  </conditionalFormatting>
  <conditionalFormatting sqref="AM62">
    <cfRule type="expression" dxfId="2697" priority="13331">
      <formula>IF(RIGHT(TEXT(AM62,"0.#"),1)=".",FALSE,TRUE)</formula>
    </cfRule>
    <cfRule type="expression" dxfId="2696" priority="13332">
      <formula>IF(RIGHT(TEXT(AM62,"0.#"),1)=".",TRUE,FALSE)</formula>
    </cfRule>
  </conditionalFormatting>
  <conditionalFormatting sqref="AE87">
    <cfRule type="expression" dxfId="2695" priority="13317">
      <formula>IF(RIGHT(TEXT(AE87,"0.#"),1)=".",FALSE,TRUE)</formula>
    </cfRule>
    <cfRule type="expression" dxfId="2694" priority="13318">
      <formula>IF(RIGHT(TEXT(AE87,"0.#"),1)=".",TRUE,FALSE)</formula>
    </cfRule>
  </conditionalFormatting>
  <conditionalFormatting sqref="AE88">
    <cfRule type="expression" dxfId="2693" priority="13315">
      <formula>IF(RIGHT(TEXT(AE88,"0.#"),1)=".",FALSE,TRUE)</formula>
    </cfRule>
    <cfRule type="expression" dxfId="2692" priority="13316">
      <formula>IF(RIGHT(TEXT(AE88,"0.#"),1)=".",TRUE,FALSE)</formula>
    </cfRule>
  </conditionalFormatting>
  <conditionalFormatting sqref="AE89">
    <cfRule type="expression" dxfId="2691" priority="13313">
      <formula>IF(RIGHT(TEXT(AE89,"0.#"),1)=".",FALSE,TRUE)</formula>
    </cfRule>
    <cfRule type="expression" dxfId="2690" priority="13314">
      <formula>IF(RIGHT(TEXT(AE89,"0.#"),1)=".",TRUE,FALSE)</formula>
    </cfRule>
  </conditionalFormatting>
  <conditionalFormatting sqref="AI89">
    <cfRule type="expression" dxfId="2689" priority="13311">
      <formula>IF(RIGHT(TEXT(AI89,"0.#"),1)=".",FALSE,TRUE)</formula>
    </cfRule>
    <cfRule type="expression" dxfId="2688" priority="13312">
      <formula>IF(RIGHT(TEXT(AI89,"0.#"),1)=".",TRUE,FALSE)</formula>
    </cfRule>
  </conditionalFormatting>
  <conditionalFormatting sqref="AI88">
    <cfRule type="expression" dxfId="2687" priority="13309">
      <formula>IF(RIGHT(TEXT(AI88,"0.#"),1)=".",FALSE,TRUE)</formula>
    </cfRule>
    <cfRule type="expression" dxfId="2686" priority="13310">
      <formula>IF(RIGHT(TEXT(AI88,"0.#"),1)=".",TRUE,FALSE)</formula>
    </cfRule>
  </conditionalFormatting>
  <conditionalFormatting sqref="AI87">
    <cfRule type="expression" dxfId="2685" priority="13307">
      <formula>IF(RIGHT(TEXT(AI87,"0.#"),1)=".",FALSE,TRUE)</formula>
    </cfRule>
    <cfRule type="expression" dxfId="2684" priority="13308">
      <formula>IF(RIGHT(TEXT(AI87,"0.#"),1)=".",TRUE,FALSE)</formula>
    </cfRule>
  </conditionalFormatting>
  <conditionalFormatting sqref="AM88">
    <cfRule type="expression" dxfId="2683" priority="13303">
      <formula>IF(RIGHT(TEXT(AM88,"0.#"),1)=".",FALSE,TRUE)</formula>
    </cfRule>
    <cfRule type="expression" dxfId="2682" priority="13304">
      <formula>IF(RIGHT(TEXT(AM88,"0.#"),1)=".",TRUE,FALSE)</formula>
    </cfRule>
  </conditionalFormatting>
  <conditionalFormatting sqref="AM89">
    <cfRule type="expression" dxfId="2681" priority="13301">
      <formula>IF(RIGHT(TEXT(AM89,"0.#"),1)=".",FALSE,TRUE)</formula>
    </cfRule>
    <cfRule type="expression" dxfId="2680" priority="13302">
      <formula>IF(RIGHT(TEXT(AM89,"0.#"),1)=".",TRUE,FALSE)</formula>
    </cfRule>
  </conditionalFormatting>
  <conditionalFormatting sqref="AE92">
    <cfRule type="expression" dxfId="2679" priority="13287">
      <formula>IF(RIGHT(TEXT(AE92,"0.#"),1)=".",FALSE,TRUE)</formula>
    </cfRule>
    <cfRule type="expression" dxfId="2678" priority="13288">
      <formula>IF(RIGHT(TEXT(AE92,"0.#"),1)=".",TRUE,FALSE)</formula>
    </cfRule>
  </conditionalFormatting>
  <conditionalFormatting sqref="AE93">
    <cfRule type="expression" dxfId="2677" priority="13285">
      <formula>IF(RIGHT(TEXT(AE93,"0.#"),1)=".",FALSE,TRUE)</formula>
    </cfRule>
    <cfRule type="expression" dxfId="2676" priority="13286">
      <formula>IF(RIGHT(TEXT(AE93,"0.#"),1)=".",TRUE,FALSE)</formula>
    </cfRule>
  </conditionalFormatting>
  <conditionalFormatting sqref="AE94">
    <cfRule type="expression" dxfId="2675" priority="13283">
      <formula>IF(RIGHT(TEXT(AE94,"0.#"),1)=".",FALSE,TRUE)</formula>
    </cfRule>
    <cfRule type="expression" dxfId="2674" priority="13284">
      <formula>IF(RIGHT(TEXT(AE94,"0.#"),1)=".",TRUE,FALSE)</formula>
    </cfRule>
  </conditionalFormatting>
  <conditionalFormatting sqref="AI94">
    <cfRule type="expression" dxfId="2673" priority="13281">
      <formula>IF(RIGHT(TEXT(AI94,"0.#"),1)=".",FALSE,TRUE)</formula>
    </cfRule>
    <cfRule type="expression" dxfId="2672" priority="13282">
      <formula>IF(RIGHT(TEXT(AI94,"0.#"),1)=".",TRUE,FALSE)</formula>
    </cfRule>
  </conditionalFormatting>
  <conditionalFormatting sqref="AI93">
    <cfRule type="expression" dxfId="2671" priority="13279">
      <formula>IF(RIGHT(TEXT(AI93,"0.#"),1)=".",FALSE,TRUE)</formula>
    </cfRule>
    <cfRule type="expression" dxfId="2670" priority="13280">
      <formula>IF(RIGHT(TEXT(AI93,"0.#"),1)=".",TRUE,FALSE)</formula>
    </cfRule>
  </conditionalFormatting>
  <conditionalFormatting sqref="AI92">
    <cfRule type="expression" dxfId="2669" priority="13277">
      <formula>IF(RIGHT(TEXT(AI92,"0.#"),1)=".",FALSE,TRUE)</formula>
    </cfRule>
    <cfRule type="expression" dxfId="2668" priority="13278">
      <formula>IF(RIGHT(TEXT(AI92,"0.#"),1)=".",TRUE,FALSE)</formula>
    </cfRule>
  </conditionalFormatting>
  <conditionalFormatting sqref="AM92">
    <cfRule type="expression" dxfId="2667" priority="13275">
      <formula>IF(RIGHT(TEXT(AM92,"0.#"),1)=".",FALSE,TRUE)</formula>
    </cfRule>
    <cfRule type="expression" dxfId="2666" priority="13276">
      <formula>IF(RIGHT(TEXT(AM92,"0.#"),1)=".",TRUE,FALSE)</formula>
    </cfRule>
  </conditionalFormatting>
  <conditionalFormatting sqref="AM93">
    <cfRule type="expression" dxfId="2665" priority="13273">
      <formula>IF(RIGHT(TEXT(AM93,"0.#"),1)=".",FALSE,TRUE)</formula>
    </cfRule>
    <cfRule type="expression" dxfId="2664" priority="13274">
      <formula>IF(RIGHT(TEXT(AM93,"0.#"),1)=".",TRUE,FALSE)</formula>
    </cfRule>
  </conditionalFormatting>
  <conditionalFormatting sqref="AM94">
    <cfRule type="expression" dxfId="2663" priority="13271">
      <formula>IF(RIGHT(TEXT(AM94,"0.#"),1)=".",FALSE,TRUE)</formula>
    </cfRule>
    <cfRule type="expression" dxfId="2662" priority="13272">
      <formula>IF(RIGHT(TEXT(AM94,"0.#"),1)=".",TRUE,FALSE)</formula>
    </cfRule>
  </conditionalFormatting>
  <conditionalFormatting sqref="AE97">
    <cfRule type="expression" dxfId="2661" priority="13257">
      <formula>IF(RIGHT(TEXT(AE97,"0.#"),1)=".",FALSE,TRUE)</formula>
    </cfRule>
    <cfRule type="expression" dxfId="2660" priority="13258">
      <formula>IF(RIGHT(TEXT(AE97,"0.#"),1)=".",TRUE,FALSE)</formula>
    </cfRule>
  </conditionalFormatting>
  <conditionalFormatting sqref="AE98">
    <cfRule type="expression" dxfId="2659" priority="13255">
      <formula>IF(RIGHT(TEXT(AE98,"0.#"),1)=".",FALSE,TRUE)</formula>
    </cfRule>
    <cfRule type="expression" dxfId="2658" priority="13256">
      <formula>IF(RIGHT(TEXT(AE98,"0.#"),1)=".",TRUE,FALSE)</formula>
    </cfRule>
  </conditionalFormatting>
  <conditionalFormatting sqref="AE99">
    <cfRule type="expression" dxfId="2657" priority="13253">
      <formula>IF(RIGHT(TEXT(AE99,"0.#"),1)=".",FALSE,TRUE)</formula>
    </cfRule>
    <cfRule type="expression" dxfId="2656" priority="13254">
      <formula>IF(RIGHT(TEXT(AE99,"0.#"),1)=".",TRUE,FALSE)</formula>
    </cfRule>
  </conditionalFormatting>
  <conditionalFormatting sqref="AI99">
    <cfRule type="expression" dxfId="2655" priority="13251">
      <formula>IF(RIGHT(TEXT(AI99,"0.#"),1)=".",FALSE,TRUE)</formula>
    </cfRule>
    <cfRule type="expression" dxfId="2654" priority="13252">
      <formula>IF(RIGHT(TEXT(AI99,"0.#"),1)=".",TRUE,FALSE)</formula>
    </cfRule>
  </conditionalFormatting>
  <conditionalFormatting sqref="AI98">
    <cfRule type="expression" dxfId="2653" priority="13249">
      <formula>IF(RIGHT(TEXT(AI98,"0.#"),1)=".",FALSE,TRUE)</formula>
    </cfRule>
    <cfRule type="expression" dxfId="2652" priority="13250">
      <formula>IF(RIGHT(TEXT(AI98,"0.#"),1)=".",TRUE,FALSE)</formula>
    </cfRule>
  </conditionalFormatting>
  <conditionalFormatting sqref="AI97">
    <cfRule type="expression" dxfId="2651" priority="13247">
      <formula>IF(RIGHT(TEXT(AI97,"0.#"),1)=".",FALSE,TRUE)</formula>
    </cfRule>
    <cfRule type="expression" dxfId="2650" priority="13248">
      <formula>IF(RIGHT(TEXT(AI97,"0.#"),1)=".",TRUE,FALSE)</formula>
    </cfRule>
  </conditionalFormatting>
  <conditionalFormatting sqref="AM97">
    <cfRule type="expression" dxfId="2649" priority="13245">
      <formula>IF(RIGHT(TEXT(AM97,"0.#"),1)=".",FALSE,TRUE)</formula>
    </cfRule>
    <cfRule type="expression" dxfId="2648" priority="13246">
      <formula>IF(RIGHT(TEXT(AM97,"0.#"),1)=".",TRUE,FALSE)</formula>
    </cfRule>
  </conditionalFormatting>
  <conditionalFormatting sqref="AM98">
    <cfRule type="expression" dxfId="2647" priority="13243">
      <formula>IF(RIGHT(TEXT(AM98,"0.#"),1)=".",FALSE,TRUE)</formula>
    </cfRule>
    <cfRule type="expression" dxfId="2646" priority="13244">
      <formula>IF(RIGHT(TEXT(AM98,"0.#"),1)=".",TRUE,FALSE)</formula>
    </cfRule>
  </conditionalFormatting>
  <conditionalFormatting sqref="AM99">
    <cfRule type="expression" dxfId="2645" priority="13241">
      <formula>IF(RIGHT(TEXT(AM99,"0.#"),1)=".",FALSE,TRUE)</formula>
    </cfRule>
    <cfRule type="expression" dxfId="2644" priority="13242">
      <formula>IF(RIGHT(TEXT(AM99,"0.#"),1)=".",TRUE,FALSE)</formula>
    </cfRule>
  </conditionalFormatting>
  <conditionalFormatting sqref="AI101">
    <cfRule type="expression" dxfId="2643" priority="13227">
      <formula>IF(RIGHT(TEXT(AI101,"0.#"),1)=".",FALSE,TRUE)</formula>
    </cfRule>
    <cfRule type="expression" dxfId="2642" priority="13228">
      <formula>IF(RIGHT(TEXT(AI101,"0.#"),1)=".",TRUE,FALSE)</formula>
    </cfRule>
  </conditionalFormatting>
  <conditionalFormatting sqref="AE102">
    <cfRule type="expression" dxfId="2641" priority="13223">
      <formula>IF(RIGHT(TEXT(AE102,"0.#"),1)=".",FALSE,TRUE)</formula>
    </cfRule>
    <cfRule type="expression" dxfId="2640" priority="13224">
      <formula>IF(RIGHT(TEXT(AE102,"0.#"),1)=".",TRUE,FALSE)</formula>
    </cfRule>
  </conditionalFormatting>
  <conditionalFormatting sqref="AI102">
    <cfRule type="expression" dxfId="2639" priority="13221">
      <formula>IF(RIGHT(TEXT(AI102,"0.#"),1)=".",FALSE,TRUE)</formula>
    </cfRule>
    <cfRule type="expression" dxfId="2638" priority="13222">
      <formula>IF(RIGHT(TEXT(AI102,"0.#"),1)=".",TRUE,FALSE)</formula>
    </cfRule>
  </conditionalFormatting>
  <conditionalFormatting sqref="AQ102">
    <cfRule type="expression" dxfId="2637" priority="13217">
      <formula>IF(RIGHT(TEXT(AQ102,"0.#"),1)=".",FALSE,TRUE)</formula>
    </cfRule>
    <cfRule type="expression" dxfId="2636" priority="13218">
      <formula>IF(RIGHT(TEXT(AQ102,"0.#"),1)=".",TRUE,FALSE)</formula>
    </cfRule>
  </conditionalFormatting>
  <conditionalFormatting sqref="AE104">
    <cfRule type="expression" dxfId="2635" priority="13215">
      <formula>IF(RIGHT(TEXT(AE104,"0.#"),1)=".",FALSE,TRUE)</formula>
    </cfRule>
    <cfRule type="expression" dxfId="2634" priority="13216">
      <formula>IF(RIGHT(TEXT(AE104,"0.#"),1)=".",TRUE,FALSE)</formula>
    </cfRule>
  </conditionalFormatting>
  <conditionalFormatting sqref="AI104">
    <cfRule type="expression" dxfId="2633" priority="13213">
      <formula>IF(RIGHT(TEXT(AI104,"0.#"),1)=".",FALSE,TRUE)</formula>
    </cfRule>
    <cfRule type="expression" dxfId="2632" priority="13214">
      <formula>IF(RIGHT(TEXT(AI104,"0.#"),1)=".",TRUE,FALSE)</formula>
    </cfRule>
  </conditionalFormatting>
  <conditionalFormatting sqref="AM104">
    <cfRule type="expression" dxfId="2631" priority="13211">
      <formula>IF(RIGHT(TEXT(AM104,"0.#"),1)=".",FALSE,TRUE)</formula>
    </cfRule>
    <cfRule type="expression" dxfId="2630" priority="13212">
      <formula>IF(RIGHT(TEXT(AM104,"0.#"),1)=".",TRUE,FALSE)</formula>
    </cfRule>
  </conditionalFormatting>
  <conditionalFormatting sqref="AE105">
    <cfRule type="expression" dxfId="2629" priority="13209">
      <formula>IF(RIGHT(TEXT(AE105,"0.#"),1)=".",FALSE,TRUE)</formula>
    </cfRule>
    <cfRule type="expression" dxfId="2628" priority="13210">
      <formula>IF(RIGHT(TEXT(AE105,"0.#"),1)=".",TRUE,FALSE)</formula>
    </cfRule>
  </conditionalFormatting>
  <conditionalFormatting sqref="AI105">
    <cfRule type="expression" dxfId="2627" priority="13207">
      <formula>IF(RIGHT(TEXT(AI105,"0.#"),1)=".",FALSE,TRUE)</formula>
    </cfRule>
    <cfRule type="expression" dxfId="2626" priority="13208">
      <formula>IF(RIGHT(TEXT(AI105,"0.#"),1)=".",TRUE,FALSE)</formula>
    </cfRule>
  </conditionalFormatting>
  <conditionalFormatting sqref="AM105">
    <cfRule type="expression" dxfId="2625" priority="13205">
      <formula>IF(RIGHT(TEXT(AM105,"0.#"),1)=".",FALSE,TRUE)</formula>
    </cfRule>
    <cfRule type="expression" dxfId="2624" priority="13206">
      <formula>IF(RIGHT(TEXT(AM105,"0.#"),1)=".",TRUE,FALSE)</formula>
    </cfRule>
  </conditionalFormatting>
  <conditionalFormatting sqref="AE107">
    <cfRule type="expression" dxfId="2623" priority="13201">
      <formula>IF(RIGHT(TEXT(AE107,"0.#"),1)=".",FALSE,TRUE)</formula>
    </cfRule>
    <cfRule type="expression" dxfId="2622" priority="13202">
      <formula>IF(RIGHT(TEXT(AE107,"0.#"),1)=".",TRUE,FALSE)</formula>
    </cfRule>
  </conditionalFormatting>
  <conditionalFormatting sqref="AI107">
    <cfRule type="expression" dxfId="2621" priority="13199">
      <formula>IF(RIGHT(TEXT(AI107,"0.#"),1)=".",FALSE,TRUE)</formula>
    </cfRule>
    <cfRule type="expression" dxfId="2620" priority="13200">
      <formula>IF(RIGHT(TEXT(AI107,"0.#"),1)=".",TRUE,FALSE)</formula>
    </cfRule>
  </conditionalFormatting>
  <conditionalFormatting sqref="AM107">
    <cfRule type="expression" dxfId="2619" priority="13197">
      <formula>IF(RIGHT(TEXT(AM107,"0.#"),1)=".",FALSE,TRUE)</formula>
    </cfRule>
    <cfRule type="expression" dxfId="2618" priority="13198">
      <formula>IF(RIGHT(TEXT(AM107,"0.#"),1)=".",TRUE,FALSE)</formula>
    </cfRule>
  </conditionalFormatting>
  <conditionalFormatting sqref="AE108">
    <cfRule type="expression" dxfId="2617" priority="13195">
      <formula>IF(RIGHT(TEXT(AE108,"0.#"),1)=".",FALSE,TRUE)</formula>
    </cfRule>
    <cfRule type="expression" dxfId="2616" priority="13196">
      <formula>IF(RIGHT(TEXT(AE108,"0.#"),1)=".",TRUE,FALSE)</formula>
    </cfRule>
  </conditionalFormatting>
  <conditionalFormatting sqref="AI108">
    <cfRule type="expression" dxfId="2615" priority="13193">
      <formula>IF(RIGHT(TEXT(AI108,"0.#"),1)=".",FALSE,TRUE)</formula>
    </cfRule>
    <cfRule type="expression" dxfId="2614" priority="13194">
      <formula>IF(RIGHT(TEXT(AI108,"0.#"),1)=".",TRUE,FALSE)</formula>
    </cfRule>
  </conditionalFormatting>
  <conditionalFormatting sqref="AM108">
    <cfRule type="expression" dxfId="2613" priority="13191">
      <formula>IF(RIGHT(TEXT(AM108,"0.#"),1)=".",FALSE,TRUE)</formula>
    </cfRule>
    <cfRule type="expression" dxfId="2612" priority="13192">
      <formula>IF(RIGHT(TEXT(AM108,"0.#"),1)=".",TRUE,FALSE)</formula>
    </cfRule>
  </conditionalFormatting>
  <conditionalFormatting sqref="AE110">
    <cfRule type="expression" dxfId="2611" priority="13187">
      <formula>IF(RIGHT(TEXT(AE110,"0.#"),1)=".",FALSE,TRUE)</formula>
    </cfRule>
    <cfRule type="expression" dxfId="2610" priority="13188">
      <formula>IF(RIGHT(TEXT(AE110,"0.#"),1)=".",TRUE,FALSE)</formula>
    </cfRule>
  </conditionalFormatting>
  <conditionalFormatting sqref="AI110">
    <cfRule type="expression" dxfId="2609" priority="13185">
      <formula>IF(RIGHT(TEXT(AI110,"0.#"),1)=".",FALSE,TRUE)</formula>
    </cfRule>
    <cfRule type="expression" dxfId="2608" priority="13186">
      <formula>IF(RIGHT(TEXT(AI110,"0.#"),1)=".",TRUE,FALSE)</formula>
    </cfRule>
  </conditionalFormatting>
  <conditionalFormatting sqref="AM110">
    <cfRule type="expression" dxfId="2607" priority="13183">
      <formula>IF(RIGHT(TEXT(AM110,"0.#"),1)=".",FALSE,TRUE)</formula>
    </cfRule>
    <cfRule type="expression" dxfId="2606" priority="13184">
      <formula>IF(RIGHT(TEXT(AM110,"0.#"),1)=".",TRUE,FALSE)</formula>
    </cfRule>
  </conditionalFormatting>
  <conditionalFormatting sqref="AE111">
    <cfRule type="expression" dxfId="2605" priority="13181">
      <formula>IF(RIGHT(TEXT(AE111,"0.#"),1)=".",FALSE,TRUE)</formula>
    </cfRule>
    <cfRule type="expression" dxfId="2604" priority="13182">
      <formula>IF(RIGHT(TEXT(AE111,"0.#"),1)=".",TRUE,FALSE)</formula>
    </cfRule>
  </conditionalFormatting>
  <conditionalFormatting sqref="AI111">
    <cfRule type="expression" dxfId="2603" priority="13179">
      <formula>IF(RIGHT(TEXT(AI111,"0.#"),1)=".",FALSE,TRUE)</formula>
    </cfRule>
    <cfRule type="expression" dxfId="2602" priority="13180">
      <formula>IF(RIGHT(TEXT(AI111,"0.#"),1)=".",TRUE,FALSE)</formula>
    </cfRule>
  </conditionalFormatting>
  <conditionalFormatting sqref="AM111">
    <cfRule type="expression" dxfId="2601" priority="13177">
      <formula>IF(RIGHT(TEXT(AM111,"0.#"),1)=".",FALSE,TRUE)</formula>
    </cfRule>
    <cfRule type="expression" dxfId="2600" priority="13178">
      <formula>IF(RIGHT(TEXT(AM111,"0.#"),1)=".",TRUE,FALSE)</formula>
    </cfRule>
  </conditionalFormatting>
  <conditionalFormatting sqref="AE113">
    <cfRule type="expression" dxfId="2599" priority="13173">
      <formula>IF(RIGHT(TEXT(AE113,"0.#"),1)=".",FALSE,TRUE)</formula>
    </cfRule>
    <cfRule type="expression" dxfId="2598" priority="13174">
      <formula>IF(RIGHT(TEXT(AE113,"0.#"),1)=".",TRUE,FALSE)</formula>
    </cfRule>
  </conditionalFormatting>
  <conditionalFormatting sqref="AI113">
    <cfRule type="expression" dxfId="2597" priority="13171">
      <formula>IF(RIGHT(TEXT(AI113,"0.#"),1)=".",FALSE,TRUE)</formula>
    </cfRule>
    <cfRule type="expression" dxfId="2596" priority="13172">
      <formula>IF(RIGHT(TEXT(AI113,"0.#"),1)=".",TRUE,FALSE)</formula>
    </cfRule>
  </conditionalFormatting>
  <conditionalFormatting sqref="AM113">
    <cfRule type="expression" dxfId="2595" priority="13169">
      <formula>IF(RIGHT(TEXT(AM113,"0.#"),1)=".",FALSE,TRUE)</formula>
    </cfRule>
    <cfRule type="expression" dxfId="2594" priority="13170">
      <formula>IF(RIGHT(TEXT(AM113,"0.#"),1)=".",TRUE,FALSE)</formula>
    </cfRule>
  </conditionalFormatting>
  <conditionalFormatting sqref="AE114">
    <cfRule type="expression" dxfId="2593" priority="13167">
      <formula>IF(RIGHT(TEXT(AE114,"0.#"),1)=".",FALSE,TRUE)</formula>
    </cfRule>
    <cfRule type="expression" dxfId="2592" priority="13168">
      <formula>IF(RIGHT(TEXT(AE114,"0.#"),1)=".",TRUE,FALSE)</formula>
    </cfRule>
  </conditionalFormatting>
  <conditionalFormatting sqref="AI114">
    <cfRule type="expression" dxfId="2591" priority="13165">
      <formula>IF(RIGHT(TEXT(AI114,"0.#"),1)=".",FALSE,TRUE)</formula>
    </cfRule>
    <cfRule type="expression" dxfId="2590" priority="13166">
      <formula>IF(RIGHT(TEXT(AI114,"0.#"),1)=".",TRUE,FALSE)</formula>
    </cfRule>
  </conditionalFormatting>
  <conditionalFormatting sqref="AM114">
    <cfRule type="expression" dxfId="2589" priority="13163">
      <formula>IF(RIGHT(TEXT(AM114,"0.#"),1)=".",FALSE,TRUE)</formula>
    </cfRule>
    <cfRule type="expression" dxfId="2588" priority="13164">
      <formula>IF(RIGHT(TEXT(AM114,"0.#"),1)=".",TRUE,FALSE)</formula>
    </cfRule>
  </conditionalFormatting>
  <conditionalFormatting sqref="AE116 AQ116">
    <cfRule type="expression" dxfId="2587" priority="13159">
      <formula>IF(RIGHT(TEXT(AE116,"0.#"),1)=".",FALSE,TRUE)</formula>
    </cfRule>
    <cfRule type="expression" dxfId="2586" priority="13160">
      <formula>IF(RIGHT(TEXT(AE116,"0.#"),1)=".",TRUE,FALSE)</formula>
    </cfRule>
  </conditionalFormatting>
  <conditionalFormatting sqref="AI116 AM116">
    <cfRule type="expression" dxfId="2585" priority="13157">
      <formula>IF(RIGHT(TEXT(AI116,"0.#"),1)=".",FALSE,TRUE)</formula>
    </cfRule>
    <cfRule type="expression" dxfId="2584" priority="13158">
      <formula>IF(RIGHT(TEXT(AI116,"0.#"),1)=".",TRUE,FALSE)</formula>
    </cfRule>
  </conditionalFormatting>
  <conditionalFormatting sqref="AE117">
    <cfRule type="expression" dxfId="2583" priority="13153">
      <formula>IF(RIGHT(TEXT(AE117,"0.#"),1)=".",FALSE,TRUE)</formula>
    </cfRule>
    <cfRule type="expression" dxfId="2582" priority="13154">
      <formula>IF(RIGHT(TEXT(AE117,"0.#"),1)=".",TRUE,FALSE)</formula>
    </cfRule>
  </conditionalFormatting>
  <conditionalFormatting sqref="AI117 AM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AM435">
    <cfRule type="expression" dxfId="2513" priority="12935">
      <formula>IF(RIGHT(TEXT(AI435,"0.#"),1)=".",FALSE,TRUE)</formula>
    </cfRule>
    <cfRule type="expression" dxfId="2512" priority="12936">
      <formula>IF(RIGHT(TEXT(AI435,"0.#"),1)=".",TRUE,FALSE)</formula>
    </cfRule>
  </conditionalFormatting>
  <conditionalFormatting sqref="AI433 AM433">
    <cfRule type="expression" dxfId="2511" priority="12939">
      <formula>IF(RIGHT(TEXT(AI433,"0.#"),1)=".",FALSE,TRUE)</formula>
    </cfRule>
    <cfRule type="expression" dxfId="2510" priority="12940">
      <formula>IF(RIGHT(TEXT(AI433,"0.#"),1)=".",TRUE,FALSE)</formula>
    </cfRule>
  </conditionalFormatting>
  <conditionalFormatting sqref="AI434 AM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726</v>
      </c>
      <c r="C2" s="13" t="str">
        <f>IF(B2="","",A2)</f>
        <v>医療分野の研究開発関連</v>
      </c>
      <c r="D2" s="13" t="str">
        <f>IF(C2="","",IF(D1&lt;&gt;"",CONCATENATE(D1,"、",C2),C2))</f>
        <v>医療分野の研究開発関連</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t="s">
        <v>726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4"/>
      <c r="AA2" s="825"/>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4"/>
      <c r="AA9" s="825"/>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4"/>
      <c r="AA16" s="825"/>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4"/>
      <c r="AA23" s="825"/>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4"/>
      <c r="AA30" s="825"/>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4"/>
      <c r="AA37" s="825"/>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4"/>
      <c r="AA44" s="825"/>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4"/>
      <c r="AA51" s="825"/>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4"/>
      <c r="AA58" s="825"/>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4"/>
      <c r="AA65" s="825"/>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6"/>
      <c r="B16" s="1037"/>
      <c r="C16" s="1037"/>
      <c r="D16" s="1037"/>
      <c r="E16" s="1037"/>
      <c r="F16" s="1038"/>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6"/>
      <c r="B29" s="1037"/>
      <c r="C29" s="1037"/>
      <c r="D29" s="1037"/>
      <c r="E29" s="1037"/>
      <c r="F29" s="1038"/>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6"/>
      <c r="B42" s="1037"/>
      <c r="C42" s="1037"/>
      <c r="D42" s="1037"/>
      <c r="E42" s="1037"/>
      <c r="F42" s="1038"/>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6"/>
      <c r="B56" s="1037"/>
      <c r="C56" s="1037"/>
      <c r="D56" s="1037"/>
      <c r="E56" s="1037"/>
      <c r="F56" s="1038"/>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6"/>
      <c r="B69" s="1037"/>
      <c r="C69" s="1037"/>
      <c r="D69" s="1037"/>
      <c r="E69" s="1037"/>
      <c r="F69" s="1038"/>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6"/>
      <c r="B82" s="1037"/>
      <c r="C82" s="1037"/>
      <c r="D82" s="1037"/>
      <c r="E82" s="1037"/>
      <c r="F82" s="1038"/>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6"/>
      <c r="B95" s="1037"/>
      <c r="C95" s="1037"/>
      <c r="D95" s="1037"/>
      <c r="E95" s="1037"/>
      <c r="F95" s="1038"/>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6"/>
      <c r="B109" s="1037"/>
      <c r="C109" s="1037"/>
      <c r="D109" s="1037"/>
      <c r="E109" s="1037"/>
      <c r="F109" s="1038"/>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6"/>
      <c r="B122" s="1037"/>
      <c r="C122" s="1037"/>
      <c r="D122" s="1037"/>
      <c r="E122" s="1037"/>
      <c r="F122" s="1038"/>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6"/>
      <c r="B135" s="1037"/>
      <c r="C135" s="1037"/>
      <c r="D135" s="1037"/>
      <c r="E135" s="1037"/>
      <c r="F135" s="1038"/>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6"/>
      <c r="B148" s="1037"/>
      <c r="C148" s="1037"/>
      <c r="D148" s="1037"/>
      <c r="E148" s="1037"/>
      <c r="F148" s="1038"/>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6"/>
      <c r="B162" s="1037"/>
      <c r="C162" s="1037"/>
      <c r="D162" s="1037"/>
      <c r="E162" s="1037"/>
      <c r="F162" s="1038"/>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6"/>
      <c r="B175" s="1037"/>
      <c r="C175" s="1037"/>
      <c r="D175" s="1037"/>
      <c r="E175" s="1037"/>
      <c r="F175" s="1038"/>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6"/>
      <c r="B188" s="1037"/>
      <c r="C188" s="1037"/>
      <c r="D188" s="1037"/>
      <c r="E188" s="1037"/>
      <c r="F188" s="1038"/>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6"/>
      <c r="B201" s="1037"/>
      <c r="C201" s="1037"/>
      <c r="D201" s="1037"/>
      <c r="E201" s="1037"/>
      <c r="F201" s="1038"/>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6"/>
      <c r="B215" s="1037"/>
      <c r="C215" s="1037"/>
      <c r="D215" s="1037"/>
      <c r="E215" s="1037"/>
      <c r="F215" s="1038"/>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6"/>
      <c r="B228" s="1037"/>
      <c r="C228" s="1037"/>
      <c r="D228" s="1037"/>
      <c r="E228" s="1037"/>
      <c r="F228" s="1038"/>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6"/>
      <c r="B241" s="1037"/>
      <c r="C241" s="1037"/>
      <c r="D241" s="1037"/>
      <c r="E241" s="1037"/>
      <c r="F241" s="1038"/>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6"/>
      <c r="B254" s="1037"/>
      <c r="C254" s="1037"/>
      <c r="D254" s="1037"/>
      <c r="E254" s="1037"/>
      <c r="F254" s="1038"/>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2021-05-26T07:43:32Z</cp:lastPrinted>
  <dcterms:created xsi:type="dcterms:W3CDTF">2012-03-13T00:50:25Z</dcterms:created>
  <dcterms:modified xsi:type="dcterms:W3CDTF">2021-08-19T09:53:05Z</dcterms:modified>
</cp:coreProperties>
</file>