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３業務データ\01　2021作業依頼\○レビューシート\0813【8月18日まで】①行政事業レビューシート（最終公表版）、②概算要求反映状況調（事業単位整理表）\更新作業用\既存事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71" i="3"/>
  <c r="AY616" i="3"/>
  <c r="AY60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<sst xmlns="http://schemas.openxmlformats.org/spreadsheetml/2006/main" count="3064" uniqueCount="750">
  <si>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</si>
  <si>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</si>
  <si>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</si>
  <si>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</si>
  <si>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</si>
  <si>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</si>
  <si>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</si>
  <si>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</si>
  <si>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</si>
  <si>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</si>
  <si>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</si>
  <si>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</si>
  <si>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</si>
  <si>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</si>
  <si>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</si>
  <si>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</si>
  <si>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</si>
  <si>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</si>
  <si>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</si>
  <si>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</si>
  <si>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</si>
  <si>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</si>
  <si>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</si>
  <si>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</si>
  <si>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</si>
  <si>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</si>
  <si>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</si>
  <si>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</si>
  <si>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</si>
  <si>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</si>
  <si>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</si>
  <si>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</si>
  <si>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</si>
  <si>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</si>
  <si>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</si>
  <si>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</si>
  <si>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</si>
  <si>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</si>
  <si>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</si>
  <si>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</si>
  <si>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</si>
  <si>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</si>
  <si>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</si>
  <si>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</si>
  <si>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</si>
  <si>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</si>
  <si>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</si>
  <si>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</si>
  <si>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</si>
  <si>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</si>
  <si>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</si>
  <si>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</si>
  <si>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</si>
  <si>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</si>
  <si>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</si>
  <si>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</si>
  <si>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</si>
  <si>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</si>
  <si>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</si>
  <si>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</si>
  <si>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</si>
  <si>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</si>
  <si>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</si>
  <si>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</si>
  <si>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</si>
  <si>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</si>
  <si>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</si>
  <si>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</si>
  <si>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</si>
  <si>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</si>
  <si>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</si>
  <si>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</si>
  <si>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</si>
  <si>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</si>
  <si>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</si>
  <si>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</si>
  <si>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</si>
  <si>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</si>
  <si>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</si>
  <si>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</si>
  <si>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</si>
  <si>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</si>
  <si>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</si>
  <si>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</si>
  <si>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</si>
  <si>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</si>
  <si>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</si>
  <si>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</si>
  <si>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</si>
  <si>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</si>
  <si>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</si>
  <si>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</si>
  <si>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</si>
  <si>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</si>
  <si>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</si>
  <si>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</si>
  <si>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</si>
  <si>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</si>
  <si>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</si>
  <si>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</si>
  <si>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</si>
  <si>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</si>
  <si>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</si>
  <si>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</si>
  <si>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</si>
  <si>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</si>
  <si>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</si>
  <si>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</si>
  <si>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</si>
  <si>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</si>
  <si>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</si>
  <si>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</si>
  <si>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</si>
  <si>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</si>
  <si>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</si>
  <si>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</si>
  <si>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</si>
  <si>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</si>
  <si>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</si>
  <si>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</si>
  <si>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</si>
  <si>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</si>
  <si>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</si>
  <si>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</si>
  <si>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</si>
  <si>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</si>
  <si>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</si>
  <si>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</si>
  <si>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</si>
  <si>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</si>
  <si>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</si>
  <si>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</si>
  <si>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</si>
  <si>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</si>
  <si>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</si>
  <si>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</si>
  <si>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</si>
  <si>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</si>
  <si>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</si>
  <si>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</si>
  <si>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</si>
  <si>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</si>
  <si>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</si>
  <si>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</si>
  <si>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</si>
  <si>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</si>
  <si>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</si>
  <si>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</si>
  <si>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</si>
  <si>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</si>
  <si>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</si>
  <si>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</si>
  <si>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</si>
  <si>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</si>
  <si>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</si>
  <si>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</si>
  <si>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</si>
  <si>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</si>
  <si>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</si>
  <si>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</si>
  <si>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</si>
  <si>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</si>
  <si>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</si>
  <si>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</si>
  <si>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</si>
  <si>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</si>
  <si>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</si>
  <si>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</si>
  <si>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</si>
  <si>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</si>
  <si>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</si>
  <si>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</si>
  <si>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</si>
  <si>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</si>
  <si>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</si>
  <si>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</si>
  <si>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</si>
  <si>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</si>
  <si>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</si>
  <si>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</si>
  <si>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</si>
  <si>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</si>
  <si>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</si>
  <si>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</si>
  <si>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</si>
  <si>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</si>
  <si>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</si>
  <si>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</si>
  <si>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</si>
  <si>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</si>
  <si>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</si>
  <si>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</si>
  <si>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</si>
  <si>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</si>
  <si>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</si>
  <si>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</si>
  <si>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</si>
  <si>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</si>
  <si>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</si>
  <si>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</si>
  <si>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</si>
  <si>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</si>
  <si>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</si>
  <si>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</si>
  <si>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</si>
  <si>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</si>
  <si>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</si>
  <si>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</si>
  <si>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</si>
  <si>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</si>
  <si>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</si>
  <si>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</si>
  <si>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</si>
  <si>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</si>
  <si>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</si>
  <si>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</si>
  <si>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</si>
  <si>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</si>
  <si>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</si>
  <si>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</si>
  <si>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</si>
  <si>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</si>
  <si>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</si>
  <si>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</si>
  <si>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</si>
  <si>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</si>
  <si>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</si>
  <si>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</si>
  <si>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</si>
  <si>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</si>
  <si>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</si>
  <si>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</si>
  <si>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</si>
  <si>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</si>
  <si>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</si>
  <si>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</si>
  <si>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</si>
  <si>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</si>
  <si>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</si>
  <si>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</si>
  <si>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</si>
  <si>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</si>
  <si>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</si>
  <si>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</si>
  <si>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</si>
  <si>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</si>
  <si>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</si>
  <si>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</si>
  <si>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</si>
  <si>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</si>
  <si>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</si>
  <si>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</si>
  <si>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</si>
  <si>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</si>
  <si>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</si>
  <si>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</si>
  <si>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</si>
  <si>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</si>
  <si>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</si>
  <si>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</si>
  <si>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</si>
  <si>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</si>
  <si>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</si>
  <si>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</si>
  <si>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</si>
  <si>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</si>
  <si>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</si>
  <si>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</si>
  <si>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</si>
  <si>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</si>
  <si>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</si>
  <si>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</si>
  <si>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</si>
  <si>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</si>
  <si>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</si>
  <si>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</si>
  <si>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</si>
  <si>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</si>
  <si>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</si>
  <si>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</si>
  <si>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</si>
  <si>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</si>
  <si>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</si>
  <si>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</si>
  <si>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</si>
  <si>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</si>
  <si>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</si>
  <si>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</si>
  <si>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</si>
  <si>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</si>
  <si>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</si>
  <si>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</si>
  <si>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</si>
  <si>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</si>
  <si>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</si>
  <si>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</si>
  <si>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</si>
  <si>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</si>
  <si>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</si>
  <si>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</si>
  <si>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</si>
  <si>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</si>
  <si>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</si>
  <si>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</si>
  <si>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</si>
  <si>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</si>
  <si>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</si>
  <si>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</si>
  <si>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</si>
  <si>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</si>
  <si>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</si>
  <si>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</si>
  <si>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</si>
  <si>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</si>
  <si>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</si>
  <si>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</si>
  <si>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</si>
  <si>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</si>
  <si>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</si>
  <si>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</si>
  <si>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</si>
  <si>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</si>
  <si>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</si>
  <si>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</si>
  <si>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</si>
  <si>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</si>
  <si>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</si>
  <si>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</si>
  <si>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</si>
  <si>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</si>
  <si>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</si>
  <si>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</si>
  <si>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</si>
  <si>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</si>
  <si>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</si>
  <si>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</si>
  <si>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</si>
  <si>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</si>
  <si>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</si>
  <si>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</si>
  <si>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</si>
  <si>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</si>
  <si>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</si>
  <si>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</si>
  <si>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</si>
  <si>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</si>
  <si>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</si>
  <si>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</si>
  <si>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</si>
  <si>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</si>
  <si>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</si>
  <si>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</si>
  <si>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</si>
  <si>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</si>
  <si>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</si>
  <si>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</si>
  <si>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</si>
  <si>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</si>
  <si>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</si>
  <si>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</si>
  <si>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</si>
  <si>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</si>
  <si>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</si>
  <si>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</si>
  <si>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</si>
  <si>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</si>
  <si>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</si>
  <si>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</si>
  <si>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</si>
  <si>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</si>
  <si>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</si>
  <si>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</si>
  <si>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</si>
  <si>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</si>
  <si>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</si>
  <si>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</si>
  <si>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</si>
  <si>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</si>
  <si>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</si>
  <si>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</si>
  <si>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</si>
  <si>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</si>
  <si>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</si>
  <si>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</si>
  <si>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</si>
  <si>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</si>
  <si>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</si>
  <si>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</si>
  <si>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</si>
  <si>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</si>
  <si>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</si>
  <si>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</si>
  <si>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</si>
  <si>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</si>
  <si>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</si>
  <si>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</si>
  <si>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</si>
  <si>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</si>
  <si>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</si>
  <si>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</si>
  <si>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</si>
  <si>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</si>
  <si>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</si>
  <si>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</si>
  <si>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</si>
  <si>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</si>
  <si>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</si>
  <si>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</si>
  <si>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</si>
  <si>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</si>
  <si>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</si>
  <si>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</si>
  <si>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</si>
  <si>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</si>
  <si>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</si>
  <si>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</si>
  <si>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</si>
  <si>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</si>
  <si>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</si>
  <si>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</si>
  <si>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</si>
  <si>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</si>
  <si>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</si>
  <si>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</si>
  <si>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</si>
  <si>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</si>
  <si>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</si>
  <si>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</si>
  <si>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</si>
  <si>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</si>
  <si>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</si>
  <si>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</si>
  <si>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</si>
  <si>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</si>
  <si>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</si>
  <si>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</si>
  <si>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</si>
  <si>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</si>
  <si>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</si>
  <si>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</si>
  <si>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</si>
  <si>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</si>
  <si>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</si>
  <si>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</si>
  <si>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</si>
  <si>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</si>
  <si>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</si>
  <si>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</si>
  <si>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</si>
  <si>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</si>
  <si>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</si>
  <si>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</si>
  <si>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</si>
  <si>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</si>
  <si>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</si>
  <si>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</si>
  <si>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</si>
  <si>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</si>
  <si>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</si>
  <si>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</si>
  <si>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</si>
  <si>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</si>
  <si>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</si>
  <si>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</si>
  <si>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</si>
  <si>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</si>
  <si>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</si>
  <si>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</si>
  <si>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</si>
  <si>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</si>
  <si>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</si>
  <si>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</si>
  <si>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</si>
  <si>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</si>
  <si>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</si>
  <si>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</si>
  <si>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</si>
  <si>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</si>
  <si>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</si>
  <si>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</si>
  <si>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</si>
  <si>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</si>
  <si>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</si>
  <si>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</si>
  <si>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</si>
  <si>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</si>
  <si>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</si>
  <si>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</si>
  <si>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</si>
  <si>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</si>
  <si>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</si>
  <si>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</si>
  <si>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</si>
  <si>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</si>
  <si>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</si>
  <si>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</si>
  <si>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</si>
  <si>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</si>
  <si>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</si>
  <si>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</si>
  <si>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</si>
  <si>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</si>
  <si>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</si>
  <si>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</si>
  <si>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</si>
  <si>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</si>
  <si>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</si>
  <si>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</si>
  <si>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</si>
  <si>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</si>
  <si>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</si>
  <si>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</si>
  <si>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</si>
  <si>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</si>
  <si>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</si>
  <si>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</si>
  <si>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</si>
  <si>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</si>
  <si>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</si>
  <si>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</si>
  <si>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</si>
  <si>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</si>
  <si>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</si>
  <si>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</si>
  <si>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</si>
  <si>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</si>
  <si>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</si>
  <si>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</si>
  <si>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</si>
  <si>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</si>
  <si>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</si>
  <si>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</si>
  <si>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</si>
  <si>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</si>
  <si>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</si>
  <si>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</si>
  <si>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</si>
  <si>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</si>
  <si>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</si>
  <si>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</si>
  <si>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</si>
  <si>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</si>
  <si>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</si>
  <si>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</si>
  <si>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</si>
  <si>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</si>
  <si>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</si>
  <si>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</si>
  <si>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</si>
  <si>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</si>
  <si>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</si>
  <si>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</si>
  <si>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</si>
  <si>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</si>
  <si>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</si>
  <si>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</si>
  <si>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</si>
  <si>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</si>
  <si>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</si>
  <si>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</si>
  <si>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</si>
  <si>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</si>
  <si>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</si>
  <si>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</si>
  <si>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</si>
  <si>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</si>
  <si>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</si>
  <si>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</si>
  <si>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</si>
  <si>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</si>
  <si>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</si>
  <si>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</si>
  <si>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</si>
  <si>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</si>
  <si>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</si>
  <si>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</si>
  <si>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</si>
  <si>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</si>
  <si>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</si>
  <si>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</si>
  <si>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</si>
  <si>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</si>
  <si>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</si>
  <si>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</si>
  <si>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</si>
  <si>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</si>
  <si>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</si>
  <si>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</si>
  <si>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</si>
  <si>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</si>
  <si>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</si>
  <si>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</si>
  <si>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</si>
  <si>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</si>
  <si>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</si>
  <si>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</si>
  <si>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</si>
  <si>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</si>
  <si>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</si>
  <si>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</si>
  <si>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</si>
  <si>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</si>
  <si>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</si>
  <si>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</si>
  <si>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</si>
  <si>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</si>
  <si>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</si>
  <si>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</si>
  <si>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</si>
  <si>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</si>
  <si>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</si>
  <si>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</si>
  <si>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</si>
  <si>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</si>
  <si>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</si>
  <si>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</si>
  <si>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</si>
  <si>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</si>
  <si>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</si>
  <si>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</si>
  <si>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</si>
  <si>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</si>
  <si>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</si>
  <si>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</si>
  <si>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</si>
  <si>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</si>
  <si>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</si>
  <si>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</si>
  <si>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</si>
  <si>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</si>
  <si>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</si>
  <si>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</si>
  <si>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</si>
  <si>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</si>
  <si>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</si>
  <si>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</si>
  <si>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</si>
  <si>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</si>
  <si>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</si>
  <si>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</si>
  <si>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</si>
  <si>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</si>
  <si>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</si>
  <si>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</si>
  <si>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</si>
  <si>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</si>
  <si>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</si>
  <si>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</si>
  <si>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</si>
  <si>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</si>
  <si>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</si>
  <si>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</si>
  <si>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</si>
  <si>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</si>
  <si>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</si>
  <si>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</si>
  <si>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</si>
  <si>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</si>
  <si>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</si>
  <si>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</si>
  <si>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</si>
  <si>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</si>
  <si>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</si>
  <si>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</si>
  <si>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</si>
  <si>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</si>
  <si>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</si>
  <si>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</si>
  <si>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</si>
  <si>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</si>
  <si>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</si>
  <si>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</si>
  <si>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</si>
  <si>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</si>
  <si>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</si>
  <si>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</si>
  <si>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</si>
  <si>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</si>
  <si>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</si>
  <si>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</si>
  <si>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</si>
  <si>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</si>
  <si>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</si>
  <si>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</si>
  <si>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</si>
  <si>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</si>
  <si>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</si>
  <si>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</si>
  <si>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</si>
  <si>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</si>
  <si>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</si>
  <si>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</si>
  <si>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</si>
  <si>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</si>
  <si>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</si>
  <si>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</si>
  <si>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</si>
  <si>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</si>
  <si>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</si>
  <si>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</si>
  <si>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</si>
  <si>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</si>
  <si>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</si>
  <si>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</si>
  <si>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</si>
  <si>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</si>
  <si>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</si>
  <si>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</si>
  <si>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</si>
  <si>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</si>
  <si>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</si>
  <si>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</si>
  <si>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</si>
  <si>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</si>
  <si>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令和3年度</t>
  </si>
  <si>
    <t>総務課</t>
  </si>
  <si>
    <t>成育過程にある者及びその保護者並びに妊産婦に対し必要な成育医療等を切れ目なく提供するための施策の総合的な推進に関する法律（平成30年法律第104号）第4条、第7条、第8条、第9条</t>
  </si>
  <si>
    <t>-</t>
  </si>
  <si>
    <t>小児の患者を支える体制の整備を進める</t>
  </si>
  <si>
    <t>本事業で医療的ケア児等に対応体制整備の支援等を行った地域の数</t>
  </si>
  <si>
    <t>箇所</t>
  </si>
  <si>
    <t>回</t>
  </si>
  <si>
    <t>Ｘ：委託費執行額（千円）
／Ｙ：委託事業者数（件）　　　　　　　　　</t>
    <phoneticPr fontId="5"/>
  </si>
  <si>
    <t>千円</t>
  </si>
  <si>
    <t>　Ｘ　/　Ｙ</t>
    <phoneticPr fontId="5"/>
  </si>
  <si>
    <t>品質・有効性・安全性の高い医薬品・医療機器・再生医療等製品を国民が適切に利用できるようにすること（I-6）</t>
  </si>
  <si>
    <t>医薬品の適正使用を推進すること(I-6-3)</t>
  </si>
  <si>
    <t>○</t>
  </si>
  <si>
    <t>-</t>
    <phoneticPr fontId="5"/>
  </si>
  <si>
    <t>‐</t>
  </si>
  <si>
    <t>無</t>
  </si>
  <si>
    <t>成育基本法の施行等を踏まえ、医療的ケア児等を支える医薬品提供体制の構築、小児の薬物療法について専門性の高い薬剤師の養成等に課題があることから、国において実施する必要がある。</t>
    <phoneticPr fontId="5"/>
  </si>
  <si>
    <t>成育基本法の施行等を踏まえ、医療的ケア児等を支える医薬品提供体制の構築、小児の薬物療法について専門性の高い薬剤師の養成等に課題があることから、優先度の高い事業である。</t>
    <phoneticPr fontId="5"/>
  </si>
  <si>
    <t>-</t>
    <phoneticPr fontId="5"/>
  </si>
  <si>
    <t>成育医療等の提供に関する施策の総合的な推進に関する基本的
な方針について（令和3年2月9日閣議決定）</t>
    <rPh sb="37" eb="39">
      <t>レイワ</t>
    </rPh>
    <rPh sb="40" eb="41">
      <t>ネン</t>
    </rPh>
    <rPh sb="42" eb="43">
      <t>ガツ</t>
    </rPh>
    <rPh sb="44" eb="45">
      <t>ニチ</t>
    </rPh>
    <rPh sb="45" eb="47">
      <t>カクギ</t>
    </rPh>
    <rPh sb="47" eb="49">
      <t>ケッテイ</t>
    </rPh>
    <phoneticPr fontId="5"/>
  </si>
  <si>
    <t>薬局の薬剤師が、医療機関、医療的ケア児等コーディネーター等、その他の医療関係者と連携しながら、在宅医療に取り組むなど小児の患者を支える体制の構築することを目的とする。</t>
    <rPh sb="77" eb="79">
      <t>モクテキ</t>
    </rPh>
    <phoneticPr fontId="5"/>
  </si>
  <si>
    <t>地域における医療的ケア児等に対し、専門性の高い薬剤師の養成及び小児分野の医療機関等と薬局との連携体制構築に向けた取組を支援する。</t>
    <phoneticPr fontId="5"/>
  </si>
  <si>
    <t>情報連携を行った検討会の開催数</t>
    <phoneticPr fontId="5"/>
  </si>
  <si>
    <t>成育医療等の提供に関する施策の総合的な推進に関する基本的
な方針を踏まえたものであり、国民や社会のニーズを的確に反映しているものである。</t>
    <rPh sb="33" eb="34">
      <t>フ</t>
    </rPh>
    <phoneticPr fontId="5"/>
  </si>
  <si>
    <t>厚労</t>
  </si>
  <si>
    <t>-</t>
    <phoneticPr fontId="5"/>
  </si>
  <si>
    <t>医療施設運営費等補助金</t>
    <rPh sb="0" eb="2">
      <t>イリョウ</t>
    </rPh>
    <rPh sb="2" eb="4">
      <t>シセツ</t>
    </rPh>
    <rPh sb="4" eb="7">
      <t>ウンエイヒ</t>
    </rPh>
    <rPh sb="7" eb="8">
      <t>トウ</t>
    </rPh>
    <rPh sb="8" eb="11">
      <t>ホジョキン</t>
    </rPh>
    <phoneticPr fontId="5"/>
  </si>
  <si>
    <t>-</t>
    <phoneticPr fontId="5"/>
  </si>
  <si>
    <t>点検対象外</t>
    <rPh sb="0" eb="5">
      <t>テンケンタイショウガイ</t>
    </rPh>
    <phoneticPr fontId="5"/>
  </si>
  <si>
    <t>成育医療等分野の専門性の高い薬剤師養成のための取組支援事業</t>
    <phoneticPr fontId="5"/>
  </si>
  <si>
    <t>「成育医療等の提供に関する施策の総合的な推進に関する基本的な方針」（令和３年２月９日閣議決定）において、「小児医療等における専門的な薬学管理に対応するための医療機関・薬局の医療従事者間の連携を推進する」とされていることを踏まえ、各地域において医療的ケアを必要とする小児患者等を支えるため、医療機関・薬局の連携体制の整備を支援する。</t>
    <rPh sb="1" eb="3">
      <t>セイイク</t>
    </rPh>
    <rPh sb="3" eb="5">
      <t>イリョウ</t>
    </rPh>
    <rPh sb="5" eb="6">
      <t>ナド</t>
    </rPh>
    <rPh sb="7" eb="9">
      <t>テイキョウ</t>
    </rPh>
    <rPh sb="10" eb="11">
      <t>カン</t>
    </rPh>
    <rPh sb="13" eb="14">
      <t>セ</t>
    </rPh>
    <rPh sb="14" eb="15">
      <t>サク</t>
    </rPh>
    <rPh sb="16" eb="19">
      <t>ソウゴウテキ</t>
    </rPh>
    <rPh sb="20" eb="22">
      <t>スイシン</t>
    </rPh>
    <rPh sb="23" eb="24">
      <t>カン</t>
    </rPh>
    <rPh sb="26" eb="29">
      <t>キホンテキ</t>
    </rPh>
    <rPh sb="30" eb="32">
      <t>ホウシン</t>
    </rPh>
    <rPh sb="34" eb="36">
      <t>レイワ</t>
    </rPh>
    <rPh sb="37" eb="38">
      <t>ネン</t>
    </rPh>
    <rPh sb="39" eb="40">
      <t>ガツ</t>
    </rPh>
    <rPh sb="41" eb="42">
      <t>ニチ</t>
    </rPh>
    <rPh sb="42" eb="44">
      <t>カクギ</t>
    </rPh>
    <rPh sb="44" eb="46">
      <t>ケッテイ</t>
    </rPh>
    <rPh sb="53" eb="55">
      <t>ショウニ</t>
    </rPh>
    <rPh sb="55" eb="57">
      <t>イリョウ</t>
    </rPh>
    <rPh sb="57" eb="58">
      <t>トウ</t>
    </rPh>
    <rPh sb="62" eb="64">
      <t>センモン</t>
    </rPh>
    <rPh sb="64" eb="65">
      <t>テキ</t>
    </rPh>
    <rPh sb="66" eb="70">
      <t>ヤクガクカンリ</t>
    </rPh>
    <rPh sb="71" eb="73">
      <t>タイオウ</t>
    </rPh>
    <rPh sb="78" eb="80">
      <t>イリョウ</t>
    </rPh>
    <rPh sb="80" eb="82">
      <t>キカン</t>
    </rPh>
    <rPh sb="83" eb="85">
      <t>ヤッキョク</t>
    </rPh>
    <rPh sb="86" eb="88">
      <t>イリョウ</t>
    </rPh>
    <rPh sb="88" eb="91">
      <t>ジュウジシャ</t>
    </rPh>
    <rPh sb="91" eb="92">
      <t>カン</t>
    </rPh>
    <rPh sb="93" eb="95">
      <t>レンケイ</t>
    </rPh>
    <rPh sb="96" eb="98">
      <t>スイシン</t>
    </rPh>
    <rPh sb="110" eb="111">
      <t>フ</t>
    </rPh>
    <rPh sb="114" eb="117">
      <t>カクチイキ</t>
    </rPh>
    <rPh sb="121" eb="123">
      <t>イリョウ</t>
    </rPh>
    <rPh sb="144" eb="146">
      <t>イリョウ</t>
    </rPh>
    <rPh sb="146" eb="148">
      <t>キカン</t>
    </rPh>
    <rPh sb="149" eb="151">
      <t>ヤッキョク</t>
    </rPh>
    <rPh sb="152" eb="154">
      <t>レンケイ</t>
    </rPh>
    <rPh sb="157" eb="159">
      <t>セイビ</t>
    </rPh>
    <rPh sb="160" eb="162">
      <t>シエン</t>
    </rPh>
    <phoneticPr fontId="5"/>
  </si>
  <si>
    <t>事業の必要性、効率性及び有効性の観点から、特段問題ない。</t>
    <phoneticPr fontId="5"/>
  </si>
  <si>
    <t>-</t>
    <phoneticPr fontId="5"/>
  </si>
  <si>
    <t>事業の終了</t>
    <rPh sb="0" eb="2">
      <t>ジギョウ</t>
    </rPh>
    <rPh sb="3" eb="5">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</si>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</sst>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84668</xdr:colOff>
      <xdr:row>748</xdr:row>
      <xdr:rowOff>232833</xdr:rowOff>
    </xdr:from>
    <xdr:to>
      <xdr:col>18</xdr:col>
      <xdr:colOff>76121</xdr:colOff>
      <xdr:row>750</xdr:row>
      <xdr:rowOff>174348</xdr:rowOff>
    </xdr:to>
    <xdr:sp macro="" textlink="">
      <xdr:nvSpPr>
        <xdr:cNvPr id="5" name="テキスト ボックス 4"/>
        <xdr:cNvSpPr txBox="1"/>
      </xdr:nvSpPr>
      <xdr:spPr>
        <a:xfrm>
          <a:off x="1492251" y="42312166"/>
          <a:ext cx="2203370" cy="6400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百万円</a:t>
          </a:r>
        </a:p>
      </xdr:txBody>
    </xdr:sp>
    <xdr:clientData/>
  </xdr:twoCellAnchor>
  <xdr:twoCellAnchor>
    <xdr:from>
      <xdr:col>19</xdr:col>
      <xdr:colOff>148167</xdr:colOff>
      <xdr:row>748</xdr:row>
      <xdr:rowOff>285750</xdr:rowOff>
    </xdr:from>
    <xdr:to>
      <xdr:col>33</xdr:col>
      <xdr:colOff>156665</xdr:colOff>
      <xdr:row>750</xdr:row>
      <xdr:rowOff>124291</xdr:rowOff>
    </xdr:to>
    <xdr:sp macro="" textlink="">
      <xdr:nvSpPr>
        <xdr:cNvPr id="6" name="大かっこ 5"/>
        <xdr:cNvSpPr/>
      </xdr:nvSpPr>
      <xdr:spPr>
        <a:xfrm>
          <a:off x="3968750" y="42365083"/>
          <a:ext cx="2823665" cy="53704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成育医療等分野の専門性の高い薬剤師養成のための取組支援事業</a:t>
          </a:r>
          <a:endParaRPr kumimoji="1" lang="en-US" altLang="ja-JP" sz="1100"/>
        </a:p>
      </xdr:txBody>
    </xdr:sp>
    <xdr:clientData/>
  </xdr:twoCellAnchor>
  <xdr:twoCellAnchor>
    <xdr:from>
      <xdr:col>9</xdr:col>
      <xdr:colOff>0</xdr:colOff>
      <xdr:row>750</xdr:row>
      <xdr:rowOff>179916</xdr:rowOff>
    </xdr:from>
    <xdr:to>
      <xdr:col>9</xdr:col>
      <xdr:colOff>13248</xdr:colOff>
      <xdr:row>752</xdr:row>
      <xdr:rowOff>187890</xdr:rowOff>
    </xdr:to>
    <xdr:cxnSp macro="">
      <xdr:nvCxnSpPr>
        <xdr:cNvPr id="7" name="直線コネクタ 6"/>
        <xdr:cNvCxnSpPr/>
      </xdr:nvCxnSpPr>
      <xdr:spPr>
        <a:xfrm>
          <a:off x="1809750" y="42957749"/>
          <a:ext cx="13248" cy="706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21166</xdr:colOff>
      <xdr:row>752</xdr:row>
      <xdr:rowOff>179917</xdr:rowOff>
    </xdr:from>
    <xdr:to>
      <xdr:col>14</xdr:col>
      <xdr:colOff>172268</xdr:colOff>
      <xdr:row>752</xdr:row>
      <xdr:rowOff>187662</xdr:rowOff>
    </xdr:to>
    <xdr:cxnSp macro="">
      <xdr:nvCxnSpPr>
        <xdr:cNvPr id="8" name="直線コネクタ 7"/>
        <xdr:cNvCxnSpPr/>
      </xdr:nvCxnSpPr>
      <xdr:spPr>
        <a:xfrm flipV="1">
          <a:off x="1830916" y="43656250"/>
          <a:ext cx="1156519" cy="7745"/>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52916</xdr:colOff>
      <xdr:row>751</xdr:row>
      <xdr:rowOff>179917</xdr:rowOff>
    </xdr:from>
    <xdr:to>
      <xdr:col>34</xdr:col>
      <xdr:colOff>76119</xdr:colOff>
      <xdr:row>753</xdr:row>
      <xdr:rowOff>152969</xdr:rowOff>
    </xdr:to>
    <xdr:sp macro="" textlink="">
      <xdr:nvSpPr>
        <xdr:cNvPr id="9" name="テキスト ボックス 8"/>
        <xdr:cNvSpPr txBox="1"/>
      </xdr:nvSpPr>
      <xdr:spPr>
        <a:xfrm>
          <a:off x="3069166" y="43307000"/>
          <a:ext cx="3843786" cy="6715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Ａ．委託先（都道府県、都道府県薬剤師会等）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42333</xdr:colOff>
      <xdr:row>753</xdr:row>
      <xdr:rowOff>275166</xdr:rowOff>
    </xdr:from>
    <xdr:to>
      <xdr:col>34</xdr:col>
      <xdr:colOff>118492</xdr:colOff>
      <xdr:row>754</xdr:row>
      <xdr:rowOff>218875</xdr:rowOff>
    </xdr:to>
    <xdr:sp macro="" textlink="">
      <xdr:nvSpPr>
        <xdr:cNvPr id="10" name="大かっこ 9"/>
        <xdr:cNvSpPr/>
      </xdr:nvSpPr>
      <xdr:spPr>
        <a:xfrm>
          <a:off x="3058583" y="44100749"/>
          <a:ext cx="3896742"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検討会の開催経費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A2" sqref="A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739</v>
      </c>
      <c r="AK2" s="938"/>
      <c r="AL2" s="938"/>
      <c r="AM2" s="938"/>
      <c r="AN2" s="98" t="s">
        <v>407</v>
      </c>
      <c r="AO2" s="938" t="s">
        <v>674</v>
      </c>
      <c r="AP2" s="938"/>
      <c r="AQ2" s="938"/>
      <c r="AR2" s="99" t="s">
        <v>710</v>
      </c>
      <c r="AS2" s="944">
        <v>24</v>
      </c>
      <c r="AT2" s="944"/>
      <c r="AU2" s="944"/>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714</v>
      </c>
      <c r="H5" s="833"/>
      <c r="I5" s="833"/>
      <c r="J5" s="833"/>
      <c r="K5" s="833"/>
      <c r="L5" s="833"/>
      <c r="M5" s="834" t="s">
        <v>66</v>
      </c>
      <c r="N5" s="835"/>
      <c r="O5" s="835"/>
      <c r="P5" s="835"/>
      <c r="Q5" s="835"/>
      <c r="R5" s="836"/>
      <c r="S5" s="837" t="s">
        <v>513</v>
      </c>
      <c r="T5" s="833"/>
      <c r="U5" s="833"/>
      <c r="V5" s="833"/>
      <c r="W5" s="833"/>
      <c r="X5" s="838"/>
      <c r="Y5" s="697" t="s">
        <v>3</v>
      </c>
      <c r="Z5" s="543"/>
      <c r="AA5" s="543"/>
      <c r="AB5" s="543"/>
      <c r="AC5" s="543"/>
      <c r="AD5" s="544"/>
      <c r="AE5" s="698" t="s">
        <v>715</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71.2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6" t="s">
        <v>390</v>
      </c>
      <c r="Z7" s="440"/>
      <c r="AA7" s="440"/>
      <c r="AB7" s="440"/>
      <c r="AC7" s="440"/>
      <c r="AD7" s="917"/>
      <c r="AE7" s="905" t="s">
        <v>734</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v>
      </c>
      <c r="H8" s="719"/>
      <c r="I8" s="719"/>
      <c r="J8" s="719"/>
      <c r="K8" s="719"/>
      <c r="L8" s="719"/>
      <c r="M8" s="719"/>
      <c r="N8" s="719"/>
      <c r="O8" s="719"/>
      <c r="P8" s="719"/>
      <c r="Q8" s="719"/>
      <c r="R8" s="719"/>
      <c r="S8" s="719"/>
      <c r="T8" s="719"/>
      <c r="U8" s="719"/>
      <c r="V8" s="719"/>
      <c r="W8" s="719"/>
      <c r="X8" s="940"/>
      <c r="Y8" s="839" t="s">
        <v>257</v>
      </c>
      <c r="Z8" s="840"/>
      <c r="AA8" s="840"/>
      <c r="AB8" s="840"/>
      <c r="AC8" s="840"/>
      <c r="AD8" s="84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735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0" t="s">
        <v>30</v>
      </c>
      <c r="B10" s="661"/>
      <c r="C10" s="661"/>
      <c r="D10" s="661"/>
      <c r="E10" s="661"/>
      <c r="F10" s="661"/>
      <c r="G10" s="753" t="s">
        <v>736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t="s">
        <v>717</v>
      </c>
      <c r="Q13" s="658"/>
      <c r="R13" s="658"/>
      <c r="S13" s="658"/>
      <c r="T13" s="658"/>
      <c r="U13" s="658"/>
      <c r="V13" s="659"/>
      <c r="W13" s="657" t="s">
        <v>717</v>
      </c>
      <c r="X13" s="658"/>
      <c r="Y13" s="658"/>
      <c r="Z13" s="658"/>
      <c r="AA13" s="658"/>
      <c r="AB13" s="658"/>
      <c r="AC13" s="659"/>
      <c r="AD13" s="657" t="s">
        <v>717</v>
      </c>
      <c r="AE13" s="658"/>
      <c r="AF13" s="658"/>
      <c r="AG13" s="658"/>
      <c r="AH13" s="658"/>
      <c r="AI13" s="658"/>
      <c r="AJ13" s="659"/>
      <c r="AK13" s="657">
        <v>6</v>
      </c>
      <c r="AL13" s="658"/>
      <c r="AM13" s="658"/>
      <c r="AN13" s="658"/>
      <c r="AO13" s="658"/>
      <c r="AP13" s="658"/>
      <c r="AQ13" s="659"/>
      <c r="AR13" s="913">
        <v>0</v>
      </c>
      <c r="AS13" s="914"/>
      <c r="AT13" s="914"/>
      <c r="AU13" s="914"/>
      <c r="AV13" s="914"/>
      <c r="AW13" s="914"/>
      <c r="AX13" s="915"/>
    </row>
    <row r="14" spans="1:50" ht="21" customHeight="1" x14ac:dyDescent="0.15">
      <c r="A14" s="614"/>
      <c r="B14" s="615"/>
      <c r="C14" s="615"/>
      <c r="D14" s="615"/>
      <c r="E14" s="615"/>
      <c r="F14" s="616"/>
      <c r="G14" s="724"/>
      <c r="H14" s="725"/>
      <c r="I14" s="710" t="s">
        <v>8</v>
      </c>
      <c r="J14" s="761"/>
      <c r="K14" s="761"/>
      <c r="L14" s="761"/>
      <c r="M14" s="761"/>
      <c r="N14" s="761"/>
      <c r="O14" s="762"/>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728</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728</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4"/>
      <c r="H16" s="725"/>
      <c r="I16" s="710" t="s">
        <v>52</v>
      </c>
      <c r="J16" s="711"/>
      <c r="K16" s="711"/>
      <c r="L16" s="711"/>
      <c r="M16" s="711"/>
      <c r="N16" s="711"/>
      <c r="O16" s="712"/>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728</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728</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6"/>
      <c r="H18" s="727"/>
      <c r="I18" s="715" t="s">
        <v>20</v>
      </c>
      <c r="J18" s="716"/>
      <c r="K18" s="716"/>
      <c r="L18" s="716"/>
      <c r="M18" s="716"/>
      <c r="N18" s="716"/>
      <c r="O18" s="717"/>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6</v>
      </c>
      <c r="AL18" s="872"/>
      <c r="AM18" s="872"/>
      <c r="AN18" s="872"/>
      <c r="AO18" s="872"/>
      <c r="AP18" s="872"/>
      <c r="AQ18" s="873"/>
      <c r="AR18" s="871">
        <f>SUM(AR13:AX17)</f>
        <v>0</v>
      </c>
      <c r="AS18" s="872"/>
      <c r="AT18" s="872"/>
      <c r="AU18" s="872"/>
      <c r="AV18" s="872"/>
      <c r="AW18" s="872"/>
      <c r="AX18" s="874"/>
    </row>
    <row r="19" spans="1:50" ht="24.75" customHeight="1" x14ac:dyDescent="0.15">
      <c r="A19" s="614"/>
      <c r="B19" s="615"/>
      <c r="C19" s="615"/>
      <c r="D19" s="615"/>
      <c r="E19" s="615"/>
      <c r="F19" s="616"/>
      <c r="G19" s="869" t="s">
        <v>9</v>
      </c>
      <c r="H19" s="870"/>
      <c r="I19" s="870"/>
      <c r="J19" s="870"/>
      <c r="K19" s="870"/>
      <c r="L19" s="870"/>
      <c r="M19" s="870"/>
      <c r="N19" s="870"/>
      <c r="O19" s="870"/>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6" t="s">
        <v>708</v>
      </c>
      <c r="B22" s="967"/>
      <c r="C22" s="967"/>
      <c r="D22" s="967"/>
      <c r="E22" s="967"/>
      <c r="F22" s="968"/>
      <c r="G22" s="962" t="s">
        <v>333</v>
      </c>
      <c r="H22" s="222"/>
      <c r="I22" s="222"/>
      <c r="J22" s="222"/>
      <c r="K22" s="222"/>
      <c r="L22" s="222"/>
      <c r="M22" s="222"/>
      <c r="N22" s="222"/>
      <c r="O22" s="223"/>
      <c r="P22" s="927" t="s">
        <v>706</v>
      </c>
      <c r="Q22" s="222"/>
      <c r="R22" s="222"/>
      <c r="S22" s="222"/>
      <c r="T22" s="222"/>
      <c r="U22" s="222"/>
      <c r="V22" s="223"/>
      <c r="W22" s="927" t="s">
        <v>707</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741</v>
      </c>
      <c r="H23" s="964"/>
      <c r="I23" s="964"/>
      <c r="J23" s="964"/>
      <c r="K23" s="964"/>
      <c r="L23" s="964"/>
      <c r="M23" s="964"/>
      <c r="N23" s="964"/>
      <c r="O23" s="965"/>
      <c r="P23" s="913">
        <v>6</v>
      </c>
      <c r="Q23" s="914"/>
      <c r="R23" s="914"/>
      <c r="S23" s="914"/>
      <c r="T23" s="914"/>
      <c r="U23" s="914"/>
      <c r="V23" s="928"/>
      <c r="W23" s="913">
        <v>0</v>
      </c>
      <c r="X23" s="914"/>
      <c r="Y23" s="914"/>
      <c r="Z23" s="914"/>
      <c r="AA23" s="914"/>
      <c r="AB23" s="914"/>
      <c r="AC23" s="928"/>
      <c r="AD23" s="976" t="s">
        <v>748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7">
        <f>AK13</f>
        <v>6</v>
      </c>
      <c r="Q29" s="658"/>
      <c r="R29" s="658"/>
      <c r="S29" s="658"/>
      <c r="T29" s="658"/>
      <c r="U29" s="658"/>
      <c r="V29" s="659"/>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t="s">
        <v>717</v>
      </c>
      <c r="AR31" s="201"/>
      <c r="AS31" s="136" t="s">
        <v>233</v>
      </c>
      <c r="AT31" s="137"/>
      <c r="AU31" s="200">
        <v>3</v>
      </c>
      <c r="AV31" s="200"/>
      <c r="AW31" s="393" t="s">
        <v>179</v>
      </c>
      <c r="AX31" s="394"/>
    </row>
    <row r="32" spans="1:50" ht="23.25" customHeight="1" x14ac:dyDescent="0.15">
      <c r="A32" s="398"/>
      <c r="B32" s="396"/>
      <c r="C32" s="396"/>
      <c r="D32" s="396"/>
      <c r="E32" s="396"/>
      <c r="F32" s="397"/>
      <c r="G32" s="564" t="s">
        <v>718</v>
      </c>
      <c r="H32" s="565"/>
      <c r="I32" s="565"/>
      <c r="J32" s="565"/>
      <c r="K32" s="565"/>
      <c r="L32" s="565"/>
      <c r="M32" s="565"/>
      <c r="N32" s="565"/>
      <c r="O32" s="566"/>
      <c r="P32" s="108" t="s">
        <v>719</v>
      </c>
      <c r="Q32" s="108"/>
      <c r="R32" s="108"/>
      <c r="S32" s="108"/>
      <c r="T32" s="108"/>
      <c r="U32" s="108"/>
      <c r="V32" s="108"/>
      <c r="W32" s="108"/>
      <c r="X32" s="109"/>
      <c r="Y32" s="471" t="s">
        <v>12</v>
      </c>
      <c r="Z32" s="531"/>
      <c r="AA32" s="532"/>
      <c r="AB32" s="461" t="s">
        <v>720</v>
      </c>
      <c r="AC32" s="461"/>
      <c r="AD32" s="461"/>
      <c r="AE32" s="218" t="s">
        <v>717</v>
      </c>
      <c r="AF32" s="219"/>
      <c r="AG32" s="219"/>
      <c r="AH32" s="219"/>
      <c r="AI32" s="218" t="s">
        <v>717</v>
      </c>
      <c r="AJ32" s="219"/>
      <c r="AK32" s="219"/>
      <c r="AL32" s="219"/>
      <c r="AM32" s="218" t="s">
        <v>733</v>
      </c>
      <c r="AN32" s="219"/>
      <c r="AO32" s="219"/>
      <c r="AP32" s="219"/>
      <c r="AQ32" s="337" t="s">
        <v>717</v>
      </c>
      <c r="AR32" s="208"/>
      <c r="AS32" s="208"/>
      <c r="AT32" s="338"/>
      <c r="AU32" s="219" t="s">
        <v>747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720</v>
      </c>
      <c r="AC33" s="523"/>
      <c r="AD33" s="523"/>
      <c r="AE33" s="218" t="s">
        <v>717</v>
      </c>
      <c r="AF33" s="219"/>
      <c r="AG33" s="219"/>
      <c r="AH33" s="219"/>
      <c r="AI33" s="218" t="s">
        <v>717</v>
      </c>
      <c r="AJ33" s="219"/>
      <c r="AK33" s="219"/>
      <c r="AL33" s="219"/>
      <c r="AM33" s="218" t="s">
        <v>733</v>
      </c>
      <c r="AN33" s="219"/>
      <c r="AO33" s="219"/>
      <c r="AP33" s="219"/>
      <c r="AQ33" s="337" t="s">
        <v>717</v>
      </c>
      <c r="AR33" s="208"/>
      <c r="AS33" s="208"/>
      <c r="AT33" s="338"/>
      <c r="AU33" s="219">
        <v>8</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717</v>
      </c>
      <c r="AF34" s="219"/>
      <c r="AG34" s="219"/>
      <c r="AH34" s="219"/>
      <c r="AI34" s="218" t="s">
        <v>717</v>
      </c>
      <c r="AJ34" s="219"/>
      <c r="AK34" s="219"/>
      <c r="AL34" s="219"/>
      <c r="AM34" s="218" t="s">
        <v>733</v>
      </c>
      <c r="AN34" s="219"/>
      <c r="AO34" s="219"/>
      <c r="AP34" s="219"/>
      <c r="AQ34" s="337" t="s">
        <v>717</v>
      </c>
      <c r="AR34" s="208"/>
      <c r="AS34" s="208"/>
      <c r="AT34" s="338"/>
      <c r="AU34" s="219" t="s">
        <v>742</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7"/>
      <c r="AR77" s="208"/>
      <c r="AS77" s="208"/>
      <c r="AT77" s="338"/>
      <c r="AU77" s="219"/>
      <c r="AV77" s="219"/>
      <c r="AW77" s="219"/>
      <c r="AX77" s="221"/>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1"/>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737</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721</v>
      </c>
      <c r="AC101" s="461"/>
      <c r="AD101" s="461"/>
      <c r="AE101" s="282" t="s">
        <v>717</v>
      </c>
      <c r="AF101" s="282"/>
      <c r="AG101" s="282"/>
      <c r="AH101" s="282"/>
      <c r="AI101" s="282" t="s">
        <v>717</v>
      </c>
      <c r="AJ101" s="282"/>
      <c r="AK101" s="282"/>
      <c r="AL101" s="282"/>
      <c r="AM101" s="282" t="s">
        <v>728</v>
      </c>
      <c r="AN101" s="282"/>
      <c r="AO101" s="282"/>
      <c r="AP101" s="282"/>
      <c r="AQ101" s="282" t="s">
        <v>747</v>
      </c>
      <c r="AR101" s="282"/>
      <c r="AS101" s="282"/>
      <c r="AT101" s="282"/>
      <c r="AU101" s="218" t="s">
        <v>742</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721</v>
      </c>
      <c r="AC102" s="461"/>
      <c r="AD102" s="461"/>
      <c r="AE102" s="282" t="s">
        <v>717</v>
      </c>
      <c r="AF102" s="282"/>
      <c r="AG102" s="282"/>
      <c r="AH102" s="282"/>
      <c r="AI102" s="282" t="s">
        <v>717</v>
      </c>
      <c r="AJ102" s="282"/>
      <c r="AK102" s="282"/>
      <c r="AL102" s="282"/>
      <c r="AM102" s="282" t="s">
        <v>728</v>
      </c>
      <c r="AN102" s="282"/>
      <c r="AO102" s="282"/>
      <c r="AP102" s="282"/>
      <c r="AQ102" s="282">
        <v>4</v>
      </c>
      <c r="AR102" s="282"/>
      <c r="AS102" s="282"/>
      <c r="AT102" s="282"/>
      <c r="AU102" s="225" t="s">
        <v>742</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t="s">
        <v>717</v>
      </c>
      <c r="AF104" s="282"/>
      <c r="AG104" s="282"/>
      <c r="AH104" s="282"/>
      <c r="AI104" s="282" t="s">
        <v>717</v>
      </c>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t="s">
        <v>717</v>
      </c>
      <c r="AF105" s="282"/>
      <c r="AG105" s="282"/>
      <c r="AH105" s="282"/>
      <c r="AI105" s="282" t="s">
        <v>717</v>
      </c>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722</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723</v>
      </c>
      <c r="AC116" s="463"/>
      <c r="AD116" s="464"/>
      <c r="AE116" s="282" t="s">
        <v>717</v>
      </c>
      <c r="AF116" s="282"/>
      <c r="AG116" s="282"/>
      <c r="AH116" s="282"/>
      <c r="AI116" s="282" t="s">
        <v>717</v>
      </c>
      <c r="AJ116" s="282"/>
      <c r="AK116" s="282"/>
      <c r="AL116" s="282"/>
      <c r="AM116" s="282" t="s">
        <v>733</v>
      </c>
      <c r="AN116" s="282"/>
      <c r="AO116" s="282"/>
      <c r="AP116" s="282"/>
      <c r="AQ116" s="218" t="s">
        <v>747</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724</v>
      </c>
      <c r="AC117" s="473"/>
      <c r="AD117" s="474"/>
      <c r="AE117" s="551" t="s">
        <v>717</v>
      </c>
      <c r="AF117" s="551"/>
      <c r="AG117" s="551"/>
      <c r="AH117" s="551"/>
      <c r="AI117" s="551" t="s">
        <v>717</v>
      </c>
      <c r="AJ117" s="551"/>
      <c r="AK117" s="551"/>
      <c r="AL117" s="551"/>
      <c r="AM117" s="551" t="s">
        <v>733</v>
      </c>
      <c r="AN117" s="551"/>
      <c r="AO117" s="551"/>
      <c r="AP117" s="551"/>
      <c r="AQ117" s="551" t="s">
        <v>747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733</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733</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25"/>
      <c r="E430" s="175" t="s">
        <v>400</v>
      </c>
      <c r="F430" s="891"/>
      <c r="G430" s="892" t="s">
        <v>252</v>
      </c>
      <c r="H430" s="126"/>
      <c r="I430" s="126"/>
      <c r="J430" s="893" t="s">
        <v>717</v>
      </c>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9"/>
      <c r="F433" s="340"/>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7" t="s">
        <v>717</v>
      </c>
      <c r="AF433" s="208"/>
      <c r="AG433" s="208"/>
      <c r="AH433" s="208"/>
      <c r="AI433" s="337" t="s">
        <v>717</v>
      </c>
      <c r="AJ433" s="208"/>
      <c r="AK433" s="208"/>
      <c r="AL433" s="208"/>
      <c r="AM433" s="337" t="s">
        <v>733</v>
      </c>
      <c r="AN433" s="208"/>
      <c r="AO433" s="208"/>
      <c r="AP433" s="338"/>
      <c r="AQ433" s="337" t="s">
        <v>717</v>
      </c>
      <c r="AR433" s="208"/>
      <c r="AS433" s="208"/>
      <c r="AT433" s="338"/>
      <c r="AU433" s="208" t="s">
        <v>717</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7" t="s">
        <v>717</v>
      </c>
      <c r="AF434" s="208"/>
      <c r="AG434" s="208"/>
      <c r="AH434" s="338"/>
      <c r="AI434" s="337" t="s">
        <v>717</v>
      </c>
      <c r="AJ434" s="208"/>
      <c r="AK434" s="208"/>
      <c r="AL434" s="208"/>
      <c r="AM434" s="337" t="s">
        <v>733</v>
      </c>
      <c r="AN434" s="208"/>
      <c r="AO434" s="208"/>
      <c r="AP434" s="338"/>
      <c r="AQ434" s="337" t="s">
        <v>717</v>
      </c>
      <c r="AR434" s="208"/>
      <c r="AS434" s="208"/>
      <c r="AT434" s="338"/>
      <c r="AU434" s="208" t="s">
        <v>717</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t="s">
        <v>717</v>
      </c>
      <c r="AF435" s="208"/>
      <c r="AG435" s="208"/>
      <c r="AH435" s="338"/>
      <c r="AI435" s="337" t="s">
        <v>717</v>
      </c>
      <c r="AJ435" s="208"/>
      <c r="AK435" s="208"/>
      <c r="AL435" s="208"/>
      <c r="AM435" s="337" t="s">
        <v>733</v>
      </c>
      <c r="AN435" s="208"/>
      <c r="AO435" s="208"/>
      <c r="AP435" s="338"/>
      <c r="AQ435" s="337" t="s">
        <v>717</v>
      </c>
      <c r="AR435" s="208"/>
      <c r="AS435" s="208"/>
      <c r="AT435" s="338"/>
      <c r="AU435" s="208" t="s">
        <v>717</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9"/>
      <c r="F458" s="340"/>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7" t="s">
        <v>717</v>
      </c>
      <c r="AF458" s="208"/>
      <c r="AG458" s="208"/>
      <c r="AH458" s="208"/>
      <c r="AI458" s="337" t="s">
        <v>717</v>
      </c>
      <c r="AJ458" s="208"/>
      <c r="AK458" s="208"/>
      <c r="AL458" s="208"/>
      <c r="AM458" s="337" t="s">
        <v>733</v>
      </c>
      <c r="AN458" s="208"/>
      <c r="AO458" s="208"/>
      <c r="AP458" s="338"/>
      <c r="AQ458" s="337" t="s">
        <v>717</v>
      </c>
      <c r="AR458" s="208"/>
      <c r="AS458" s="208"/>
      <c r="AT458" s="338"/>
      <c r="AU458" s="208" t="s">
        <v>717</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7" t="s">
        <v>717</v>
      </c>
      <c r="AF459" s="208"/>
      <c r="AG459" s="208"/>
      <c r="AH459" s="338"/>
      <c r="AI459" s="337" t="s">
        <v>717</v>
      </c>
      <c r="AJ459" s="208"/>
      <c r="AK459" s="208"/>
      <c r="AL459" s="208"/>
      <c r="AM459" s="337" t="s">
        <v>733</v>
      </c>
      <c r="AN459" s="208"/>
      <c r="AO459" s="208"/>
      <c r="AP459" s="338"/>
      <c r="AQ459" s="337" t="s">
        <v>717</v>
      </c>
      <c r="AR459" s="208"/>
      <c r="AS459" s="208"/>
      <c r="AT459" s="338"/>
      <c r="AU459" s="208" t="s">
        <v>717</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t="s">
        <v>717</v>
      </c>
      <c r="AF460" s="208"/>
      <c r="AG460" s="208"/>
      <c r="AH460" s="338"/>
      <c r="AI460" s="337" t="s">
        <v>717</v>
      </c>
      <c r="AJ460" s="208"/>
      <c r="AK460" s="208"/>
      <c r="AL460" s="208"/>
      <c r="AM460" s="337" t="s">
        <v>733</v>
      </c>
      <c r="AN460" s="208"/>
      <c r="AO460" s="208"/>
      <c r="AP460" s="338"/>
      <c r="AQ460" s="337" t="s">
        <v>717</v>
      </c>
      <c r="AR460" s="208"/>
      <c r="AS460" s="208"/>
      <c r="AT460" s="338"/>
      <c r="AU460" s="208" t="s">
        <v>717</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5" t="s">
        <v>31</v>
      </c>
      <c r="AH701" s="377"/>
      <c r="AI701" s="377"/>
      <c r="AJ701" s="377"/>
      <c r="AK701" s="377"/>
      <c r="AL701" s="377"/>
      <c r="AM701" s="377"/>
      <c r="AN701" s="377"/>
      <c r="AO701" s="377"/>
      <c r="AP701" s="377"/>
      <c r="AQ701" s="377"/>
      <c r="AR701" s="377"/>
      <c r="AS701" s="377"/>
      <c r="AT701" s="377"/>
      <c r="AU701" s="377"/>
      <c r="AV701" s="377"/>
      <c r="AW701" s="377"/>
      <c r="AX701" s="816"/>
    </row>
    <row r="702" spans="1:51" ht="63"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727</v>
      </c>
      <c r="AE702" s="343"/>
      <c r="AF702" s="343"/>
      <c r="AG702" s="380" t="s">
        <v>738</v>
      </c>
      <c r="AH702" s="381"/>
      <c r="AI702" s="381"/>
      <c r="AJ702" s="381"/>
      <c r="AK702" s="381"/>
      <c r="AL702" s="381"/>
      <c r="AM702" s="381"/>
      <c r="AN702" s="381"/>
      <c r="AO702" s="381"/>
      <c r="AP702" s="381"/>
      <c r="AQ702" s="381"/>
      <c r="AR702" s="381"/>
      <c r="AS702" s="381"/>
      <c r="AT702" s="381"/>
      <c r="AU702" s="381"/>
      <c r="AV702" s="381"/>
      <c r="AW702" s="381"/>
      <c r="AX702" s="382"/>
    </row>
    <row r="703" spans="1:51" ht="61.5"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7"/>
      <c r="AD703" s="322" t="s">
        <v>727</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59.4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28" t="s">
        <v>727</v>
      </c>
      <c r="AE704" s="829"/>
      <c r="AF704" s="829"/>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3" t="s">
        <v>729</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1"/>
      <c r="D706" s="792"/>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730</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6" t="s">
        <v>730</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3" t="s">
        <v>729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729</v>
      </c>
      <c r="AE709" s="323"/>
      <c r="AF709" s="324"/>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729</v>
      </c>
      <c r="AE710" s="323"/>
      <c r="AF710" s="324"/>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2" t="s">
        <v>729</v>
      </c>
      <c r="AE711" s="323"/>
      <c r="AF711" s="324"/>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322" t="s">
        <v>729</v>
      </c>
      <c r="AE712" s="323"/>
      <c r="AF712" s="324"/>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40"/>
      <c r="B713" s="642"/>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729</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729</v>
      </c>
      <c r="AE714" s="652"/>
      <c r="AF714" s="653"/>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729</v>
      </c>
      <c r="AE715" s="604"/>
      <c r="AF715" s="60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2" t="s">
        <v>729</v>
      </c>
      <c r="AE716" s="323"/>
      <c r="AF716" s="324"/>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729</v>
      </c>
      <c r="AE717" s="323"/>
      <c r="AF717" s="324"/>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1" t="s">
        <v>729</v>
      </c>
      <c r="AE718" s="652"/>
      <c r="AF718" s="65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729</v>
      </c>
      <c r="AE719" s="604"/>
      <c r="AF719" s="605"/>
      <c r="AG719" s="128" t="s">
        <v>740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t="s">
        <v>740</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6"/>
      <c r="C726" s="806" t="s">
        <v>53</v>
      </c>
      <c r="D726" s="830"/>
      <c r="E726" s="830"/>
      <c r="F726" s="831"/>
      <c r="G726" s="577" t="s">
        <v>740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7"/>
      <c r="B727" s="798"/>
      <c r="C727" s="747" t="s">
        <v>57</v>
      </c>
      <c r="D727" s="748"/>
      <c r="E727" s="748"/>
      <c r="F727" s="749"/>
      <c r="G727" s="575" t="s">
        <v>740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t="s">
        <v>743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746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383</v>
      </c>
      <c r="B733" s="673"/>
      <c r="C733" s="673"/>
      <c r="D733" s="673"/>
      <c r="E733" s="674"/>
      <c r="F733" s="635" t="s">
        <v>749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673</v>
      </c>
      <c r="B737" s="211"/>
      <c r="C737" s="211"/>
      <c r="D737" s="212"/>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398</v>
      </c>
      <c r="B738" s="362"/>
      <c r="C738" s="362"/>
      <c r="D738" s="362"/>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397</v>
      </c>
      <c r="B739" s="362"/>
      <c r="C739" s="362"/>
      <c r="D739" s="362"/>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396</v>
      </c>
      <c r="B740" s="362"/>
      <c r="C740" s="362"/>
      <c r="D740" s="362"/>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395</v>
      </c>
      <c r="B741" s="362"/>
      <c r="C741" s="362"/>
      <c r="D741" s="362"/>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394</v>
      </c>
      <c r="B742" s="362"/>
      <c r="C742" s="362"/>
      <c r="D742" s="362"/>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393</v>
      </c>
      <c r="B743" s="362"/>
      <c r="C743" s="362"/>
      <c r="D743" s="362"/>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392</v>
      </c>
      <c r="B744" s="362"/>
      <c r="C744" s="362"/>
      <c r="D744" s="362"/>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391</v>
      </c>
      <c r="B745" s="362"/>
      <c r="C745" s="362"/>
      <c r="D745" s="362"/>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546</v>
      </c>
      <c r="B746" s="362"/>
      <c r="C746" s="362"/>
      <c r="D746" s="362"/>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510</v>
      </c>
      <c r="B747" s="362"/>
      <c r="C747" s="362"/>
      <c r="D747" s="362"/>
      <c r="E747" s="954" t="s">
        <v>711</v>
      </c>
      <c r="F747" s="952"/>
      <c r="G747" s="952"/>
      <c r="H747" s="100" t="str">
        <f>IF(E747="","","-")</f>
        <v>-</v>
      </c>
      <c r="I747" s="952" t="s">
        <v>415</v>
      </c>
      <c r="J747" s="952"/>
      <c r="K747" s="100" t="str">
        <f>IF(I747="","","-")</f>
        <v>-</v>
      </c>
      <c r="L747" s="953">
        <v>47</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0"/>
    </row>
    <row r="788" spans="1:51" ht="24.75" customHeight="1" x14ac:dyDescent="0.15">
      <c r="A788" s="629"/>
      <c r="B788" s="630"/>
      <c r="C788" s="630"/>
      <c r="D788" s="630"/>
      <c r="E788" s="630"/>
      <c r="F788" s="631"/>
      <c r="G788" s="806" t="s">
        <v>17</v>
      </c>
      <c r="H788" s="667"/>
      <c r="I788" s="667"/>
      <c r="J788" s="667"/>
      <c r="K788" s="667"/>
      <c r="L788" s="666" t="s">
        <v>18</v>
      </c>
      <c r="M788" s="667"/>
      <c r="N788" s="667"/>
      <c r="O788" s="667"/>
      <c r="P788" s="667"/>
      <c r="Q788" s="667"/>
      <c r="R788" s="667"/>
      <c r="S788" s="667"/>
      <c r="T788" s="667"/>
      <c r="U788" s="667"/>
      <c r="V788" s="667"/>
      <c r="W788" s="667"/>
      <c r="X788" s="668"/>
      <c r="Y788" s="654" t="s">
        <v>19</v>
      </c>
      <c r="Z788" s="655"/>
      <c r="AA788" s="655"/>
      <c r="AB788" s="795"/>
      <c r="AC788" s="806" t="s">
        <v>17</v>
      </c>
      <c r="AD788" s="667"/>
      <c r="AE788" s="667"/>
      <c r="AF788" s="667"/>
      <c r="AG788" s="667"/>
      <c r="AH788" s="666" t="s">
        <v>18</v>
      </c>
      <c r="AI788" s="667"/>
      <c r="AJ788" s="667"/>
      <c r="AK788" s="667"/>
      <c r="AL788" s="667"/>
      <c r="AM788" s="667"/>
      <c r="AN788" s="667"/>
      <c r="AO788" s="667"/>
      <c r="AP788" s="667"/>
      <c r="AQ788" s="667"/>
      <c r="AR788" s="667"/>
      <c r="AS788" s="667"/>
      <c r="AT788" s="668"/>
      <c r="AU788" s="654" t="s">
        <v>19</v>
      </c>
      <c r="AV788" s="655"/>
      <c r="AW788" s="655"/>
      <c r="AX788" s="656"/>
    </row>
    <row r="789" spans="1:51" ht="24.75" customHeight="1" x14ac:dyDescent="0.15">
      <c r="A789" s="629"/>
      <c r="B789" s="630"/>
      <c r="C789" s="630"/>
      <c r="D789" s="630"/>
      <c r="E789" s="630"/>
      <c r="F789" s="631"/>
      <c r="G789" s="669" t="s">
        <v>740</v>
      </c>
      <c r="H789" s="670"/>
      <c r="I789" s="670"/>
      <c r="J789" s="670"/>
      <c r="K789" s="671"/>
      <c r="L789" s="663" t="s">
        <v>740</v>
      </c>
      <c r="M789" s="664"/>
      <c r="N789" s="664"/>
      <c r="O789" s="664"/>
      <c r="P789" s="664"/>
      <c r="Q789" s="664"/>
      <c r="R789" s="664"/>
      <c r="S789" s="664"/>
      <c r="T789" s="664"/>
      <c r="U789" s="664"/>
      <c r="V789" s="664"/>
      <c r="W789" s="664"/>
      <c r="X789" s="665"/>
      <c r="Y789" s="383" t="s">
        <v>740</v>
      </c>
      <c r="Z789" s="384"/>
      <c r="AA789" s="384"/>
      <c r="AB789" s="799"/>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29"/>
      <c r="B790" s="630"/>
      <c r="C790" s="630"/>
      <c r="D790" s="630"/>
      <c r="E790" s="630"/>
      <c r="F790" s="631"/>
      <c r="G790" s="606"/>
      <c r="H790" s="607"/>
      <c r="I790" s="607"/>
      <c r="J790" s="607"/>
      <c r="K790" s="608"/>
      <c r="L790" s="597"/>
      <c r="M790" s="598"/>
      <c r="N790" s="598"/>
      <c r="O790" s="598"/>
      <c r="P790" s="598"/>
      <c r="Q790" s="598"/>
      <c r="R790" s="598"/>
      <c r="S790" s="598"/>
      <c r="T790" s="598"/>
      <c r="U790" s="598"/>
      <c r="V790" s="598"/>
      <c r="W790" s="598"/>
      <c r="X790" s="599"/>
      <c r="Y790" s="600"/>
      <c r="Z790" s="601"/>
      <c r="AA790" s="601"/>
      <c r="AB790" s="61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29"/>
      <c r="B791" s="630"/>
      <c r="C791" s="630"/>
      <c r="D791" s="630"/>
      <c r="E791" s="630"/>
      <c r="F791" s="631"/>
      <c r="G791" s="606"/>
      <c r="H791" s="607"/>
      <c r="I791" s="607"/>
      <c r="J791" s="607"/>
      <c r="K791" s="608"/>
      <c r="L791" s="597"/>
      <c r="M791" s="598"/>
      <c r="N791" s="598"/>
      <c r="O791" s="598"/>
      <c r="P791" s="598"/>
      <c r="Q791" s="598"/>
      <c r="R791" s="598"/>
      <c r="S791" s="598"/>
      <c r="T791" s="598"/>
      <c r="U791" s="598"/>
      <c r="V791" s="598"/>
      <c r="W791" s="598"/>
      <c r="X791" s="599"/>
      <c r="Y791" s="600"/>
      <c r="Z791" s="601"/>
      <c r="AA791" s="601"/>
      <c r="AB791" s="612"/>
      <c r="AC791" s="606"/>
      <c r="AD791" s="607"/>
      <c r="AE791" s="607"/>
      <c r="AF791" s="607"/>
      <c r="AG791" s="608"/>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29"/>
      <c r="B792" s="630"/>
      <c r="C792" s="630"/>
      <c r="D792" s="630"/>
      <c r="E792" s="630"/>
      <c r="F792" s="631"/>
      <c r="G792" s="606"/>
      <c r="H792" s="607"/>
      <c r="I792" s="607"/>
      <c r="J792" s="607"/>
      <c r="K792" s="608"/>
      <c r="L792" s="597"/>
      <c r="M792" s="598"/>
      <c r="N792" s="598"/>
      <c r="O792" s="598"/>
      <c r="P792" s="598"/>
      <c r="Q792" s="598"/>
      <c r="R792" s="598"/>
      <c r="S792" s="598"/>
      <c r="T792" s="598"/>
      <c r="U792" s="598"/>
      <c r="V792" s="598"/>
      <c r="W792" s="598"/>
      <c r="X792" s="599"/>
      <c r="Y792" s="600"/>
      <c r="Z792" s="601"/>
      <c r="AA792" s="601"/>
      <c r="AB792" s="612"/>
      <c r="AC792" s="606"/>
      <c r="AD792" s="607"/>
      <c r="AE792" s="607"/>
      <c r="AF792" s="607"/>
      <c r="AG792" s="608"/>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29"/>
      <c r="B793" s="630"/>
      <c r="C793" s="630"/>
      <c r="D793" s="630"/>
      <c r="E793" s="630"/>
      <c r="F793" s="631"/>
      <c r="G793" s="606"/>
      <c r="H793" s="607"/>
      <c r="I793" s="607"/>
      <c r="J793" s="607"/>
      <c r="K793" s="608"/>
      <c r="L793" s="597"/>
      <c r="M793" s="598"/>
      <c r="N793" s="598"/>
      <c r="O793" s="598"/>
      <c r="P793" s="598"/>
      <c r="Q793" s="598"/>
      <c r="R793" s="598"/>
      <c r="S793" s="598"/>
      <c r="T793" s="598"/>
      <c r="U793" s="598"/>
      <c r="V793" s="598"/>
      <c r="W793" s="598"/>
      <c r="X793" s="599"/>
      <c r="Y793" s="600"/>
      <c r="Z793" s="601"/>
      <c r="AA793" s="601"/>
      <c r="AB793" s="612"/>
      <c r="AC793" s="606"/>
      <c r="AD793" s="607"/>
      <c r="AE793" s="607"/>
      <c r="AF793" s="607"/>
      <c r="AG793" s="608"/>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29"/>
      <c r="B794" s="630"/>
      <c r="C794" s="630"/>
      <c r="D794" s="630"/>
      <c r="E794" s="630"/>
      <c r="F794" s="631"/>
      <c r="G794" s="606"/>
      <c r="H794" s="607"/>
      <c r="I794" s="607"/>
      <c r="J794" s="607"/>
      <c r="K794" s="608"/>
      <c r="L794" s="597"/>
      <c r="M794" s="598"/>
      <c r="N794" s="598"/>
      <c r="O794" s="598"/>
      <c r="P794" s="598"/>
      <c r="Q794" s="598"/>
      <c r="R794" s="598"/>
      <c r="S794" s="598"/>
      <c r="T794" s="598"/>
      <c r="U794" s="598"/>
      <c r="V794" s="598"/>
      <c r="W794" s="598"/>
      <c r="X794" s="599"/>
      <c r="Y794" s="600"/>
      <c r="Z794" s="601"/>
      <c r="AA794" s="601"/>
      <c r="AB794" s="612"/>
      <c r="AC794" s="606"/>
      <c r="AD794" s="607"/>
      <c r="AE794" s="607"/>
      <c r="AF794" s="607"/>
      <c r="AG794" s="608"/>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29"/>
      <c r="B795" s="630"/>
      <c r="C795" s="630"/>
      <c r="D795" s="630"/>
      <c r="E795" s="630"/>
      <c r="F795" s="631"/>
      <c r="G795" s="606"/>
      <c r="H795" s="607"/>
      <c r="I795" s="607"/>
      <c r="J795" s="607"/>
      <c r="K795" s="608"/>
      <c r="L795" s="597"/>
      <c r="M795" s="598"/>
      <c r="N795" s="598"/>
      <c r="O795" s="598"/>
      <c r="P795" s="598"/>
      <c r="Q795" s="598"/>
      <c r="R795" s="598"/>
      <c r="S795" s="598"/>
      <c r="T795" s="598"/>
      <c r="U795" s="598"/>
      <c r="V795" s="598"/>
      <c r="W795" s="598"/>
      <c r="X795" s="599"/>
      <c r="Y795" s="600"/>
      <c r="Z795" s="601"/>
      <c r="AA795" s="601"/>
      <c r="AB795" s="612"/>
      <c r="AC795" s="606"/>
      <c r="AD795" s="607"/>
      <c r="AE795" s="607"/>
      <c r="AF795" s="607"/>
      <c r="AG795" s="608"/>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29"/>
      <c r="B796" s="630"/>
      <c r="C796" s="630"/>
      <c r="D796" s="630"/>
      <c r="E796" s="630"/>
      <c r="F796" s="631"/>
      <c r="G796" s="606"/>
      <c r="H796" s="607"/>
      <c r="I796" s="607"/>
      <c r="J796" s="607"/>
      <c r="K796" s="608"/>
      <c r="L796" s="597"/>
      <c r="M796" s="598"/>
      <c r="N796" s="598"/>
      <c r="O796" s="598"/>
      <c r="P796" s="598"/>
      <c r="Q796" s="598"/>
      <c r="R796" s="598"/>
      <c r="S796" s="598"/>
      <c r="T796" s="598"/>
      <c r="U796" s="598"/>
      <c r="V796" s="598"/>
      <c r="W796" s="598"/>
      <c r="X796" s="599"/>
      <c r="Y796" s="600"/>
      <c r="Z796" s="601"/>
      <c r="AA796" s="601"/>
      <c r="AB796" s="612"/>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29"/>
      <c r="B797" s="630"/>
      <c r="C797" s="630"/>
      <c r="D797" s="630"/>
      <c r="E797" s="630"/>
      <c r="F797" s="631"/>
      <c r="G797" s="606"/>
      <c r="H797" s="607"/>
      <c r="I797" s="607"/>
      <c r="J797" s="607"/>
      <c r="K797" s="608"/>
      <c r="L797" s="597"/>
      <c r="M797" s="598"/>
      <c r="N797" s="598"/>
      <c r="O797" s="598"/>
      <c r="P797" s="598"/>
      <c r="Q797" s="598"/>
      <c r="R797" s="598"/>
      <c r="S797" s="598"/>
      <c r="T797" s="598"/>
      <c r="U797" s="598"/>
      <c r="V797" s="598"/>
      <c r="W797" s="598"/>
      <c r="X797" s="599"/>
      <c r="Y797" s="600"/>
      <c r="Z797" s="601"/>
      <c r="AA797" s="601"/>
      <c r="AB797" s="612"/>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29"/>
      <c r="B798" s="630"/>
      <c r="C798" s="630"/>
      <c r="D798" s="630"/>
      <c r="E798" s="630"/>
      <c r="F798" s="631"/>
      <c r="G798" s="606"/>
      <c r="H798" s="607"/>
      <c r="I798" s="607"/>
      <c r="J798" s="607"/>
      <c r="K798" s="608"/>
      <c r="L798" s="597"/>
      <c r="M798" s="598"/>
      <c r="N798" s="598"/>
      <c r="O798" s="598"/>
      <c r="P798" s="598"/>
      <c r="Q798" s="598"/>
      <c r="R798" s="598"/>
      <c r="S798" s="598"/>
      <c r="T798" s="598"/>
      <c r="U798" s="598"/>
      <c r="V798" s="598"/>
      <c r="W798" s="598"/>
      <c r="X798" s="599"/>
      <c r="Y798" s="600"/>
      <c r="Z798" s="601"/>
      <c r="AA798" s="601"/>
      <c r="AB798" s="612"/>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29"/>
      <c r="B799" s="630"/>
      <c r="C799" s="630"/>
      <c r="D799" s="630"/>
      <c r="E799" s="630"/>
      <c r="F799" s="631"/>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9"/>
      <c r="B800" s="630"/>
      <c r="C800" s="630"/>
      <c r="D800" s="630"/>
      <c r="E800" s="630"/>
      <c r="F800" s="631"/>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0"/>
      <c r="AY800">
        <f>COUNTA($G$802,$AC$802)</f>
        <v>0</v>
      </c>
    </row>
    <row r="801" spans="1:51" ht="24.75" hidden="1" customHeight="1" x14ac:dyDescent="0.15">
      <c r="A801" s="629"/>
      <c r="B801" s="630"/>
      <c r="C801" s="630"/>
      <c r="D801" s="630"/>
      <c r="E801" s="630"/>
      <c r="F801" s="631"/>
      <c r="G801" s="806" t="s">
        <v>17</v>
      </c>
      <c r="H801" s="667"/>
      <c r="I801" s="667"/>
      <c r="J801" s="667"/>
      <c r="K801" s="667"/>
      <c r="L801" s="666" t="s">
        <v>18</v>
      </c>
      <c r="M801" s="667"/>
      <c r="N801" s="667"/>
      <c r="O801" s="667"/>
      <c r="P801" s="667"/>
      <c r="Q801" s="667"/>
      <c r="R801" s="667"/>
      <c r="S801" s="667"/>
      <c r="T801" s="667"/>
      <c r="U801" s="667"/>
      <c r="V801" s="667"/>
      <c r="W801" s="667"/>
      <c r="X801" s="668"/>
      <c r="Y801" s="654" t="s">
        <v>19</v>
      </c>
      <c r="Z801" s="655"/>
      <c r="AA801" s="655"/>
      <c r="AB801" s="795"/>
      <c r="AC801" s="806" t="s">
        <v>17</v>
      </c>
      <c r="AD801" s="667"/>
      <c r="AE801" s="667"/>
      <c r="AF801" s="667"/>
      <c r="AG801" s="667"/>
      <c r="AH801" s="666" t="s">
        <v>18</v>
      </c>
      <c r="AI801" s="667"/>
      <c r="AJ801" s="667"/>
      <c r="AK801" s="667"/>
      <c r="AL801" s="667"/>
      <c r="AM801" s="667"/>
      <c r="AN801" s="667"/>
      <c r="AO801" s="667"/>
      <c r="AP801" s="667"/>
      <c r="AQ801" s="667"/>
      <c r="AR801" s="667"/>
      <c r="AS801" s="667"/>
      <c r="AT801" s="668"/>
      <c r="AU801" s="654" t="s">
        <v>19</v>
      </c>
      <c r="AV801" s="655"/>
      <c r="AW801" s="655"/>
      <c r="AX801" s="656"/>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799"/>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29"/>
      <c r="B803" s="630"/>
      <c r="C803" s="630"/>
      <c r="D803" s="630"/>
      <c r="E803" s="630"/>
      <c r="F803" s="631"/>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1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29"/>
      <c r="B804" s="630"/>
      <c r="C804" s="630"/>
      <c r="D804" s="630"/>
      <c r="E804" s="630"/>
      <c r="F804" s="631"/>
      <c r="G804" s="606"/>
      <c r="H804" s="607"/>
      <c r="I804" s="607"/>
      <c r="J804" s="607"/>
      <c r="K804" s="608"/>
      <c r="L804" s="597"/>
      <c r="M804" s="598"/>
      <c r="N804" s="598"/>
      <c r="O804" s="598"/>
      <c r="P804" s="598"/>
      <c r="Q804" s="598"/>
      <c r="R804" s="598"/>
      <c r="S804" s="598"/>
      <c r="T804" s="598"/>
      <c r="U804" s="598"/>
      <c r="V804" s="598"/>
      <c r="W804" s="598"/>
      <c r="X804" s="599"/>
      <c r="Y804" s="600"/>
      <c r="Z804" s="601"/>
      <c r="AA804" s="601"/>
      <c r="AB804" s="612"/>
      <c r="AC804" s="606"/>
      <c r="AD804" s="607"/>
      <c r="AE804" s="607"/>
      <c r="AF804" s="607"/>
      <c r="AG804" s="608"/>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29"/>
      <c r="B805" s="630"/>
      <c r="C805" s="630"/>
      <c r="D805" s="630"/>
      <c r="E805" s="630"/>
      <c r="F805" s="631"/>
      <c r="G805" s="606"/>
      <c r="H805" s="607"/>
      <c r="I805" s="607"/>
      <c r="J805" s="607"/>
      <c r="K805" s="608"/>
      <c r="L805" s="597"/>
      <c r="M805" s="598"/>
      <c r="N805" s="598"/>
      <c r="O805" s="598"/>
      <c r="P805" s="598"/>
      <c r="Q805" s="598"/>
      <c r="R805" s="598"/>
      <c r="S805" s="598"/>
      <c r="T805" s="598"/>
      <c r="U805" s="598"/>
      <c r="V805" s="598"/>
      <c r="W805" s="598"/>
      <c r="X805" s="599"/>
      <c r="Y805" s="600"/>
      <c r="Z805" s="601"/>
      <c r="AA805" s="601"/>
      <c r="AB805" s="612"/>
      <c r="AC805" s="606"/>
      <c r="AD805" s="607"/>
      <c r="AE805" s="607"/>
      <c r="AF805" s="607"/>
      <c r="AG805" s="608"/>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29"/>
      <c r="B806" s="630"/>
      <c r="C806" s="630"/>
      <c r="D806" s="630"/>
      <c r="E806" s="630"/>
      <c r="F806" s="631"/>
      <c r="G806" s="606"/>
      <c r="H806" s="607"/>
      <c r="I806" s="607"/>
      <c r="J806" s="607"/>
      <c r="K806" s="608"/>
      <c r="L806" s="597"/>
      <c r="M806" s="598"/>
      <c r="N806" s="598"/>
      <c r="O806" s="598"/>
      <c r="P806" s="598"/>
      <c r="Q806" s="598"/>
      <c r="R806" s="598"/>
      <c r="S806" s="598"/>
      <c r="T806" s="598"/>
      <c r="U806" s="598"/>
      <c r="V806" s="598"/>
      <c r="W806" s="598"/>
      <c r="X806" s="599"/>
      <c r="Y806" s="600"/>
      <c r="Z806" s="601"/>
      <c r="AA806" s="601"/>
      <c r="AB806" s="612"/>
      <c r="AC806" s="606"/>
      <c r="AD806" s="607"/>
      <c r="AE806" s="607"/>
      <c r="AF806" s="607"/>
      <c r="AG806" s="608"/>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29"/>
      <c r="B807" s="630"/>
      <c r="C807" s="630"/>
      <c r="D807" s="630"/>
      <c r="E807" s="630"/>
      <c r="F807" s="631"/>
      <c r="G807" s="606"/>
      <c r="H807" s="607"/>
      <c r="I807" s="607"/>
      <c r="J807" s="607"/>
      <c r="K807" s="608"/>
      <c r="L807" s="597"/>
      <c r="M807" s="598"/>
      <c r="N807" s="598"/>
      <c r="O807" s="598"/>
      <c r="P807" s="598"/>
      <c r="Q807" s="598"/>
      <c r="R807" s="598"/>
      <c r="S807" s="598"/>
      <c r="T807" s="598"/>
      <c r="U807" s="598"/>
      <c r="V807" s="598"/>
      <c r="W807" s="598"/>
      <c r="X807" s="599"/>
      <c r="Y807" s="600"/>
      <c r="Z807" s="601"/>
      <c r="AA807" s="601"/>
      <c r="AB807" s="612"/>
      <c r="AC807" s="606"/>
      <c r="AD807" s="607"/>
      <c r="AE807" s="607"/>
      <c r="AF807" s="607"/>
      <c r="AG807" s="608"/>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29"/>
      <c r="B808" s="630"/>
      <c r="C808" s="630"/>
      <c r="D808" s="630"/>
      <c r="E808" s="630"/>
      <c r="F808" s="631"/>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1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29"/>
      <c r="B809" s="630"/>
      <c r="C809" s="630"/>
      <c r="D809" s="630"/>
      <c r="E809" s="630"/>
      <c r="F809" s="631"/>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1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29"/>
      <c r="B810" s="630"/>
      <c r="C810" s="630"/>
      <c r="D810" s="630"/>
      <c r="E810" s="630"/>
      <c r="F810" s="631"/>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1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29"/>
      <c r="B811" s="630"/>
      <c r="C811" s="630"/>
      <c r="D811" s="630"/>
      <c r="E811" s="630"/>
      <c r="F811" s="631"/>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1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29"/>
      <c r="B812" s="630"/>
      <c r="C812" s="630"/>
      <c r="D812" s="630"/>
      <c r="E812" s="630"/>
      <c r="F812" s="631"/>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9"/>
      <c r="B813" s="630"/>
      <c r="C813" s="630"/>
      <c r="D813" s="630"/>
      <c r="E813" s="630"/>
      <c r="F813" s="631"/>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0"/>
      <c r="AY813">
        <f>COUNTA($G$815,$AC$815)</f>
        <v>0</v>
      </c>
    </row>
    <row r="814" spans="1:51" ht="24.75" hidden="1" customHeight="1" x14ac:dyDescent="0.15">
      <c r="A814" s="629"/>
      <c r="B814" s="630"/>
      <c r="C814" s="630"/>
      <c r="D814" s="630"/>
      <c r="E814" s="630"/>
      <c r="F814" s="631"/>
      <c r="G814" s="806" t="s">
        <v>17</v>
      </c>
      <c r="H814" s="667"/>
      <c r="I814" s="667"/>
      <c r="J814" s="667"/>
      <c r="K814" s="667"/>
      <c r="L814" s="666" t="s">
        <v>18</v>
      </c>
      <c r="M814" s="667"/>
      <c r="N814" s="667"/>
      <c r="O814" s="667"/>
      <c r="P814" s="667"/>
      <c r="Q814" s="667"/>
      <c r="R814" s="667"/>
      <c r="S814" s="667"/>
      <c r="T814" s="667"/>
      <c r="U814" s="667"/>
      <c r="V814" s="667"/>
      <c r="W814" s="667"/>
      <c r="X814" s="668"/>
      <c r="Y814" s="654" t="s">
        <v>19</v>
      </c>
      <c r="Z814" s="655"/>
      <c r="AA814" s="655"/>
      <c r="AB814" s="795"/>
      <c r="AC814" s="806" t="s">
        <v>17</v>
      </c>
      <c r="AD814" s="667"/>
      <c r="AE814" s="667"/>
      <c r="AF814" s="667"/>
      <c r="AG814" s="667"/>
      <c r="AH814" s="666" t="s">
        <v>18</v>
      </c>
      <c r="AI814" s="667"/>
      <c r="AJ814" s="667"/>
      <c r="AK814" s="667"/>
      <c r="AL814" s="667"/>
      <c r="AM814" s="667"/>
      <c r="AN814" s="667"/>
      <c r="AO814" s="667"/>
      <c r="AP814" s="667"/>
      <c r="AQ814" s="667"/>
      <c r="AR814" s="667"/>
      <c r="AS814" s="667"/>
      <c r="AT814" s="668"/>
      <c r="AU814" s="654" t="s">
        <v>19</v>
      </c>
      <c r="AV814" s="655"/>
      <c r="AW814" s="655"/>
      <c r="AX814" s="656"/>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799"/>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29"/>
      <c r="B816" s="630"/>
      <c r="C816" s="630"/>
      <c r="D816" s="630"/>
      <c r="E816" s="630"/>
      <c r="F816" s="631"/>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1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29"/>
      <c r="B817" s="630"/>
      <c r="C817" s="630"/>
      <c r="D817" s="630"/>
      <c r="E817" s="630"/>
      <c r="F817" s="631"/>
      <c r="G817" s="606"/>
      <c r="H817" s="607"/>
      <c r="I817" s="607"/>
      <c r="J817" s="607"/>
      <c r="K817" s="608"/>
      <c r="L817" s="597"/>
      <c r="M817" s="598"/>
      <c r="N817" s="598"/>
      <c r="O817" s="598"/>
      <c r="P817" s="598"/>
      <c r="Q817" s="598"/>
      <c r="R817" s="598"/>
      <c r="S817" s="598"/>
      <c r="T817" s="598"/>
      <c r="U817" s="598"/>
      <c r="V817" s="598"/>
      <c r="W817" s="598"/>
      <c r="X817" s="599"/>
      <c r="Y817" s="600"/>
      <c r="Z817" s="601"/>
      <c r="AA817" s="601"/>
      <c r="AB817" s="612"/>
      <c r="AC817" s="606"/>
      <c r="AD817" s="607"/>
      <c r="AE817" s="607"/>
      <c r="AF817" s="607"/>
      <c r="AG817" s="608"/>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29"/>
      <c r="B818" s="630"/>
      <c r="C818" s="630"/>
      <c r="D818" s="630"/>
      <c r="E818" s="630"/>
      <c r="F818" s="631"/>
      <c r="G818" s="606"/>
      <c r="H818" s="607"/>
      <c r="I818" s="607"/>
      <c r="J818" s="607"/>
      <c r="K818" s="608"/>
      <c r="L818" s="597"/>
      <c r="M818" s="598"/>
      <c r="N818" s="598"/>
      <c r="O818" s="598"/>
      <c r="P818" s="598"/>
      <c r="Q818" s="598"/>
      <c r="R818" s="598"/>
      <c r="S818" s="598"/>
      <c r="T818" s="598"/>
      <c r="U818" s="598"/>
      <c r="V818" s="598"/>
      <c r="W818" s="598"/>
      <c r="X818" s="599"/>
      <c r="Y818" s="600"/>
      <c r="Z818" s="601"/>
      <c r="AA818" s="601"/>
      <c r="AB818" s="612"/>
      <c r="AC818" s="606"/>
      <c r="AD818" s="607"/>
      <c r="AE818" s="607"/>
      <c r="AF818" s="607"/>
      <c r="AG818" s="608"/>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29"/>
      <c r="B819" s="630"/>
      <c r="C819" s="630"/>
      <c r="D819" s="630"/>
      <c r="E819" s="630"/>
      <c r="F819" s="631"/>
      <c r="G819" s="606"/>
      <c r="H819" s="607"/>
      <c r="I819" s="607"/>
      <c r="J819" s="607"/>
      <c r="K819" s="608"/>
      <c r="L819" s="597"/>
      <c r="M819" s="598"/>
      <c r="N819" s="598"/>
      <c r="O819" s="598"/>
      <c r="P819" s="598"/>
      <c r="Q819" s="598"/>
      <c r="R819" s="598"/>
      <c r="S819" s="598"/>
      <c r="T819" s="598"/>
      <c r="U819" s="598"/>
      <c r="V819" s="598"/>
      <c r="W819" s="598"/>
      <c r="X819" s="599"/>
      <c r="Y819" s="600"/>
      <c r="Z819" s="601"/>
      <c r="AA819" s="601"/>
      <c r="AB819" s="612"/>
      <c r="AC819" s="606"/>
      <c r="AD819" s="607"/>
      <c r="AE819" s="607"/>
      <c r="AF819" s="607"/>
      <c r="AG819" s="608"/>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29"/>
      <c r="B820" s="630"/>
      <c r="C820" s="630"/>
      <c r="D820" s="630"/>
      <c r="E820" s="630"/>
      <c r="F820" s="631"/>
      <c r="G820" s="606"/>
      <c r="H820" s="607"/>
      <c r="I820" s="607"/>
      <c r="J820" s="607"/>
      <c r="K820" s="608"/>
      <c r="L820" s="597"/>
      <c r="M820" s="598"/>
      <c r="N820" s="598"/>
      <c r="O820" s="598"/>
      <c r="P820" s="598"/>
      <c r="Q820" s="598"/>
      <c r="R820" s="598"/>
      <c r="S820" s="598"/>
      <c r="T820" s="598"/>
      <c r="U820" s="598"/>
      <c r="V820" s="598"/>
      <c r="W820" s="598"/>
      <c r="X820" s="599"/>
      <c r="Y820" s="600"/>
      <c r="Z820" s="601"/>
      <c r="AA820" s="601"/>
      <c r="AB820" s="612"/>
      <c r="AC820" s="606"/>
      <c r="AD820" s="607"/>
      <c r="AE820" s="607"/>
      <c r="AF820" s="607"/>
      <c r="AG820" s="608"/>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29"/>
      <c r="B821" s="630"/>
      <c r="C821" s="630"/>
      <c r="D821" s="630"/>
      <c r="E821" s="630"/>
      <c r="F821" s="631"/>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1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29"/>
      <c r="B822" s="630"/>
      <c r="C822" s="630"/>
      <c r="D822" s="630"/>
      <c r="E822" s="630"/>
      <c r="F822" s="631"/>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1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29"/>
      <c r="B823" s="630"/>
      <c r="C823" s="630"/>
      <c r="D823" s="630"/>
      <c r="E823" s="630"/>
      <c r="F823" s="631"/>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1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29"/>
      <c r="B824" s="630"/>
      <c r="C824" s="630"/>
      <c r="D824" s="630"/>
      <c r="E824" s="630"/>
      <c r="F824" s="631"/>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1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29"/>
      <c r="B825" s="630"/>
      <c r="C825" s="630"/>
      <c r="D825" s="630"/>
      <c r="E825" s="630"/>
      <c r="F825" s="631"/>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9"/>
      <c r="B826" s="630"/>
      <c r="C826" s="630"/>
      <c r="D826" s="630"/>
      <c r="E826" s="630"/>
      <c r="F826" s="631"/>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0"/>
      <c r="AY826">
        <f>COUNTA($G$828,$AC$828)</f>
        <v>0</v>
      </c>
    </row>
    <row r="827" spans="1:51" ht="24.75" hidden="1" customHeight="1" x14ac:dyDescent="0.15">
      <c r="A827" s="629"/>
      <c r="B827" s="630"/>
      <c r="C827" s="630"/>
      <c r="D827" s="630"/>
      <c r="E827" s="630"/>
      <c r="F827" s="631"/>
      <c r="G827" s="806" t="s">
        <v>17</v>
      </c>
      <c r="H827" s="667"/>
      <c r="I827" s="667"/>
      <c r="J827" s="667"/>
      <c r="K827" s="667"/>
      <c r="L827" s="666" t="s">
        <v>18</v>
      </c>
      <c r="M827" s="667"/>
      <c r="N827" s="667"/>
      <c r="O827" s="667"/>
      <c r="P827" s="667"/>
      <c r="Q827" s="667"/>
      <c r="R827" s="667"/>
      <c r="S827" s="667"/>
      <c r="T827" s="667"/>
      <c r="U827" s="667"/>
      <c r="V827" s="667"/>
      <c r="W827" s="667"/>
      <c r="X827" s="668"/>
      <c r="Y827" s="654" t="s">
        <v>19</v>
      </c>
      <c r="Z827" s="655"/>
      <c r="AA827" s="655"/>
      <c r="AB827" s="795"/>
      <c r="AC827" s="806" t="s">
        <v>17</v>
      </c>
      <c r="AD827" s="667"/>
      <c r="AE827" s="667"/>
      <c r="AF827" s="667"/>
      <c r="AG827" s="667"/>
      <c r="AH827" s="666" t="s">
        <v>18</v>
      </c>
      <c r="AI827" s="667"/>
      <c r="AJ827" s="667"/>
      <c r="AK827" s="667"/>
      <c r="AL827" s="667"/>
      <c r="AM827" s="667"/>
      <c r="AN827" s="667"/>
      <c r="AO827" s="667"/>
      <c r="AP827" s="667"/>
      <c r="AQ827" s="667"/>
      <c r="AR827" s="667"/>
      <c r="AS827" s="667"/>
      <c r="AT827" s="668"/>
      <c r="AU827" s="654" t="s">
        <v>19</v>
      </c>
      <c r="AV827" s="655"/>
      <c r="AW827" s="655"/>
      <c r="AX827" s="656"/>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799"/>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29"/>
      <c r="B829" s="630"/>
      <c r="C829" s="630"/>
      <c r="D829" s="630"/>
      <c r="E829" s="630"/>
      <c r="F829" s="631"/>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1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29"/>
      <c r="B830" s="630"/>
      <c r="C830" s="630"/>
      <c r="D830" s="630"/>
      <c r="E830" s="630"/>
      <c r="F830" s="631"/>
      <c r="G830" s="606"/>
      <c r="H830" s="607"/>
      <c r="I830" s="607"/>
      <c r="J830" s="607"/>
      <c r="K830" s="608"/>
      <c r="L830" s="597"/>
      <c r="M830" s="598"/>
      <c r="N830" s="598"/>
      <c r="O830" s="598"/>
      <c r="P830" s="598"/>
      <c r="Q830" s="598"/>
      <c r="R830" s="598"/>
      <c r="S830" s="598"/>
      <c r="T830" s="598"/>
      <c r="U830" s="598"/>
      <c r="V830" s="598"/>
      <c r="W830" s="598"/>
      <c r="X830" s="599"/>
      <c r="Y830" s="600"/>
      <c r="Z830" s="601"/>
      <c r="AA830" s="601"/>
      <c r="AB830" s="612"/>
      <c r="AC830" s="606"/>
      <c r="AD830" s="607"/>
      <c r="AE830" s="607"/>
      <c r="AF830" s="607"/>
      <c r="AG830" s="608"/>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29"/>
      <c r="B831" s="630"/>
      <c r="C831" s="630"/>
      <c r="D831" s="630"/>
      <c r="E831" s="630"/>
      <c r="F831" s="631"/>
      <c r="G831" s="606"/>
      <c r="H831" s="607"/>
      <c r="I831" s="607"/>
      <c r="J831" s="607"/>
      <c r="K831" s="608"/>
      <c r="L831" s="597"/>
      <c r="M831" s="598"/>
      <c r="N831" s="598"/>
      <c r="O831" s="598"/>
      <c r="P831" s="598"/>
      <c r="Q831" s="598"/>
      <c r="R831" s="598"/>
      <c r="S831" s="598"/>
      <c r="T831" s="598"/>
      <c r="U831" s="598"/>
      <c r="V831" s="598"/>
      <c r="W831" s="598"/>
      <c r="X831" s="599"/>
      <c r="Y831" s="600"/>
      <c r="Z831" s="601"/>
      <c r="AA831" s="601"/>
      <c r="AB831" s="612"/>
      <c r="AC831" s="606"/>
      <c r="AD831" s="607"/>
      <c r="AE831" s="607"/>
      <c r="AF831" s="607"/>
      <c r="AG831" s="608"/>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29"/>
      <c r="B832" s="630"/>
      <c r="C832" s="630"/>
      <c r="D832" s="630"/>
      <c r="E832" s="630"/>
      <c r="F832" s="631"/>
      <c r="G832" s="606"/>
      <c r="H832" s="607"/>
      <c r="I832" s="607"/>
      <c r="J832" s="607"/>
      <c r="K832" s="608"/>
      <c r="L832" s="597"/>
      <c r="M832" s="598"/>
      <c r="N832" s="598"/>
      <c r="O832" s="598"/>
      <c r="P832" s="598"/>
      <c r="Q832" s="598"/>
      <c r="R832" s="598"/>
      <c r="S832" s="598"/>
      <c r="T832" s="598"/>
      <c r="U832" s="598"/>
      <c r="V832" s="598"/>
      <c r="W832" s="598"/>
      <c r="X832" s="599"/>
      <c r="Y832" s="600"/>
      <c r="Z832" s="601"/>
      <c r="AA832" s="601"/>
      <c r="AB832" s="612"/>
      <c r="AC832" s="606"/>
      <c r="AD832" s="607"/>
      <c r="AE832" s="607"/>
      <c r="AF832" s="607"/>
      <c r="AG832" s="608"/>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29"/>
      <c r="B833" s="630"/>
      <c r="C833" s="630"/>
      <c r="D833" s="630"/>
      <c r="E833" s="630"/>
      <c r="F833" s="631"/>
      <c r="G833" s="606"/>
      <c r="H833" s="607"/>
      <c r="I833" s="607"/>
      <c r="J833" s="607"/>
      <c r="K833" s="608"/>
      <c r="L833" s="597"/>
      <c r="M833" s="598"/>
      <c r="N833" s="598"/>
      <c r="O833" s="598"/>
      <c r="P833" s="598"/>
      <c r="Q833" s="598"/>
      <c r="R833" s="598"/>
      <c r="S833" s="598"/>
      <c r="T833" s="598"/>
      <c r="U833" s="598"/>
      <c r="V833" s="598"/>
      <c r="W833" s="598"/>
      <c r="X833" s="599"/>
      <c r="Y833" s="600"/>
      <c r="Z833" s="601"/>
      <c r="AA833" s="601"/>
      <c r="AB833" s="612"/>
      <c r="AC833" s="606"/>
      <c r="AD833" s="607"/>
      <c r="AE833" s="607"/>
      <c r="AF833" s="607"/>
      <c r="AG833" s="608"/>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29"/>
      <c r="B834" s="630"/>
      <c r="C834" s="630"/>
      <c r="D834" s="630"/>
      <c r="E834" s="630"/>
      <c r="F834" s="631"/>
      <c r="G834" s="606"/>
      <c r="H834" s="607"/>
      <c r="I834" s="607"/>
      <c r="J834" s="607"/>
      <c r="K834" s="608"/>
      <c r="L834" s="597"/>
      <c r="M834" s="598"/>
      <c r="N834" s="598"/>
      <c r="O834" s="598"/>
      <c r="P834" s="598"/>
      <c r="Q834" s="598"/>
      <c r="R834" s="598"/>
      <c r="S834" s="598"/>
      <c r="T834" s="598"/>
      <c r="U834" s="598"/>
      <c r="V834" s="598"/>
      <c r="W834" s="598"/>
      <c r="X834" s="599"/>
      <c r="Y834" s="600"/>
      <c r="Z834" s="601"/>
      <c r="AA834" s="601"/>
      <c r="AB834" s="612"/>
      <c r="AC834" s="606"/>
      <c r="AD834" s="607"/>
      <c r="AE834" s="607"/>
      <c r="AF834" s="607"/>
      <c r="AG834" s="608"/>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29"/>
      <c r="B835" s="630"/>
      <c r="C835" s="630"/>
      <c r="D835" s="630"/>
      <c r="E835" s="630"/>
      <c r="F835" s="631"/>
      <c r="G835" s="606"/>
      <c r="H835" s="607"/>
      <c r="I835" s="607"/>
      <c r="J835" s="607"/>
      <c r="K835" s="608"/>
      <c r="L835" s="597"/>
      <c r="M835" s="598"/>
      <c r="N835" s="598"/>
      <c r="O835" s="598"/>
      <c r="P835" s="598"/>
      <c r="Q835" s="598"/>
      <c r="R835" s="598"/>
      <c r="S835" s="598"/>
      <c r="T835" s="598"/>
      <c r="U835" s="598"/>
      <c r="V835" s="598"/>
      <c r="W835" s="598"/>
      <c r="X835" s="599"/>
      <c r="Y835" s="600"/>
      <c r="Z835" s="601"/>
      <c r="AA835" s="601"/>
      <c r="AB835" s="612"/>
      <c r="AC835" s="606"/>
      <c r="AD835" s="607"/>
      <c r="AE835" s="607"/>
      <c r="AF835" s="607"/>
      <c r="AG835" s="608"/>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29"/>
      <c r="B836" s="630"/>
      <c r="C836" s="630"/>
      <c r="D836" s="630"/>
      <c r="E836" s="630"/>
      <c r="F836" s="631"/>
      <c r="G836" s="606"/>
      <c r="H836" s="607"/>
      <c r="I836" s="607"/>
      <c r="J836" s="607"/>
      <c r="K836" s="608"/>
      <c r="L836" s="597"/>
      <c r="M836" s="598"/>
      <c r="N836" s="598"/>
      <c r="O836" s="598"/>
      <c r="P836" s="598"/>
      <c r="Q836" s="598"/>
      <c r="R836" s="598"/>
      <c r="S836" s="598"/>
      <c r="T836" s="598"/>
      <c r="U836" s="598"/>
      <c r="V836" s="598"/>
      <c r="W836" s="598"/>
      <c r="X836" s="599"/>
      <c r="Y836" s="600"/>
      <c r="Z836" s="601"/>
      <c r="AA836" s="601"/>
      <c r="AB836" s="612"/>
      <c r="AC836" s="606"/>
      <c r="AD836" s="607"/>
      <c r="AE836" s="607"/>
      <c r="AF836" s="607"/>
      <c r="AG836" s="608"/>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29"/>
      <c r="B837" s="630"/>
      <c r="C837" s="630"/>
      <c r="D837" s="630"/>
      <c r="E837" s="630"/>
      <c r="F837" s="631"/>
      <c r="G837" s="606"/>
      <c r="H837" s="607"/>
      <c r="I837" s="607"/>
      <c r="J837" s="607"/>
      <c r="K837" s="608"/>
      <c r="L837" s="597"/>
      <c r="M837" s="598"/>
      <c r="N837" s="598"/>
      <c r="O837" s="598"/>
      <c r="P837" s="598"/>
      <c r="Q837" s="598"/>
      <c r="R837" s="598"/>
      <c r="S837" s="598"/>
      <c r="T837" s="598"/>
      <c r="U837" s="598"/>
      <c r="V837" s="598"/>
      <c r="W837" s="598"/>
      <c r="X837" s="599"/>
      <c r="Y837" s="600"/>
      <c r="Z837" s="601"/>
      <c r="AA837" s="601"/>
      <c r="AB837" s="612"/>
      <c r="AC837" s="606"/>
      <c r="AD837" s="607"/>
      <c r="AE837" s="607"/>
      <c r="AF837" s="607"/>
      <c r="AG837" s="608"/>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29"/>
      <c r="B838" s="630"/>
      <c r="C838" s="630"/>
      <c r="D838" s="630"/>
      <c r="E838" s="630"/>
      <c r="F838" s="631"/>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740</v>
      </c>
      <c r="D845" s="344"/>
      <c r="E845" s="344"/>
      <c r="F845" s="344"/>
      <c r="G845" s="344"/>
      <c r="H845" s="344"/>
      <c r="I845" s="344"/>
      <c r="J845" s="345" t="s">
        <v>740</v>
      </c>
      <c r="K845" s="346"/>
      <c r="L845" s="346"/>
      <c r="M845" s="346"/>
      <c r="N845" s="346"/>
      <c r="O845" s="346"/>
      <c r="P845" s="360" t="s">
        <v>740</v>
      </c>
      <c r="Q845" s="347"/>
      <c r="R845" s="347"/>
      <c r="S845" s="347"/>
      <c r="T845" s="347"/>
      <c r="U845" s="347"/>
      <c r="V845" s="347"/>
      <c r="W845" s="347"/>
      <c r="X845" s="347"/>
      <c r="Y845" s="348" t="s">
        <v>740</v>
      </c>
      <c r="Z845" s="349"/>
      <c r="AA845" s="349"/>
      <c r="AB845" s="350"/>
      <c r="AC845" s="351"/>
      <c r="AD845" s="352"/>
      <c r="AE845" s="352"/>
      <c r="AF845" s="352"/>
      <c r="AG845" s="352"/>
      <c r="AH845" s="367" t="s">
        <v>740</v>
      </c>
      <c r="AI845" s="368"/>
      <c r="AJ845" s="368"/>
      <c r="AK845" s="368"/>
      <c r="AL845" s="355" t="s">
        <v>740</v>
      </c>
      <c r="AM845" s="356"/>
      <c r="AN845" s="356"/>
      <c r="AO845" s="357"/>
      <c r="AP845" s="358" t="s">
        <v>740</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740</v>
      </c>
      <c r="F1110" s="370"/>
      <c r="G1110" s="370"/>
      <c r="H1110" s="370"/>
      <c r="I1110" s="370"/>
      <c r="J1110" s="345" t="s">
        <v>740</v>
      </c>
      <c r="K1110" s="346"/>
      <c r="L1110" s="346"/>
      <c r="M1110" s="346"/>
      <c r="N1110" s="346"/>
      <c r="O1110" s="346"/>
      <c r="P1110" s="360" t="s">
        <v>740</v>
      </c>
      <c r="Q1110" s="347"/>
      <c r="R1110" s="347"/>
      <c r="S1110" s="347"/>
      <c r="T1110" s="347"/>
      <c r="U1110" s="347"/>
      <c r="V1110" s="347"/>
      <c r="W1110" s="347"/>
      <c r="X1110" s="347"/>
      <c r="Y1110" s="348" t="s">
        <v>740</v>
      </c>
      <c r="Z1110" s="349"/>
      <c r="AA1110" s="349"/>
      <c r="AB1110" s="350"/>
      <c r="AC1110" s="351"/>
      <c r="AD1110" s="352"/>
      <c r="AE1110" s="352"/>
      <c r="AF1110" s="352"/>
      <c r="AG1110" s="352"/>
      <c r="AH1110" s="353" t="s">
        <v>740</v>
      </c>
      <c r="AI1110" s="354"/>
      <c r="AJ1110" s="354"/>
      <c r="AK1110" s="354"/>
      <c r="AL1110" s="355" t="s">
        <v>740</v>
      </c>
      <c r="AM1110" s="356"/>
      <c r="AN1110" s="356"/>
      <c r="AO1110" s="357"/>
      <c r="AP1110" s="358" t="s">
        <v>740</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0"/>
      <c r="AA2" s="821"/>
      <c r="AB2" s="1018" t="s">
        <v>11</v>
      </c>
      <c r="AC2" s="1019"/>
      <c r="AD2" s="1020"/>
      <c r="AE2" s="1024" t="s">
        <v>391</v>
      </c>
      <c r="AF2" s="1024"/>
      <c r="AG2" s="1024"/>
      <c r="AH2" s="1024"/>
      <c r="AI2" s="1024" t="s">
        <v>413</v>
      </c>
      <c r="AJ2" s="1024"/>
      <c r="AK2" s="1024"/>
      <c r="AL2" s="557"/>
      <c r="AM2" s="1024" t="s">
        <v>510</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0"/>
      <c r="AA9" s="821"/>
      <c r="AB9" s="1018" t="s">
        <v>11</v>
      </c>
      <c r="AC9" s="1019"/>
      <c r="AD9" s="1020"/>
      <c r="AE9" s="1024" t="s">
        <v>391</v>
      </c>
      <c r="AF9" s="1024"/>
      <c r="AG9" s="1024"/>
      <c r="AH9" s="1024"/>
      <c r="AI9" s="1024" t="s">
        <v>413</v>
      </c>
      <c r="AJ9" s="1024"/>
      <c r="AK9" s="1024"/>
      <c r="AL9" s="557"/>
      <c r="AM9" s="1024" t="s">
        <v>510</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0"/>
      <c r="AA16" s="821"/>
      <c r="AB16" s="1018" t="s">
        <v>11</v>
      </c>
      <c r="AC16" s="1019"/>
      <c r="AD16" s="1020"/>
      <c r="AE16" s="1024" t="s">
        <v>391</v>
      </c>
      <c r="AF16" s="1024"/>
      <c r="AG16" s="1024"/>
      <c r="AH16" s="1024"/>
      <c r="AI16" s="1024" t="s">
        <v>413</v>
      </c>
      <c r="AJ16" s="1024"/>
      <c r="AK16" s="1024"/>
      <c r="AL16" s="557"/>
      <c r="AM16" s="1024" t="s">
        <v>510</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0"/>
      <c r="AA23" s="821"/>
      <c r="AB23" s="1018" t="s">
        <v>11</v>
      </c>
      <c r="AC23" s="1019"/>
      <c r="AD23" s="1020"/>
      <c r="AE23" s="1024" t="s">
        <v>391</v>
      </c>
      <c r="AF23" s="1024"/>
      <c r="AG23" s="1024"/>
      <c r="AH23" s="1024"/>
      <c r="AI23" s="1024" t="s">
        <v>413</v>
      </c>
      <c r="AJ23" s="1024"/>
      <c r="AK23" s="1024"/>
      <c r="AL23" s="557"/>
      <c r="AM23" s="1024" t="s">
        <v>510</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0"/>
      <c r="AA30" s="821"/>
      <c r="AB30" s="1018" t="s">
        <v>11</v>
      </c>
      <c r="AC30" s="1019"/>
      <c r="AD30" s="1020"/>
      <c r="AE30" s="1024" t="s">
        <v>391</v>
      </c>
      <c r="AF30" s="1024"/>
      <c r="AG30" s="1024"/>
      <c r="AH30" s="1024"/>
      <c r="AI30" s="1024" t="s">
        <v>413</v>
      </c>
      <c r="AJ30" s="1024"/>
      <c r="AK30" s="1024"/>
      <c r="AL30" s="557"/>
      <c r="AM30" s="1024" t="s">
        <v>510</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0"/>
      <c r="AA37" s="821"/>
      <c r="AB37" s="1018" t="s">
        <v>11</v>
      </c>
      <c r="AC37" s="1019"/>
      <c r="AD37" s="1020"/>
      <c r="AE37" s="1024" t="s">
        <v>391</v>
      </c>
      <c r="AF37" s="1024"/>
      <c r="AG37" s="1024"/>
      <c r="AH37" s="1024"/>
      <c r="AI37" s="1024" t="s">
        <v>413</v>
      </c>
      <c r="AJ37" s="1024"/>
      <c r="AK37" s="1024"/>
      <c r="AL37" s="557"/>
      <c r="AM37" s="1024" t="s">
        <v>510</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0"/>
      <c r="AA44" s="821"/>
      <c r="AB44" s="1018" t="s">
        <v>11</v>
      </c>
      <c r="AC44" s="1019"/>
      <c r="AD44" s="1020"/>
      <c r="AE44" s="1024" t="s">
        <v>391</v>
      </c>
      <c r="AF44" s="1024"/>
      <c r="AG44" s="1024"/>
      <c r="AH44" s="1024"/>
      <c r="AI44" s="1024" t="s">
        <v>413</v>
      </c>
      <c r="AJ44" s="1024"/>
      <c r="AK44" s="1024"/>
      <c r="AL44" s="557"/>
      <c r="AM44" s="1024" t="s">
        <v>510</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0"/>
      <c r="AA51" s="821"/>
      <c r="AB51" s="557" t="s">
        <v>11</v>
      </c>
      <c r="AC51" s="1019"/>
      <c r="AD51" s="1020"/>
      <c r="AE51" s="1024" t="s">
        <v>391</v>
      </c>
      <c r="AF51" s="1024"/>
      <c r="AG51" s="1024"/>
      <c r="AH51" s="1024"/>
      <c r="AI51" s="1024" t="s">
        <v>413</v>
      </c>
      <c r="AJ51" s="1024"/>
      <c r="AK51" s="1024"/>
      <c r="AL51" s="557"/>
      <c r="AM51" s="1024" t="s">
        <v>510</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0"/>
      <c r="AA58" s="821"/>
      <c r="AB58" s="1018" t="s">
        <v>11</v>
      </c>
      <c r="AC58" s="1019"/>
      <c r="AD58" s="1020"/>
      <c r="AE58" s="1024" t="s">
        <v>391</v>
      </c>
      <c r="AF58" s="1024"/>
      <c r="AG58" s="1024"/>
      <c r="AH58" s="1024"/>
      <c r="AI58" s="1024" t="s">
        <v>413</v>
      </c>
      <c r="AJ58" s="1024"/>
      <c r="AK58" s="1024"/>
      <c r="AL58" s="557"/>
      <c r="AM58" s="1024" t="s">
        <v>510</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0"/>
      <c r="AA65" s="821"/>
      <c r="AB65" s="1018" t="s">
        <v>11</v>
      </c>
      <c r="AC65" s="1019"/>
      <c r="AD65" s="1020"/>
      <c r="AE65" s="1024" t="s">
        <v>391</v>
      </c>
      <c r="AF65" s="1024"/>
      <c r="AG65" s="1024"/>
      <c r="AH65" s="1024"/>
      <c r="AI65" s="1024" t="s">
        <v>413</v>
      </c>
      <c r="AJ65" s="1024"/>
      <c r="AK65" s="1024"/>
      <c r="AL65" s="557"/>
      <c r="AM65" s="1024" t="s">
        <v>510</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6" t="s">
        <v>17</v>
      </c>
      <c r="H3" s="667"/>
      <c r="I3" s="667"/>
      <c r="J3" s="667"/>
      <c r="K3" s="667"/>
      <c r="L3" s="666" t="s">
        <v>18</v>
      </c>
      <c r="M3" s="667"/>
      <c r="N3" s="667"/>
      <c r="O3" s="667"/>
      <c r="P3" s="667"/>
      <c r="Q3" s="667"/>
      <c r="R3" s="667"/>
      <c r="S3" s="667"/>
      <c r="T3" s="667"/>
      <c r="U3" s="667"/>
      <c r="V3" s="667"/>
      <c r="W3" s="667"/>
      <c r="X3" s="668"/>
      <c r="Y3" s="654" t="s">
        <v>19</v>
      </c>
      <c r="Z3" s="655"/>
      <c r="AA3" s="655"/>
      <c r="AB3" s="795"/>
      <c r="AC3" s="806" t="s">
        <v>17</v>
      </c>
      <c r="AD3" s="667"/>
      <c r="AE3" s="667"/>
      <c r="AF3" s="667"/>
      <c r="AG3" s="667"/>
      <c r="AH3" s="666" t="s">
        <v>18</v>
      </c>
      <c r="AI3" s="667"/>
      <c r="AJ3" s="667"/>
      <c r="AK3" s="667"/>
      <c r="AL3" s="667"/>
      <c r="AM3" s="667"/>
      <c r="AN3" s="667"/>
      <c r="AO3" s="667"/>
      <c r="AP3" s="667"/>
      <c r="AQ3" s="667"/>
      <c r="AR3" s="667"/>
      <c r="AS3" s="667"/>
      <c r="AT3" s="668"/>
      <c r="AU3" s="654" t="s">
        <v>19</v>
      </c>
      <c r="AV3" s="655"/>
      <c r="AW3" s="655"/>
      <c r="AX3" s="656"/>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799"/>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6"/>
      <c r="H5" s="607"/>
      <c r="I5" s="607"/>
      <c r="J5" s="607"/>
      <c r="K5" s="608"/>
      <c r="L5" s="597"/>
      <c r="M5" s="598"/>
      <c r="N5" s="598"/>
      <c r="O5" s="598"/>
      <c r="P5" s="598"/>
      <c r="Q5" s="598"/>
      <c r="R5" s="598"/>
      <c r="S5" s="598"/>
      <c r="T5" s="598"/>
      <c r="U5" s="598"/>
      <c r="V5" s="598"/>
      <c r="W5" s="598"/>
      <c r="X5" s="599"/>
      <c r="Y5" s="600"/>
      <c r="Z5" s="601"/>
      <c r="AA5" s="601"/>
      <c r="AB5" s="612"/>
      <c r="AC5" s="606"/>
      <c r="AD5" s="607"/>
      <c r="AE5" s="607"/>
      <c r="AF5" s="607"/>
      <c r="AG5" s="608"/>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6"/>
      <c r="H6" s="607"/>
      <c r="I6" s="607"/>
      <c r="J6" s="607"/>
      <c r="K6" s="608"/>
      <c r="L6" s="597"/>
      <c r="M6" s="598"/>
      <c r="N6" s="598"/>
      <c r="O6" s="598"/>
      <c r="P6" s="598"/>
      <c r="Q6" s="598"/>
      <c r="R6" s="598"/>
      <c r="S6" s="598"/>
      <c r="T6" s="598"/>
      <c r="U6" s="598"/>
      <c r="V6" s="598"/>
      <c r="W6" s="598"/>
      <c r="X6" s="599"/>
      <c r="Y6" s="600"/>
      <c r="Z6" s="601"/>
      <c r="AA6" s="601"/>
      <c r="AB6" s="612"/>
      <c r="AC6" s="606"/>
      <c r="AD6" s="607"/>
      <c r="AE6" s="607"/>
      <c r="AF6" s="607"/>
      <c r="AG6" s="608"/>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6"/>
      <c r="H7" s="607"/>
      <c r="I7" s="607"/>
      <c r="J7" s="607"/>
      <c r="K7" s="608"/>
      <c r="L7" s="597"/>
      <c r="M7" s="598"/>
      <c r="N7" s="598"/>
      <c r="O7" s="598"/>
      <c r="P7" s="598"/>
      <c r="Q7" s="598"/>
      <c r="R7" s="598"/>
      <c r="S7" s="598"/>
      <c r="T7" s="598"/>
      <c r="U7" s="598"/>
      <c r="V7" s="598"/>
      <c r="W7" s="598"/>
      <c r="X7" s="599"/>
      <c r="Y7" s="600"/>
      <c r="Z7" s="601"/>
      <c r="AA7" s="601"/>
      <c r="AB7" s="612"/>
      <c r="AC7" s="606"/>
      <c r="AD7" s="607"/>
      <c r="AE7" s="607"/>
      <c r="AF7" s="607"/>
      <c r="AG7" s="608"/>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6"/>
      <c r="H8" s="607"/>
      <c r="I8" s="607"/>
      <c r="J8" s="607"/>
      <c r="K8" s="608"/>
      <c r="L8" s="597"/>
      <c r="M8" s="598"/>
      <c r="N8" s="598"/>
      <c r="O8" s="598"/>
      <c r="P8" s="598"/>
      <c r="Q8" s="598"/>
      <c r="R8" s="598"/>
      <c r="S8" s="598"/>
      <c r="T8" s="598"/>
      <c r="U8" s="598"/>
      <c r="V8" s="598"/>
      <c r="W8" s="598"/>
      <c r="X8" s="599"/>
      <c r="Y8" s="600"/>
      <c r="Z8" s="601"/>
      <c r="AA8" s="601"/>
      <c r="AB8" s="612"/>
      <c r="AC8" s="606"/>
      <c r="AD8" s="607"/>
      <c r="AE8" s="607"/>
      <c r="AF8" s="607"/>
      <c r="AG8" s="608"/>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6"/>
      <c r="H9" s="607"/>
      <c r="I9" s="607"/>
      <c r="J9" s="607"/>
      <c r="K9" s="608"/>
      <c r="L9" s="597"/>
      <c r="M9" s="598"/>
      <c r="N9" s="598"/>
      <c r="O9" s="598"/>
      <c r="P9" s="598"/>
      <c r="Q9" s="598"/>
      <c r="R9" s="598"/>
      <c r="S9" s="598"/>
      <c r="T9" s="598"/>
      <c r="U9" s="598"/>
      <c r="V9" s="598"/>
      <c r="W9" s="598"/>
      <c r="X9" s="599"/>
      <c r="Y9" s="600"/>
      <c r="Z9" s="601"/>
      <c r="AA9" s="601"/>
      <c r="AB9" s="612"/>
      <c r="AC9" s="606"/>
      <c r="AD9" s="607"/>
      <c r="AE9" s="607"/>
      <c r="AF9" s="607"/>
      <c r="AG9" s="608"/>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6"/>
      <c r="H10" s="607"/>
      <c r="I10" s="607"/>
      <c r="J10" s="607"/>
      <c r="K10" s="608"/>
      <c r="L10" s="597"/>
      <c r="M10" s="598"/>
      <c r="N10" s="598"/>
      <c r="O10" s="598"/>
      <c r="P10" s="598"/>
      <c r="Q10" s="598"/>
      <c r="R10" s="598"/>
      <c r="S10" s="598"/>
      <c r="T10" s="598"/>
      <c r="U10" s="598"/>
      <c r="V10" s="598"/>
      <c r="W10" s="598"/>
      <c r="X10" s="599"/>
      <c r="Y10" s="600"/>
      <c r="Z10" s="601"/>
      <c r="AA10" s="601"/>
      <c r="AB10" s="61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6"/>
      <c r="H11" s="607"/>
      <c r="I11" s="607"/>
      <c r="J11" s="607"/>
      <c r="K11" s="608"/>
      <c r="L11" s="597"/>
      <c r="M11" s="598"/>
      <c r="N11" s="598"/>
      <c r="O11" s="598"/>
      <c r="P11" s="598"/>
      <c r="Q11" s="598"/>
      <c r="R11" s="598"/>
      <c r="S11" s="598"/>
      <c r="T11" s="598"/>
      <c r="U11" s="598"/>
      <c r="V11" s="598"/>
      <c r="W11" s="598"/>
      <c r="X11" s="599"/>
      <c r="Y11" s="600"/>
      <c r="Z11" s="601"/>
      <c r="AA11" s="601"/>
      <c r="AB11" s="61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6"/>
      <c r="H12" s="607"/>
      <c r="I12" s="607"/>
      <c r="J12" s="607"/>
      <c r="K12" s="608"/>
      <c r="L12" s="597"/>
      <c r="M12" s="598"/>
      <c r="N12" s="598"/>
      <c r="O12" s="598"/>
      <c r="P12" s="598"/>
      <c r="Q12" s="598"/>
      <c r="R12" s="598"/>
      <c r="S12" s="598"/>
      <c r="T12" s="598"/>
      <c r="U12" s="598"/>
      <c r="V12" s="598"/>
      <c r="W12" s="598"/>
      <c r="X12" s="599"/>
      <c r="Y12" s="600"/>
      <c r="Z12" s="601"/>
      <c r="AA12" s="601"/>
      <c r="AB12" s="61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6"/>
      <c r="H13" s="607"/>
      <c r="I13" s="607"/>
      <c r="J13" s="607"/>
      <c r="K13" s="608"/>
      <c r="L13" s="597"/>
      <c r="M13" s="598"/>
      <c r="N13" s="598"/>
      <c r="O13" s="598"/>
      <c r="P13" s="598"/>
      <c r="Q13" s="598"/>
      <c r="R13" s="598"/>
      <c r="S13" s="598"/>
      <c r="T13" s="598"/>
      <c r="U13" s="598"/>
      <c r="V13" s="598"/>
      <c r="W13" s="598"/>
      <c r="X13" s="599"/>
      <c r="Y13" s="600"/>
      <c r="Z13" s="601"/>
      <c r="AA13" s="601"/>
      <c r="AB13" s="61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0"/>
      <c r="AY15">
        <f>COUNTA($G$17,$AC$17)</f>
        <v>0</v>
      </c>
    </row>
    <row r="16" spans="1:51" ht="25.5" customHeight="1" x14ac:dyDescent="0.15">
      <c r="A16" s="1037"/>
      <c r="B16" s="1038"/>
      <c r="C16" s="1038"/>
      <c r="D16" s="1038"/>
      <c r="E16" s="1038"/>
      <c r="F16" s="1039"/>
      <c r="G16" s="806" t="s">
        <v>17</v>
      </c>
      <c r="H16" s="667"/>
      <c r="I16" s="667"/>
      <c r="J16" s="667"/>
      <c r="K16" s="667"/>
      <c r="L16" s="666" t="s">
        <v>18</v>
      </c>
      <c r="M16" s="667"/>
      <c r="N16" s="667"/>
      <c r="O16" s="667"/>
      <c r="P16" s="667"/>
      <c r="Q16" s="667"/>
      <c r="R16" s="667"/>
      <c r="S16" s="667"/>
      <c r="T16" s="667"/>
      <c r="U16" s="667"/>
      <c r="V16" s="667"/>
      <c r="W16" s="667"/>
      <c r="X16" s="668"/>
      <c r="Y16" s="654" t="s">
        <v>19</v>
      </c>
      <c r="Z16" s="655"/>
      <c r="AA16" s="655"/>
      <c r="AB16" s="795"/>
      <c r="AC16" s="806" t="s">
        <v>17</v>
      </c>
      <c r="AD16" s="667"/>
      <c r="AE16" s="667"/>
      <c r="AF16" s="667"/>
      <c r="AG16" s="667"/>
      <c r="AH16" s="666" t="s">
        <v>18</v>
      </c>
      <c r="AI16" s="667"/>
      <c r="AJ16" s="667"/>
      <c r="AK16" s="667"/>
      <c r="AL16" s="667"/>
      <c r="AM16" s="667"/>
      <c r="AN16" s="667"/>
      <c r="AO16" s="667"/>
      <c r="AP16" s="667"/>
      <c r="AQ16" s="667"/>
      <c r="AR16" s="667"/>
      <c r="AS16" s="667"/>
      <c r="AT16" s="668"/>
      <c r="AU16" s="654" t="s">
        <v>19</v>
      </c>
      <c r="AV16" s="655"/>
      <c r="AW16" s="655"/>
      <c r="AX16" s="656"/>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799"/>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6"/>
      <c r="H18" s="607"/>
      <c r="I18" s="607"/>
      <c r="J18" s="607"/>
      <c r="K18" s="608"/>
      <c r="L18" s="597"/>
      <c r="M18" s="598"/>
      <c r="N18" s="598"/>
      <c r="O18" s="598"/>
      <c r="P18" s="598"/>
      <c r="Q18" s="598"/>
      <c r="R18" s="598"/>
      <c r="S18" s="598"/>
      <c r="T18" s="598"/>
      <c r="U18" s="598"/>
      <c r="V18" s="598"/>
      <c r="W18" s="598"/>
      <c r="X18" s="599"/>
      <c r="Y18" s="600"/>
      <c r="Z18" s="601"/>
      <c r="AA18" s="601"/>
      <c r="AB18" s="61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6"/>
      <c r="H19" s="607"/>
      <c r="I19" s="607"/>
      <c r="J19" s="607"/>
      <c r="K19" s="608"/>
      <c r="L19" s="597"/>
      <c r="M19" s="598"/>
      <c r="N19" s="598"/>
      <c r="O19" s="598"/>
      <c r="P19" s="598"/>
      <c r="Q19" s="598"/>
      <c r="R19" s="598"/>
      <c r="S19" s="598"/>
      <c r="T19" s="598"/>
      <c r="U19" s="598"/>
      <c r="V19" s="598"/>
      <c r="W19" s="598"/>
      <c r="X19" s="599"/>
      <c r="Y19" s="600"/>
      <c r="Z19" s="601"/>
      <c r="AA19" s="601"/>
      <c r="AB19" s="61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6"/>
      <c r="H20" s="607"/>
      <c r="I20" s="607"/>
      <c r="J20" s="607"/>
      <c r="K20" s="608"/>
      <c r="L20" s="597"/>
      <c r="M20" s="598"/>
      <c r="N20" s="598"/>
      <c r="O20" s="598"/>
      <c r="P20" s="598"/>
      <c r="Q20" s="598"/>
      <c r="R20" s="598"/>
      <c r="S20" s="598"/>
      <c r="T20" s="598"/>
      <c r="U20" s="598"/>
      <c r="V20" s="598"/>
      <c r="W20" s="598"/>
      <c r="X20" s="599"/>
      <c r="Y20" s="600"/>
      <c r="Z20" s="601"/>
      <c r="AA20" s="601"/>
      <c r="AB20" s="61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6"/>
      <c r="H21" s="607"/>
      <c r="I21" s="607"/>
      <c r="J21" s="607"/>
      <c r="K21" s="608"/>
      <c r="L21" s="597"/>
      <c r="M21" s="598"/>
      <c r="N21" s="598"/>
      <c r="O21" s="598"/>
      <c r="P21" s="598"/>
      <c r="Q21" s="598"/>
      <c r="R21" s="598"/>
      <c r="S21" s="598"/>
      <c r="T21" s="598"/>
      <c r="U21" s="598"/>
      <c r="V21" s="598"/>
      <c r="W21" s="598"/>
      <c r="X21" s="599"/>
      <c r="Y21" s="600"/>
      <c r="Z21" s="601"/>
      <c r="AA21" s="601"/>
      <c r="AB21" s="61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6"/>
      <c r="H22" s="607"/>
      <c r="I22" s="607"/>
      <c r="J22" s="607"/>
      <c r="K22" s="608"/>
      <c r="L22" s="597"/>
      <c r="M22" s="598"/>
      <c r="N22" s="598"/>
      <c r="O22" s="598"/>
      <c r="P22" s="598"/>
      <c r="Q22" s="598"/>
      <c r="R22" s="598"/>
      <c r="S22" s="598"/>
      <c r="T22" s="598"/>
      <c r="U22" s="598"/>
      <c r="V22" s="598"/>
      <c r="W22" s="598"/>
      <c r="X22" s="599"/>
      <c r="Y22" s="600"/>
      <c r="Z22" s="601"/>
      <c r="AA22" s="601"/>
      <c r="AB22" s="61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6"/>
      <c r="H23" s="607"/>
      <c r="I23" s="607"/>
      <c r="J23" s="607"/>
      <c r="K23" s="608"/>
      <c r="L23" s="597"/>
      <c r="M23" s="598"/>
      <c r="N23" s="598"/>
      <c r="O23" s="598"/>
      <c r="P23" s="598"/>
      <c r="Q23" s="598"/>
      <c r="R23" s="598"/>
      <c r="S23" s="598"/>
      <c r="T23" s="598"/>
      <c r="U23" s="598"/>
      <c r="V23" s="598"/>
      <c r="W23" s="598"/>
      <c r="X23" s="599"/>
      <c r="Y23" s="600"/>
      <c r="Z23" s="601"/>
      <c r="AA23" s="601"/>
      <c r="AB23" s="61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6"/>
      <c r="H24" s="607"/>
      <c r="I24" s="607"/>
      <c r="J24" s="607"/>
      <c r="K24" s="608"/>
      <c r="L24" s="597"/>
      <c r="M24" s="598"/>
      <c r="N24" s="598"/>
      <c r="O24" s="598"/>
      <c r="P24" s="598"/>
      <c r="Q24" s="598"/>
      <c r="R24" s="598"/>
      <c r="S24" s="598"/>
      <c r="T24" s="598"/>
      <c r="U24" s="598"/>
      <c r="V24" s="598"/>
      <c r="W24" s="598"/>
      <c r="X24" s="599"/>
      <c r="Y24" s="600"/>
      <c r="Z24" s="601"/>
      <c r="AA24" s="601"/>
      <c r="AB24" s="61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6"/>
      <c r="H25" s="607"/>
      <c r="I25" s="607"/>
      <c r="J25" s="607"/>
      <c r="K25" s="608"/>
      <c r="L25" s="597"/>
      <c r="M25" s="598"/>
      <c r="N25" s="598"/>
      <c r="O25" s="598"/>
      <c r="P25" s="598"/>
      <c r="Q25" s="598"/>
      <c r="R25" s="598"/>
      <c r="S25" s="598"/>
      <c r="T25" s="598"/>
      <c r="U25" s="598"/>
      <c r="V25" s="598"/>
      <c r="W25" s="598"/>
      <c r="X25" s="599"/>
      <c r="Y25" s="600"/>
      <c r="Z25" s="601"/>
      <c r="AA25" s="601"/>
      <c r="AB25" s="61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6"/>
      <c r="H26" s="607"/>
      <c r="I26" s="607"/>
      <c r="J26" s="607"/>
      <c r="K26" s="608"/>
      <c r="L26" s="597"/>
      <c r="M26" s="598"/>
      <c r="N26" s="598"/>
      <c r="O26" s="598"/>
      <c r="P26" s="598"/>
      <c r="Q26" s="598"/>
      <c r="R26" s="598"/>
      <c r="S26" s="598"/>
      <c r="T26" s="598"/>
      <c r="U26" s="598"/>
      <c r="V26" s="598"/>
      <c r="W26" s="598"/>
      <c r="X26" s="599"/>
      <c r="Y26" s="600"/>
      <c r="Z26" s="601"/>
      <c r="AA26" s="601"/>
      <c r="AB26" s="61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0"/>
      <c r="AY28">
        <f>COUNTA($G$30,$AC$30)</f>
        <v>0</v>
      </c>
    </row>
    <row r="29" spans="1:51" ht="24.75" customHeight="1" x14ac:dyDescent="0.15">
      <c r="A29" s="1037"/>
      <c r="B29" s="1038"/>
      <c r="C29" s="1038"/>
      <c r="D29" s="1038"/>
      <c r="E29" s="1038"/>
      <c r="F29" s="1039"/>
      <c r="G29" s="806" t="s">
        <v>17</v>
      </c>
      <c r="H29" s="667"/>
      <c r="I29" s="667"/>
      <c r="J29" s="667"/>
      <c r="K29" s="667"/>
      <c r="L29" s="666" t="s">
        <v>18</v>
      </c>
      <c r="M29" s="667"/>
      <c r="N29" s="667"/>
      <c r="O29" s="667"/>
      <c r="P29" s="667"/>
      <c r="Q29" s="667"/>
      <c r="R29" s="667"/>
      <c r="S29" s="667"/>
      <c r="T29" s="667"/>
      <c r="U29" s="667"/>
      <c r="V29" s="667"/>
      <c r="W29" s="667"/>
      <c r="X29" s="668"/>
      <c r="Y29" s="654" t="s">
        <v>19</v>
      </c>
      <c r="Z29" s="655"/>
      <c r="AA29" s="655"/>
      <c r="AB29" s="795"/>
      <c r="AC29" s="806" t="s">
        <v>17</v>
      </c>
      <c r="AD29" s="667"/>
      <c r="AE29" s="667"/>
      <c r="AF29" s="667"/>
      <c r="AG29" s="667"/>
      <c r="AH29" s="666" t="s">
        <v>18</v>
      </c>
      <c r="AI29" s="667"/>
      <c r="AJ29" s="667"/>
      <c r="AK29" s="667"/>
      <c r="AL29" s="667"/>
      <c r="AM29" s="667"/>
      <c r="AN29" s="667"/>
      <c r="AO29" s="667"/>
      <c r="AP29" s="667"/>
      <c r="AQ29" s="667"/>
      <c r="AR29" s="667"/>
      <c r="AS29" s="667"/>
      <c r="AT29" s="668"/>
      <c r="AU29" s="654" t="s">
        <v>19</v>
      </c>
      <c r="AV29" s="655"/>
      <c r="AW29" s="655"/>
      <c r="AX29" s="656"/>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799"/>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6"/>
      <c r="H31" s="607"/>
      <c r="I31" s="607"/>
      <c r="J31" s="607"/>
      <c r="K31" s="608"/>
      <c r="L31" s="597"/>
      <c r="M31" s="598"/>
      <c r="N31" s="598"/>
      <c r="O31" s="598"/>
      <c r="P31" s="598"/>
      <c r="Q31" s="598"/>
      <c r="R31" s="598"/>
      <c r="S31" s="598"/>
      <c r="T31" s="598"/>
      <c r="U31" s="598"/>
      <c r="V31" s="598"/>
      <c r="W31" s="598"/>
      <c r="X31" s="599"/>
      <c r="Y31" s="600"/>
      <c r="Z31" s="601"/>
      <c r="AA31" s="601"/>
      <c r="AB31" s="61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6"/>
      <c r="H32" s="607"/>
      <c r="I32" s="607"/>
      <c r="J32" s="607"/>
      <c r="K32" s="608"/>
      <c r="L32" s="597"/>
      <c r="M32" s="598"/>
      <c r="N32" s="598"/>
      <c r="O32" s="598"/>
      <c r="P32" s="598"/>
      <c r="Q32" s="598"/>
      <c r="R32" s="598"/>
      <c r="S32" s="598"/>
      <c r="T32" s="598"/>
      <c r="U32" s="598"/>
      <c r="V32" s="598"/>
      <c r="W32" s="598"/>
      <c r="X32" s="599"/>
      <c r="Y32" s="600"/>
      <c r="Z32" s="601"/>
      <c r="AA32" s="601"/>
      <c r="AB32" s="61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6"/>
      <c r="H33" s="607"/>
      <c r="I33" s="607"/>
      <c r="J33" s="607"/>
      <c r="K33" s="608"/>
      <c r="L33" s="597"/>
      <c r="M33" s="598"/>
      <c r="N33" s="598"/>
      <c r="O33" s="598"/>
      <c r="P33" s="598"/>
      <c r="Q33" s="598"/>
      <c r="R33" s="598"/>
      <c r="S33" s="598"/>
      <c r="T33" s="598"/>
      <c r="U33" s="598"/>
      <c r="V33" s="598"/>
      <c r="W33" s="598"/>
      <c r="X33" s="599"/>
      <c r="Y33" s="600"/>
      <c r="Z33" s="601"/>
      <c r="AA33" s="601"/>
      <c r="AB33" s="61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6"/>
      <c r="H34" s="607"/>
      <c r="I34" s="607"/>
      <c r="J34" s="607"/>
      <c r="K34" s="608"/>
      <c r="L34" s="597"/>
      <c r="M34" s="598"/>
      <c r="N34" s="598"/>
      <c r="O34" s="598"/>
      <c r="P34" s="598"/>
      <c r="Q34" s="598"/>
      <c r="R34" s="598"/>
      <c r="S34" s="598"/>
      <c r="T34" s="598"/>
      <c r="U34" s="598"/>
      <c r="V34" s="598"/>
      <c r="W34" s="598"/>
      <c r="X34" s="599"/>
      <c r="Y34" s="600"/>
      <c r="Z34" s="601"/>
      <c r="AA34" s="601"/>
      <c r="AB34" s="61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6"/>
      <c r="H35" s="607"/>
      <c r="I35" s="607"/>
      <c r="J35" s="607"/>
      <c r="K35" s="608"/>
      <c r="L35" s="597"/>
      <c r="M35" s="598"/>
      <c r="N35" s="598"/>
      <c r="O35" s="598"/>
      <c r="P35" s="598"/>
      <c r="Q35" s="598"/>
      <c r="R35" s="598"/>
      <c r="S35" s="598"/>
      <c r="T35" s="598"/>
      <c r="U35" s="598"/>
      <c r="V35" s="598"/>
      <c r="W35" s="598"/>
      <c r="X35" s="599"/>
      <c r="Y35" s="600"/>
      <c r="Z35" s="601"/>
      <c r="AA35" s="601"/>
      <c r="AB35" s="61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6"/>
      <c r="H36" s="607"/>
      <c r="I36" s="607"/>
      <c r="J36" s="607"/>
      <c r="K36" s="608"/>
      <c r="L36" s="597"/>
      <c r="M36" s="598"/>
      <c r="N36" s="598"/>
      <c r="O36" s="598"/>
      <c r="P36" s="598"/>
      <c r="Q36" s="598"/>
      <c r="R36" s="598"/>
      <c r="S36" s="598"/>
      <c r="T36" s="598"/>
      <c r="U36" s="598"/>
      <c r="V36" s="598"/>
      <c r="W36" s="598"/>
      <c r="X36" s="599"/>
      <c r="Y36" s="600"/>
      <c r="Z36" s="601"/>
      <c r="AA36" s="601"/>
      <c r="AB36" s="61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6"/>
      <c r="H37" s="607"/>
      <c r="I37" s="607"/>
      <c r="J37" s="607"/>
      <c r="K37" s="608"/>
      <c r="L37" s="597"/>
      <c r="M37" s="598"/>
      <c r="N37" s="598"/>
      <c r="O37" s="598"/>
      <c r="P37" s="598"/>
      <c r="Q37" s="598"/>
      <c r="R37" s="598"/>
      <c r="S37" s="598"/>
      <c r="T37" s="598"/>
      <c r="U37" s="598"/>
      <c r="V37" s="598"/>
      <c r="W37" s="598"/>
      <c r="X37" s="599"/>
      <c r="Y37" s="600"/>
      <c r="Z37" s="601"/>
      <c r="AA37" s="601"/>
      <c r="AB37" s="61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6"/>
      <c r="H38" s="607"/>
      <c r="I38" s="607"/>
      <c r="J38" s="607"/>
      <c r="K38" s="608"/>
      <c r="L38" s="597"/>
      <c r="M38" s="598"/>
      <c r="N38" s="598"/>
      <c r="O38" s="598"/>
      <c r="P38" s="598"/>
      <c r="Q38" s="598"/>
      <c r="R38" s="598"/>
      <c r="S38" s="598"/>
      <c r="T38" s="598"/>
      <c r="U38" s="598"/>
      <c r="V38" s="598"/>
      <c r="W38" s="598"/>
      <c r="X38" s="599"/>
      <c r="Y38" s="600"/>
      <c r="Z38" s="601"/>
      <c r="AA38" s="601"/>
      <c r="AB38" s="61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6"/>
      <c r="H39" s="607"/>
      <c r="I39" s="607"/>
      <c r="J39" s="607"/>
      <c r="K39" s="608"/>
      <c r="L39" s="597"/>
      <c r="M39" s="598"/>
      <c r="N39" s="598"/>
      <c r="O39" s="598"/>
      <c r="P39" s="598"/>
      <c r="Q39" s="598"/>
      <c r="R39" s="598"/>
      <c r="S39" s="598"/>
      <c r="T39" s="598"/>
      <c r="U39" s="598"/>
      <c r="V39" s="598"/>
      <c r="W39" s="598"/>
      <c r="X39" s="599"/>
      <c r="Y39" s="600"/>
      <c r="Z39" s="601"/>
      <c r="AA39" s="601"/>
      <c r="AB39" s="61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0"/>
      <c r="AY41">
        <f>COUNTA($G$43,$AC$43)</f>
        <v>0</v>
      </c>
    </row>
    <row r="42" spans="1:51" ht="24.75" customHeight="1" x14ac:dyDescent="0.15">
      <c r="A42" s="1037"/>
      <c r="B42" s="1038"/>
      <c r="C42" s="1038"/>
      <c r="D42" s="1038"/>
      <c r="E42" s="1038"/>
      <c r="F42" s="1039"/>
      <c r="G42" s="806" t="s">
        <v>17</v>
      </c>
      <c r="H42" s="667"/>
      <c r="I42" s="667"/>
      <c r="J42" s="667"/>
      <c r="K42" s="667"/>
      <c r="L42" s="666" t="s">
        <v>18</v>
      </c>
      <c r="M42" s="667"/>
      <c r="N42" s="667"/>
      <c r="O42" s="667"/>
      <c r="P42" s="667"/>
      <c r="Q42" s="667"/>
      <c r="R42" s="667"/>
      <c r="S42" s="667"/>
      <c r="T42" s="667"/>
      <c r="U42" s="667"/>
      <c r="V42" s="667"/>
      <c r="W42" s="667"/>
      <c r="X42" s="668"/>
      <c r="Y42" s="654" t="s">
        <v>19</v>
      </c>
      <c r="Z42" s="655"/>
      <c r="AA42" s="655"/>
      <c r="AB42" s="795"/>
      <c r="AC42" s="806" t="s">
        <v>17</v>
      </c>
      <c r="AD42" s="667"/>
      <c r="AE42" s="667"/>
      <c r="AF42" s="667"/>
      <c r="AG42" s="667"/>
      <c r="AH42" s="666" t="s">
        <v>18</v>
      </c>
      <c r="AI42" s="667"/>
      <c r="AJ42" s="667"/>
      <c r="AK42" s="667"/>
      <c r="AL42" s="667"/>
      <c r="AM42" s="667"/>
      <c r="AN42" s="667"/>
      <c r="AO42" s="667"/>
      <c r="AP42" s="667"/>
      <c r="AQ42" s="667"/>
      <c r="AR42" s="667"/>
      <c r="AS42" s="667"/>
      <c r="AT42" s="668"/>
      <c r="AU42" s="654" t="s">
        <v>19</v>
      </c>
      <c r="AV42" s="655"/>
      <c r="AW42" s="655"/>
      <c r="AX42" s="656"/>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799"/>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6"/>
      <c r="H44" s="607"/>
      <c r="I44" s="607"/>
      <c r="J44" s="607"/>
      <c r="K44" s="608"/>
      <c r="L44" s="597"/>
      <c r="M44" s="598"/>
      <c r="N44" s="598"/>
      <c r="O44" s="598"/>
      <c r="P44" s="598"/>
      <c r="Q44" s="598"/>
      <c r="R44" s="598"/>
      <c r="S44" s="598"/>
      <c r="T44" s="598"/>
      <c r="U44" s="598"/>
      <c r="V44" s="598"/>
      <c r="W44" s="598"/>
      <c r="X44" s="599"/>
      <c r="Y44" s="600"/>
      <c r="Z44" s="601"/>
      <c r="AA44" s="601"/>
      <c r="AB44" s="61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6"/>
      <c r="H45" s="607"/>
      <c r="I45" s="607"/>
      <c r="J45" s="607"/>
      <c r="K45" s="608"/>
      <c r="L45" s="597"/>
      <c r="M45" s="598"/>
      <c r="N45" s="598"/>
      <c r="O45" s="598"/>
      <c r="P45" s="598"/>
      <c r="Q45" s="598"/>
      <c r="R45" s="598"/>
      <c r="S45" s="598"/>
      <c r="T45" s="598"/>
      <c r="U45" s="598"/>
      <c r="V45" s="598"/>
      <c r="W45" s="598"/>
      <c r="X45" s="599"/>
      <c r="Y45" s="600"/>
      <c r="Z45" s="601"/>
      <c r="AA45" s="601"/>
      <c r="AB45" s="61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6"/>
      <c r="H46" s="607"/>
      <c r="I46" s="607"/>
      <c r="J46" s="607"/>
      <c r="K46" s="608"/>
      <c r="L46" s="597"/>
      <c r="M46" s="598"/>
      <c r="N46" s="598"/>
      <c r="O46" s="598"/>
      <c r="P46" s="598"/>
      <c r="Q46" s="598"/>
      <c r="R46" s="598"/>
      <c r="S46" s="598"/>
      <c r="T46" s="598"/>
      <c r="U46" s="598"/>
      <c r="V46" s="598"/>
      <c r="W46" s="598"/>
      <c r="X46" s="599"/>
      <c r="Y46" s="600"/>
      <c r="Z46" s="601"/>
      <c r="AA46" s="601"/>
      <c r="AB46" s="61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6"/>
      <c r="H47" s="607"/>
      <c r="I47" s="607"/>
      <c r="J47" s="607"/>
      <c r="K47" s="608"/>
      <c r="L47" s="597"/>
      <c r="M47" s="598"/>
      <c r="N47" s="598"/>
      <c r="O47" s="598"/>
      <c r="P47" s="598"/>
      <c r="Q47" s="598"/>
      <c r="R47" s="598"/>
      <c r="S47" s="598"/>
      <c r="T47" s="598"/>
      <c r="U47" s="598"/>
      <c r="V47" s="598"/>
      <c r="W47" s="598"/>
      <c r="X47" s="599"/>
      <c r="Y47" s="600"/>
      <c r="Z47" s="601"/>
      <c r="AA47" s="601"/>
      <c r="AB47" s="61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6"/>
      <c r="H48" s="607"/>
      <c r="I48" s="607"/>
      <c r="J48" s="607"/>
      <c r="K48" s="608"/>
      <c r="L48" s="597"/>
      <c r="M48" s="598"/>
      <c r="N48" s="598"/>
      <c r="O48" s="598"/>
      <c r="P48" s="598"/>
      <c r="Q48" s="598"/>
      <c r="R48" s="598"/>
      <c r="S48" s="598"/>
      <c r="T48" s="598"/>
      <c r="U48" s="598"/>
      <c r="V48" s="598"/>
      <c r="W48" s="598"/>
      <c r="X48" s="599"/>
      <c r="Y48" s="600"/>
      <c r="Z48" s="601"/>
      <c r="AA48" s="601"/>
      <c r="AB48" s="61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6"/>
      <c r="H49" s="607"/>
      <c r="I49" s="607"/>
      <c r="J49" s="607"/>
      <c r="K49" s="608"/>
      <c r="L49" s="597"/>
      <c r="M49" s="598"/>
      <c r="N49" s="598"/>
      <c r="O49" s="598"/>
      <c r="P49" s="598"/>
      <c r="Q49" s="598"/>
      <c r="R49" s="598"/>
      <c r="S49" s="598"/>
      <c r="T49" s="598"/>
      <c r="U49" s="598"/>
      <c r="V49" s="598"/>
      <c r="W49" s="598"/>
      <c r="X49" s="599"/>
      <c r="Y49" s="600"/>
      <c r="Z49" s="601"/>
      <c r="AA49" s="601"/>
      <c r="AB49" s="61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6"/>
      <c r="H50" s="607"/>
      <c r="I50" s="607"/>
      <c r="J50" s="607"/>
      <c r="K50" s="608"/>
      <c r="L50" s="597"/>
      <c r="M50" s="598"/>
      <c r="N50" s="598"/>
      <c r="O50" s="598"/>
      <c r="P50" s="598"/>
      <c r="Q50" s="598"/>
      <c r="R50" s="598"/>
      <c r="S50" s="598"/>
      <c r="T50" s="598"/>
      <c r="U50" s="598"/>
      <c r="V50" s="598"/>
      <c r="W50" s="598"/>
      <c r="X50" s="599"/>
      <c r="Y50" s="600"/>
      <c r="Z50" s="601"/>
      <c r="AA50" s="601"/>
      <c r="AB50" s="61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6"/>
      <c r="H51" s="607"/>
      <c r="I51" s="607"/>
      <c r="J51" s="607"/>
      <c r="K51" s="608"/>
      <c r="L51" s="597"/>
      <c r="M51" s="598"/>
      <c r="N51" s="598"/>
      <c r="O51" s="598"/>
      <c r="P51" s="598"/>
      <c r="Q51" s="598"/>
      <c r="R51" s="598"/>
      <c r="S51" s="598"/>
      <c r="T51" s="598"/>
      <c r="U51" s="598"/>
      <c r="V51" s="598"/>
      <c r="W51" s="598"/>
      <c r="X51" s="599"/>
      <c r="Y51" s="600"/>
      <c r="Z51" s="601"/>
      <c r="AA51" s="601"/>
      <c r="AB51" s="61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6"/>
      <c r="H52" s="607"/>
      <c r="I52" s="607"/>
      <c r="J52" s="607"/>
      <c r="K52" s="608"/>
      <c r="L52" s="597"/>
      <c r="M52" s="598"/>
      <c r="N52" s="598"/>
      <c r="O52" s="598"/>
      <c r="P52" s="598"/>
      <c r="Q52" s="598"/>
      <c r="R52" s="598"/>
      <c r="S52" s="598"/>
      <c r="T52" s="598"/>
      <c r="U52" s="598"/>
      <c r="V52" s="598"/>
      <c r="W52" s="598"/>
      <c r="X52" s="599"/>
      <c r="Y52" s="600"/>
      <c r="Z52" s="601"/>
      <c r="AA52" s="601"/>
      <c r="AB52" s="61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0"/>
      <c r="AY55">
        <f>COUNTA($G$57,$AC$57)</f>
        <v>0</v>
      </c>
    </row>
    <row r="56" spans="1:51" ht="24.75" customHeight="1" x14ac:dyDescent="0.15">
      <c r="A56" s="1037"/>
      <c r="B56" s="1038"/>
      <c r="C56" s="1038"/>
      <c r="D56" s="1038"/>
      <c r="E56" s="1038"/>
      <c r="F56" s="1039"/>
      <c r="G56" s="806" t="s">
        <v>17</v>
      </c>
      <c r="H56" s="667"/>
      <c r="I56" s="667"/>
      <c r="J56" s="667"/>
      <c r="K56" s="667"/>
      <c r="L56" s="666" t="s">
        <v>18</v>
      </c>
      <c r="M56" s="667"/>
      <c r="N56" s="667"/>
      <c r="O56" s="667"/>
      <c r="P56" s="667"/>
      <c r="Q56" s="667"/>
      <c r="R56" s="667"/>
      <c r="S56" s="667"/>
      <c r="T56" s="667"/>
      <c r="U56" s="667"/>
      <c r="V56" s="667"/>
      <c r="W56" s="667"/>
      <c r="X56" s="668"/>
      <c r="Y56" s="654" t="s">
        <v>19</v>
      </c>
      <c r="Z56" s="655"/>
      <c r="AA56" s="655"/>
      <c r="AB56" s="795"/>
      <c r="AC56" s="806" t="s">
        <v>17</v>
      </c>
      <c r="AD56" s="667"/>
      <c r="AE56" s="667"/>
      <c r="AF56" s="667"/>
      <c r="AG56" s="667"/>
      <c r="AH56" s="666" t="s">
        <v>18</v>
      </c>
      <c r="AI56" s="667"/>
      <c r="AJ56" s="667"/>
      <c r="AK56" s="667"/>
      <c r="AL56" s="667"/>
      <c r="AM56" s="667"/>
      <c r="AN56" s="667"/>
      <c r="AO56" s="667"/>
      <c r="AP56" s="667"/>
      <c r="AQ56" s="667"/>
      <c r="AR56" s="667"/>
      <c r="AS56" s="667"/>
      <c r="AT56" s="668"/>
      <c r="AU56" s="654" t="s">
        <v>19</v>
      </c>
      <c r="AV56" s="655"/>
      <c r="AW56" s="655"/>
      <c r="AX56" s="656"/>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799"/>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6"/>
      <c r="H58" s="607"/>
      <c r="I58" s="607"/>
      <c r="J58" s="607"/>
      <c r="K58" s="608"/>
      <c r="L58" s="597"/>
      <c r="M58" s="598"/>
      <c r="N58" s="598"/>
      <c r="O58" s="598"/>
      <c r="P58" s="598"/>
      <c r="Q58" s="598"/>
      <c r="R58" s="598"/>
      <c r="S58" s="598"/>
      <c r="T58" s="598"/>
      <c r="U58" s="598"/>
      <c r="V58" s="598"/>
      <c r="W58" s="598"/>
      <c r="X58" s="599"/>
      <c r="Y58" s="600"/>
      <c r="Z58" s="601"/>
      <c r="AA58" s="601"/>
      <c r="AB58" s="61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6"/>
      <c r="H59" s="607"/>
      <c r="I59" s="607"/>
      <c r="J59" s="607"/>
      <c r="K59" s="608"/>
      <c r="L59" s="597"/>
      <c r="M59" s="598"/>
      <c r="N59" s="598"/>
      <c r="O59" s="598"/>
      <c r="P59" s="598"/>
      <c r="Q59" s="598"/>
      <c r="R59" s="598"/>
      <c r="S59" s="598"/>
      <c r="T59" s="598"/>
      <c r="U59" s="598"/>
      <c r="V59" s="598"/>
      <c r="W59" s="598"/>
      <c r="X59" s="599"/>
      <c r="Y59" s="600"/>
      <c r="Z59" s="601"/>
      <c r="AA59" s="601"/>
      <c r="AB59" s="61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6"/>
      <c r="H60" s="607"/>
      <c r="I60" s="607"/>
      <c r="J60" s="607"/>
      <c r="K60" s="608"/>
      <c r="L60" s="597"/>
      <c r="M60" s="598"/>
      <c r="N60" s="598"/>
      <c r="O60" s="598"/>
      <c r="P60" s="598"/>
      <c r="Q60" s="598"/>
      <c r="R60" s="598"/>
      <c r="S60" s="598"/>
      <c r="T60" s="598"/>
      <c r="U60" s="598"/>
      <c r="V60" s="598"/>
      <c r="W60" s="598"/>
      <c r="X60" s="599"/>
      <c r="Y60" s="600"/>
      <c r="Z60" s="601"/>
      <c r="AA60" s="601"/>
      <c r="AB60" s="61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6"/>
      <c r="H61" s="607"/>
      <c r="I61" s="607"/>
      <c r="J61" s="607"/>
      <c r="K61" s="608"/>
      <c r="L61" s="597"/>
      <c r="M61" s="598"/>
      <c r="N61" s="598"/>
      <c r="O61" s="598"/>
      <c r="P61" s="598"/>
      <c r="Q61" s="598"/>
      <c r="R61" s="598"/>
      <c r="S61" s="598"/>
      <c r="T61" s="598"/>
      <c r="U61" s="598"/>
      <c r="V61" s="598"/>
      <c r="W61" s="598"/>
      <c r="X61" s="599"/>
      <c r="Y61" s="600"/>
      <c r="Z61" s="601"/>
      <c r="AA61" s="601"/>
      <c r="AB61" s="61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6"/>
      <c r="H62" s="607"/>
      <c r="I62" s="607"/>
      <c r="J62" s="607"/>
      <c r="K62" s="608"/>
      <c r="L62" s="597"/>
      <c r="M62" s="598"/>
      <c r="N62" s="598"/>
      <c r="O62" s="598"/>
      <c r="P62" s="598"/>
      <c r="Q62" s="598"/>
      <c r="R62" s="598"/>
      <c r="S62" s="598"/>
      <c r="T62" s="598"/>
      <c r="U62" s="598"/>
      <c r="V62" s="598"/>
      <c r="W62" s="598"/>
      <c r="X62" s="599"/>
      <c r="Y62" s="600"/>
      <c r="Z62" s="601"/>
      <c r="AA62" s="601"/>
      <c r="AB62" s="61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6"/>
      <c r="H63" s="607"/>
      <c r="I63" s="607"/>
      <c r="J63" s="607"/>
      <c r="K63" s="608"/>
      <c r="L63" s="597"/>
      <c r="M63" s="598"/>
      <c r="N63" s="598"/>
      <c r="O63" s="598"/>
      <c r="P63" s="598"/>
      <c r="Q63" s="598"/>
      <c r="R63" s="598"/>
      <c r="S63" s="598"/>
      <c r="T63" s="598"/>
      <c r="U63" s="598"/>
      <c r="V63" s="598"/>
      <c r="W63" s="598"/>
      <c r="X63" s="599"/>
      <c r="Y63" s="600"/>
      <c r="Z63" s="601"/>
      <c r="AA63" s="601"/>
      <c r="AB63" s="61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6"/>
      <c r="H64" s="607"/>
      <c r="I64" s="607"/>
      <c r="J64" s="607"/>
      <c r="K64" s="608"/>
      <c r="L64" s="597"/>
      <c r="M64" s="598"/>
      <c r="N64" s="598"/>
      <c r="O64" s="598"/>
      <c r="P64" s="598"/>
      <c r="Q64" s="598"/>
      <c r="R64" s="598"/>
      <c r="S64" s="598"/>
      <c r="T64" s="598"/>
      <c r="U64" s="598"/>
      <c r="V64" s="598"/>
      <c r="W64" s="598"/>
      <c r="X64" s="599"/>
      <c r="Y64" s="600"/>
      <c r="Z64" s="601"/>
      <c r="AA64" s="601"/>
      <c r="AB64" s="61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6"/>
      <c r="H65" s="607"/>
      <c r="I65" s="607"/>
      <c r="J65" s="607"/>
      <c r="K65" s="608"/>
      <c r="L65" s="597"/>
      <c r="M65" s="598"/>
      <c r="N65" s="598"/>
      <c r="O65" s="598"/>
      <c r="P65" s="598"/>
      <c r="Q65" s="598"/>
      <c r="R65" s="598"/>
      <c r="S65" s="598"/>
      <c r="T65" s="598"/>
      <c r="U65" s="598"/>
      <c r="V65" s="598"/>
      <c r="W65" s="598"/>
      <c r="X65" s="599"/>
      <c r="Y65" s="600"/>
      <c r="Z65" s="601"/>
      <c r="AA65" s="601"/>
      <c r="AB65" s="61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6"/>
      <c r="H66" s="607"/>
      <c r="I66" s="607"/>
      <c r="J66" s="607"/>
      <c r="K66" s="608"/>
      <c r="L66" s="597"/>
      <c r="M66" s="598"/>
      <c r="N66" s="598"/>
      <c r="O66" s="598"/>
      <c r="P66" s="598"/>
      <c r="Q66" s="598"/>
      <c r="R66" s="598"/>
      <c r="S66" s="598"/>
      <c r="T66" s="598"/>
      <c r="U66" s="598"/>
      <c r="V66" s="598"/>
      <c r="W66" s="598"/>
      <c r="X66" s="599"/>
      <c r="Y66" s="600"/>
      <c r="Z66" s="601"/>
      <c r="AA66" s="601"/>
      <c r="AB66" s="61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0"/>
      <c r="AY68">
        <f>COUNTA($G$70,$AC$70)</f>
        <v>0</v>
      </c>
    </row>
    <row r="69" spans="1:51" ht="25.5" customHeight="1" x14ac:dyDescent="0.15">
      <c r="A69" s="1037"/>
      <c r="B69" s="1038"/>
      <c r="C69" s="1038"/>
      <c r="D69" s="1038"/>
      <c r="E69" s="1038"/>
      <c r="F69" s="1039"/>
      <c r="G69" s="806" t="s">
        <v>17</v>
      </c>
      <c r="H69" s="667"/>
      <c r="I69" s="667"/>
      <c r="J69" s="667"/>
      <c r="K69" s="667"/>
      <c r="L69" s="666" t="s">
        <v>18</v>
      </c>
      <c r="M69" s="667"/>
      <c r="N69" s="667"/>
      <c r="O69" s="667"/>
      <c r="P69" s="667"/>
      <c r="Q69" s="667"/>
      <c r="R69" s="667"/>
      <c r="S69" s="667"/>
      <c r="T69" s="667"/>
      <c r="U69" s="667"/>
      <c r="V69" s="667"/>
      <c r="W69" s="667"/>
      <c r="X69" s="668"/>
      <c r="Y69" s="654" t="s">
        <v>19</v>
      </c>
      <c r="Z69" s="655"/>
      <c r="AA69" s="655"/>
      <c r="AB69" s="795"/>
      <c r="AC69" s="806" t="s">
        <v>17</v>
      </c>
      <c r="AD69" s="667"/>
      <c r="AE69" s="667"/>
      <c r="AF69" s="667"/>
      <c r="AG69" s="667"/>
      <c r="AH69" s="666" t="s">
        <v>18</v>
      </c>
      <c r="AI69" s="667"/>
      <c r="AJ69" s="667"/>
      <c r="AK69" s="667"/>
      <c r="AL69" s="667"/>
      <c r="AM69" s="667"/>
      <c r="AN69" s="667"/>
      <c r="AO69" s="667"/>
      <c r="AP69" s="667"/>
      <c r="AQ69" s="667"/>
      <c r="AR69" s="667"/>
      <c r="AS69" s="667"/>
      <c r="AT69" s="668"/>
      <c r="AU69" s="654" t="s">
        <v>19</v>
      </c>
      <c r="AV69" s="655"/>
      <c r="AW69" s="655"/>
      <c r="AX69" s="656"/>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799"/>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6"/>
      <c r="H71" s="607"/>
      <c r="I71" s="607"/>
      <c r="J71" s="607"/>
      <c r="K71" s="608"/>
      <c r="L71" s="597"/>
      <c r="M71" s="598"/>
      <c r="N71" s="598"/>
      <c r="O71" s="598"/>
      <c r="P71" s="598"/>
      <c r="Q71" s="598"/>
      <c r="R71" s="598"/>
      <c r="S71" s="598"/>
      <c r="T71" s="598"/>
      <c r="U71" s="598"/>
      <c r="V71" s="598"/>
      <c r="W71" s="598"/>
      <c r="X71" s="599"/>
      <c r="Y71" s="600"/>
      <c r="Z71" s="601"/>
      <c r="AA71" s="601"/>
      <c r="AB71" s="61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6"/>
      <c r="H72" s="607"/>
      <c r="I72" s="607"/>
      <c r="J72" s="607"/>
      <c r="K72" s="608"/>
      <c r="L72" s="597"/>
      <c r="M72" s="598"/>
      <c r="N72" s="598"/>
      <c r="O72" s="598"/>
      <c r="P72" s="598"/>
      <c r="Q72" s="598"/>
      <c r="R72" s="598"/>
      <c r="S72" s="598"/>
      <c r="T72" s="598"/>
      <c r="U72" s="598"/>
      <c r="V72" s="598"/>
      <c r="W72" s="598"/>
      <c r="X72" s="599"/>
      <c r="Y72" s="600"/>
      <c r="Z72" s="601"/>
      <c r="AA72" s="601"/>
      <c r="AB72" s="61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6"/>
      <c r="H73" s="607"/>
      <c r="I73" s="607"/>
      <c r="J73" s="607"/>
      <c r="K73" s="608"/>
      <c r="L73" s="597"/>
      <c r="M73" s="598"/>
      <c r="N73" s="598"/>
      <c r="O73" s="598"/>
      <c r="P73" s="598"/>
      <c r="Q73" s="598"/>
      <c r="R73" s="598"/>
      <c r="S73" s="598"/>
      <c r="T73" s="598"/>
      <c r="U73" s="598"/>
      <c r="V73" s="598"/>
      <c r="W73" s="598"/>
      <c r="X73" s="599"/>
      <c r="Y73" s="600"/>
      <c r="Z73" s="601"/>
      <c r="AA73" s="601"/>
      <c r="AB73" s="61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6"/>
      <c r="H74" s="607"/>
      <c r="I74" s="607"/>
      <c r="J74" s="607"/>
      <c r="K74" s="608"/>
      <c r="L74" s="597"/>
      <c r="M74" s="598"/>
      <c r="N74" s="598"/>
      <c r="O74" s="598"/>
      <c r="P74" s="598"/>
      <c r="Q74" s="598"/>
      <c r="R74" s="598"/>
      <c r="S74" s="598"/>
      <c r="T74" s="598"/>
      <c r="U74" s="598"/>
      <c r="V74" s="598"/>
      <c r="W74" s="598"/>
      <c r="X74" s="599"/>
      <c r="Y74" s="600"/>
      <c r="Z74" s="601"/>
      <c r="AA74" s="601"/>
      <c r="AB74" s="61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6"/>
      <c r="H75" s="607"/>
      <c r="I75" s="607"/>
      <c r="J75" s="607"/>
      <c r="K75" s="608"/>
      <c r="L75" s="597"/>
      <c r="M75" s="598"/>
      <c r="N75" s="598"/>
      <c r="O75" s="598"/>
      <c r="P75" s="598"/>
      <c r="Q75" s="598"/>
      <c r="R75" s="598"/>
      <c r="S75" s="598"/>
      <c r="T75" s="598"/>
      <c r="U75" s="598"/>
      <c r="V75" s="598"/>
      <c r="W75" s="598"/>
      <c r="X75" s="599"/>
      <c r="Y75" s="600"/>
      <c r="Z75" s="601"/>
      <c r="AA75" s="601"/>
      <c r="AB75" s="61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6"/>
      <c r="H76" s="607"/>
      <c r="I76" s="607"/>
      <c r="J76" s="607"/>
      <c r="K76" s="608"/>
      <c r="L76" s="597"/>
      <c r="M76" s="598"/>
      <c r="N76" s="598"/>
      <c r="O76" s="598"/>
      <c r="P76" s="598"/>
      <c r="Q76" s="598"/>
      <c r="R76" s="598"/>
      <c r="S76" s="598"/>
      <c r="T76" s="598"/>
      <c r="U76" s="598"/>
      <c r="V76" s="598"/>
      <c r="W76" s="598"/>
      <c r="X76" s="599"/>
      <c r="Y76" s="600"/>
      <c r="Z76" s="601"/>
      <c r="AA76" s="601"/>
      <c r="AB76" s="61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6"/>
      <c r="H77" s="607"/>
      <c r="I77" s="607"/>
      <c r="J77" s="607"/>
      <c r="K77" s="608"/>
      <c r="L77" s="597"/>
      <c r="M77" s="598"/>
      <c r="N77" s="598"/>
      <c r="O77" s="598"/>
      <c r="P77" s="598"/>
      <c r="Q77" s="598"/>
      <c r="R77" s="598"/>
      <c r="S77" s="598"/>
      <c r="T77" s="598"/>
      <c r="U77" s="598"/>
      <c r="V77" s="598"/>
      <c r="W77" s="598"/>
      <c r="X77" s="599"/>
      <c r="Y77" s="600"/>
      <c r="Z77" s="601"/>
      <c r="AA77" s="601"/>
      <c r="AB77" s="61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6"/>
      <c r="H78" s="607"/>
      <c r="I78" s="607"/>
      <c r="J78" s="607"/>
      <c r="K78" s="608"/>
      <c r="L78" s="597"/>
      <c r="M78" s="598"/>
      <c r="N78" s="598"/>
      <c r="O78" s="598"/>
      <c r="P78" s="598"/>
      <c r="Q78" s="598"/>
      <c r="R78" s="598"/>
      <c r="S78" s="598"/>
      <c r="T78" s="598"/>
      <c r="U78" s="598"/>
      <c r="V78" s="598"/>
      <c r="W78" s="598"/>
      <c r="X78" s="599"/>
      <c r="Y78" s="600"/>
      <c r="Z78" s="601"/>
      <c r="AA78" s="601"/>
      <c r="AB78" s="61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6"/>
      <c r="H79" s="607"/>
      <c r="I79" s="607"/>
      <c r="J79" s="607"/>
      <c r="K79" s="608"/>
      <c r="L79" s="597"/>
      <c r="M79" s="598"/>
      <c r="N79" s="598"/>
      <c r="O79" s="598"/>
      <c r="P79" s="598"/>
      <c r="Q79" s="598"/>
      <c r="R79" s="598"/>
      <c r="S79" s="598"/>
      <c r="T79" s="598"/>
      <c r="U79" s="598"/>
      <c r="V79" s="598"/>
      <c r="W79" s="598"/>
      <c r="X79" s="599"/>
      <c r="Y79" s="600"/>
      <c r="Z79" s="601"/>
      <c r="AA79" s="601"/>
      <c r="AB79" s="61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0"/>
      <c r="AY81">
        <f>COUNTA($G$83,$AC$83)</f>
        <v>0</v>
      </c>
    </row>
    <row r="82" spans="1:51" ht="24.75" customHeight="1" x14ac:dyDescent="0.15">
      <c r="A82" s="1037"/>
      <c r="B82" s="1038"/>
      <c r="C82" s="1038"/>
      <c r="D82" s="1038"/>
      <c r="E82" s="1038"/>
      <c r="F82" s="1039"/>
      <c r="G82" s="806" t="s">
        <v>17</v>
      </c>
      <c r="H82" s="667"/>
      <c r="I82" s="667"/>
      <c r="J82" s="667"/>
      <c r="K82" s="667"/>
      <c r="L82" s="666" t="s">
        <v>18</v>
      </c>
      <c r="M82" s="667"/>
      <c r="N82" s="667"/>
      <c r="O82" s="667"/>
      <c r="P82" s="667"/>
      <c r="Q82" s="667"/>
      <c r="R82" s="667"/>
      <c r="S82" s="667"/>
      <c r="T82" s="667"/>
      <c r="U82" s="667"/>
      <c r="V82" s="667"/>
      <c r="W82" s="667"/>
      <c r="X82" s="668"/>
      <c r="Y82" s="654" t="s">
        <v>19</v>
      </c>
      <c r="Z82" s="655"/>
      <c r="AA82" s="655"/>
      <c r="AB82" s="795"/>
      <c r="AC82" s="806" t="s">
        <v>17</v>
      </c>
      <c r="AD82" s="667"/>
      <c r="AE82" s="667"/>
      <c r="AF82" s="667"/>
      <c r="AG82" s="667"/>
      <c r="AH82" s="666" t="s">
        <v>18</v>
      </c>
      <c r="AI82" s="667"/>
      <c r="AJ82" s="667"/>
      <c r="AK82" s="667"/>
      <c r="AL82" s="667"/>
      <c r="AM82" s="667"/>
      <c r="AN82" s="667"/>
      <c r="AO82" s="667"/>
      <c r="AP82" s="667"/>
      <c r="AQ82" s="667"/>
      <c r="AR82" s="667"/>
      <c r="AS82" s="667"/>
      <c r="AT82" s="668"/>
      <c r="AU82" s="654" t="s">
        <v>19</v>
      </c>
      <c r="AV82" s="655"/>
      <c r="AW82" s="655"/>
      <c r="AX82" s="656"/>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799"/>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6"/>
      <c r="H84" s="607"/>
      <c r="I84" s="607"/>
      <c r="J84" s="607"/>
      <c r="K84" s="608"/>
      <c r="L84" s="597"/>
      <c r="M84" s="598"/>
      <c r="N84" s="598"/>
      <c r="O84" s="598"/>
      <c r="P84" s="598"/>
      <c r="Q84" s="598"/>
      <c r="R84" s="598"/>
      <c r="S84" s="598"/>
      <c r="T84" s="598"/>
      <c r="U84" s="598"/>
      <c r="V84" s="598"/>
      <c r="W84" s="598"/>
      <c r="X84" s="599"/>
      <c r="Y84" s="600"/>
      <c r="Z84" s="601"/>
      <c r="AA84" s="601"/>
      <c r="AB84" s="61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6"/>
      <c r="H85" s="607"/>
      <c r="I85" s="607"/>
      <c r="J85" s="607"/>
      <c r="K85" s="608"/>
      <c r="L85" s="597"/>
      <c r="M85" s="598"/>
      <c r="N85" s="598"/>
      <c r="O85" s="598"/>
      <c r="P85" s="598"/>
      <c r="Q85" s="598"/>
      <c r="R85" s="598"/>
      <c r="S85" s="598"/>
      <c r="T85" s="598"/>
      <c r="U85" s="598"/>
      <c r="V85" s="598"/>
      <c r="W85" s="598"/>
      <c r="X85" s="599"/>
      <c r="Y85" s="600"/>
      <c r="Z85" s="601"/>
      <c r="AA85" s="601"/>
      <c r="AB85" s="61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6"/>
      <c r="H86" s="607"/>
      <c r="I86" s="607"/>
      <c r="J86" s="607"/>
      <c r="K86" s="608"/>
      <c r="L86" s="597"/>
      <c r="M86" s="598"/>
      <c r="N86" s="598"/>
      <c r="O86" s="598"/>
      <c r="P86" s="598"/>
      <c r="Q86" s="598"/>
      <c r="R86" s="598"/>
      <c r="S86" s="598"/>
      <c r="T86" s="598"/>
      <c r="U86" s="598"/>
      <c r="V86" s="598"/>
      <c r="W86" s="598"/>
      <c r="X86" s="599"/>
      <c r="Y86" s="600"/>
      <c r="Z86" s="601"/>
      <c r="AA86" s="601"/>
      <c r="AB86" s="61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6"/>
      <c r="H87" s="607"/>
      <c r="I87" s="607"/>
      <c r="J87" s="607"/>
      <c r="K87" s="608"/>
      <c r="L87" s="597"/>
      <c r="M87" s="598"/>
      <c r="N87" s="598"/>
      <c r="O87" s="598"/>
      <c r="P87" s="598"/>
      <c r="Q87" s="598"/>
      <c r="R87" s="598"/>
      <c r="S87" s="598"/>
      <c r="T87" s="598"/>
      <c r="U87" s="598"/>
      <c r="V87" s="598"/>
      <c r="W87" s="598"/>
      <c r="X87" s="599"/>
      <c r="Y87" s="600"/>
      <c r="Z87" s="601"/>
      <c r="AA87" s="601"/>
      <c r="AB87" s="61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6"/>
      <c r="H88" s="607"/>
      <c r="I88" s="607"/>
      <c r="J88" s="607"/>
      <c r="K88" s="608"/>
      <c r="L88" s="597"/>
      <c r="M88" s="598"/>
      <c r="N88" s="598"/>
      <c r="O88" s="598"/>
      <c r="P88" s="598"/>
      <c r="Q88" s="598"/>
      <c r="R88" s="598"/>
      <c r="S88" s="598"/>
      <c r="T88" s="598"/>
      <c r="U88" s="598"/>
      <c r="V88" s="598"/>
      <c r="W88" s="598"/>
      <c r="X88" s="599"/>
      <c r="Y88" s="600"/>
      <c r="Z88" s="601"/>
      <c r="AA88" s="601"/>
      <c r="AB88" s="61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6"/>
      <c r="H89" s="607"/>
      <c r="I89" s="607"/>
      <c r="J89" s="607"/>
      <c r="K89" s="608"/>
      <c r="L89" s="597"/>
      <c r="M89" s="598"/>
      <c r="N89" s="598"/>
      <c r="O89" s="598"/>
      <c r="P89" s="598"/>
      <c r="Q89" s="598"/>
      <c r="R89" s="598"/>
      <c r="S89" s="598"/>
      <c r="T89" s="598"/>
      <c r="U89" s="598"/>
      <c r="V89" s="598"/>
      <c r="W89" s="598"/>
      <c r="X89" s="599"/>
      <c r="Y89" s="600"/>
      <c r="Z89" s="601"/>
      <c r="AA89" s="601"/>
      <c r="AB89" s="61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6"/>
      <c r="H90" s="607"/>
      <c r="I90" s="607"/>
      <c r="J90" s="607"/>
      <c r="K90" s="608"/>
      <c r="L90" s="597"/>
      <c r="M90" s="598"/>
      <c r="N90" s="598"/>
      <c r="O90" s="598"/>
      <c r="P90" s="598"/>
      <c r="Q90" s="598"/>
      <c r="R90" s="598"/>
      <c r="S90" s="598"/>
      <c r="T90" s="598"/>
      <c r="U90" s="598"/>
      <c r="V90" s="598"/>
      <c r="W90" s="598"/>
      <c r="X90" s="599"/>
      <c r="Y90" s="600"/>
      <c r="Z90" s="601"/>
      <c r="AA90" s="601"/>
      <c r="AB90" s="61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6"/>
      <c r="H91" s="607"/>
      <c r="I91" s="607"/>
      <c r="J91" s="607"/>
      <c r="K91" s="608"/>
      <c r="L91" s="597"/>
      <c r="M91" s="598"/>
      <c r="N91" s="598"/>
      <c r="O91" s="598"/>
      <c r="P91" s="598"/>
      <c r="Q91" s="598"/>
      <c r="R91" s="598"/>
      <c r="S91" s="598"/>
      <c r="T91" s="598"/>
      <c r="U91" s="598"/>
      <c r="V91" s="598"/>
      <c r="W91" s="598"/>
      <c r="X91" s="599"/>
      <c r="Y91" s="600"/>
      <c r="Z91" s="601"/>
      <c r="AA91" s="601"/>
      <c r="AB91" s="61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6"/>
      <c r="H92" s="607"/>
      <c r="I92" s="607"/>
      <c r="J92" s="607"/>
      <c r="K92" s="608"/>
      <c r="L92" s="597"/>
      <c r="M92" s="598"/>
      <c r="N92" s="598"/>
      <c r="O92" s="598"/>
      <c r="P92" s="598"/>
      <c r="Q92" s="598"/>
      <c r="R92" s="598"/>
      <c r="S92" s="598"/>
      <c r="T92" s="598"/>
      <c r="U92" s="598"/>
      <c r="V92" s="598"/>
      <c r="W92" s="598"/>
      <c r="X92" s="599"/>
      <c r="Y92" s="600"/>
      <c r="Z92" s="601"/>
      <c r="AA92" s="601"/>
      <c r="AB92" s="61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0"/>
      <c r="AY94">
        <f>COUNTA($G$96,$AC$96)</f>
        <v>0</v>
      </c>
    </row>
    <row r="95" spans="1:51" ht="24.75" customHeight="1" x14ac:dyDescent="0.15">
      <c r="A95" s="1037"/>
      <c r="B95" s="1038"/>
      <c r="C95" s="1038"/>
      <c r="D95" s="1038"/>
      <c r="E95" s="1038"/>
      <c r="F95" s="1039"/>
      <c r="G95" s="806" t="s">
        <v>17</v>
      </c>
      <c r="H95" s="667"/>
      <c r="I95" s="667"/>
      <c r="J95" s="667"/>
      <c r="K95" s="667"/>
      <c r="L95" s="666" t="s">
        <v>18</v>
      </c>
      <c r="M95" s="667"/>
      <c r="N95" s="667"/>
      <c r="O95" s="667"/>
      <c r="P95" s="667"/>
      <c r="Q95" s="667"/>
      <c r="R95" s="667"/>
      <c r="S95" s="667"/>
      <c r="T95" s="667"/>
      <c r="U95" s="667"/>
      <c r="V95" s="667"/>
      <c r="W95" s="667"/>
      <c r="X95" s="668"/>
      <c r="Y95" s="654" t="s">
        <v>19</v>
      </c>
      <c r="Z95" s="655"/>
      <c r="AA95" s="655"/>
      <c r="AB95" s="795"/>
      <c r="AC95" s="806" t="s">
        <v>17</v>
      </c>
      <c r="AD95" s="667"/>
      <c r="AE95" s="667"/>
      <c r="AF95" s="667"/>
      <c r="AG95" s="667"/>
      <c r="AH95" s="666" t="s">
        <v>18</v>
      </c>
      <c r="AI95" s="667"/>
      <c r="AJ95" s="667"/>
      <c r="AK95" s="667"/>
      <c r="AL95" s="667"/>
      <c r="AM95" s="667"/>
      <c r="AN95" s="667"/>
      <c r="AO95" s="667"/>
      <c r="AP95" s="667"/>
      <c r="AQ95" s="667"/>
      <c r="AR95" s="667"/>
      <c r="AS95" s="667"/>
      <c r="AT95" s="668"/>
      <c r="AU95" s="654" t="s">
        <v>19</v>
      </c>
      <c r="AV95" s="655"/>
      <c r="AW95" s="655"/>
      <c r="AX95" s="656"/>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799"/>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6"/>
      <c r="H97" s="607"/>
      <c r="I97" s="607"/>
      <c r="J97" s="607"/>
      <c r="K97" s="608"/>
      <c r="L97" s="597"/>
      <c r="M97" s="598"/>
      <c r="N97" s="598"/>
      <c r="O97" s="598"/>
      <c r="P97" s="598"/>
      <c r="Q97" s="598"/>
      <c r="R97" s="598"/>
      <c r="S97" s="598"/>
      <c r="T97" s="598"/>
      <c r="U97" s="598"/>
      <c r="V97" s="598"/>
      <c r="W97" s="598"/>
      <c r="X97" s="599"/>
      <c r="Y97" s="600"/>
      <c r="Z97" s="601"/>
      <c r="AA97" s="601"/>
      <c r="AB97" s="61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6"/>
      <c r="H98" s="607"/>
      <c r="I98" s="607"/>
      <c r="J98" s="607"/>
      <c r="K98" s="608"/>
      <c r="L98" s="597"/>
      <c r="M98" s="598"/>
      <c r="N98" s="598"/>
      <c r="O98" s="598"/>
      <c r="P98" s="598"/>
      <c r="Q98" s="598"/>
      <c r="R98" s="598"/>
      <c r="S98" s="598"/>
      <c r="T98" s="598"/>
      <c r="U98" s="598"/>
      <c r="V98" s="598"/>
      <c r="W98" s="598"/>
      <c r="X98" s="599"/>
      <c r="Y98" s="600"/>
      <c r="Z98" s="601"/>
      <c r="AA98" s="601"/>
      <c r="AB98" s="61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6"/>
      <c r="H99" s="607"/>
      <c r="I99" s="607"/>
      <c r="J99" s="607"/>
      <c r="K99" s="608"/>
      <c r="L99" s="597"/>
      <c r="M99" s="598"/>
      <c r="N99" s="598"/>
      <c r="O99" s="598"/>
      <c r="P99" s="598"/>
      <c r="Q99" s="598"/>
      <c r="R99" s="598"/>
      <c r="S99" s="598"/>
      <c r="T99" s="598"/>
      <c r="U99" s="598"/>
      <c r="V99" s="598"/>
      <c r="W99" s="598"/>
      <c r="X99" s="599"/>
      <c r="Y99" s="600"/>
      <c r="Z99" s="601"/>
      <c r="AA99" s="601"/>
      <c r="AB99" s="61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1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1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1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1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1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1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c r="AY108">
        <f>COUNTA($G$110,$AC$110)</f>
        <v>0</v>
      </c>
    </row>
    <row r="109" spans="1:51" ht="24.75" customHeight="1" x14ac:dyDescent="0.15">
      <c r="A109" s="1037"/>
      <c r="B109" s="1038"/>
      <c r="C109" s="1038"/>
      <c r="D109" s="1038"/>
      <c r="E109" s="1038"/>
      <c r="F109" s="1039"/>
      <c r="G109" s="806" t="s">
        <v>17</v>
      </c>
      <c r="H109" s="667"/>
      <c r="I109" s="667"/>
      <c r="J109" s="667"/>
      <c r="K109" s="667"/>
      <c r="L109" s="666" t="s">
        <v>18</v>
      </c>
      <c r="M109" s="667"/>
      <c r="N109" s="667"/>
      <c r="O109" s="667"/>
      <c r="P109" s="667"/>
      <c r="Q109" s="667"/>
      <c r="R109" s="667"/>
      <c r="S109" s="667"/>
      <c r="T109" s="667"/>
      <c r="U109" s="667"/>
      <c r="V109" s="667"/>
      <c r="W109" s="667"/>
      <c r="X109" s="668"/>
      <c r="Y109" s="654" t="s">
        <v>19</v>
      </c>
      <c r="Z109" s="655"/>
      <c r="AA109" s="655"/>
      <c r="AB109" s="795"/>
      <c r="AC109" s="806" t="s">
        <v>17</v>
      </c>
      <c r="AD109" s="667"/>
      <c r="AE109" s="667"/>
      <c r="AF109" s="667"/>
      <c r="AG109" s="667"/>
      <c r="AH109" s="666" t="s">
        <v>18</v>
      </c>
      <c r="AI109" s="667"/>
      <c r="AJ109" s="667"/>
      <c r="AK109" s="667"/>
      <c r="AL109" s="667"/>
      <c r="AM109" s="667"/>
      <c r="AN109" s="667"/>
      <c r="AO109" s="667"/>
      <c r="AP109" s="667"/>
      <c r="AQ109" s="667"/>
      <c r="AR109" s="667"/>
      <c r="AS109" s="667"/>
      <c r="AT109" s="668"/>
      <c r="AU109" s="654" t="s">
        <v>19</v>
      </c>
      <c r="AV109" s="655"/>
      <c r="AW109" s="655"/>
      <c r="AX109" s="656"/>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799"/>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1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1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1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1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1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1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1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1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1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c r="AY121">
        <f>COUNTA($G$123,$AC$123)</f>
        <v>0</v>
      </c>
    </row>
    <row r="122" spans="1:51" ht="25.5" customHeight="1" x14ac:dyDescent="0.15">
      <c r="A122" s="1037"/>
      <c r="B122" s="1038"/>
      <c r="C122" s="1038"/>
      <c r="D122" s="1038"/>
      <c r="E122" s="1038"/>
      <c r="F122" s="1039"/>
      <c r="G122" s="806" t="s">
        <v>17</v>
      </c>
      <c r="H122" s="667"/>
      <c r="I122" s="667"/>
      <c r="J122" s="667"/>
      <c r="K122" s="667"/>
      <c r="L122" s="666" t="s">
        <v>18</v>
      </c>
      <c r="M122" s="667"/>
      <c r="N122" s="667"/>
      <c r="O122" s="667"/>
      <c r="P122" s="667"/>
      <c r="Q122" s="667"/>
      <c r="R122" s="667"/>
      <c r="S122" s="667"/>
      <c r="T122" s="667"/>
      <c r="U122" s="667"/>
      <c r="V122" s="667"/>
      <c r="W122" s="667"/>
      <c r="X122" s="668"/>
      <c r="Y122" s="654" t="s">
        <v>19</v>
      </c>
      <c r="Z122" s="655"/>
      <c r="AA122" s="655"/>
      <c r="AB122" s="795"/>
      <c r="AC122" s="806" t="s">
        <v>17</v>
      </c>
      <c r="AD122" s="667"/>
      <c r="AE122" s="667"/>
      <c r="AF122" s="667"/>
      <c r="AG122" s="667"/>
      <c r="AH122" s="666" t="s">
        <v>18</v>
      </c>
      <c r="AI122" s="667"/>
      <c r="AJ122" s="667"/>
      <c r="AK122" s="667"/>
      <c r="AL122" s="667"/>
      <c r="AM122" s="667"/>
      <c r="AN122" s="667"/>
      <c r="AO122" s="667"/>
      <c r="AP122" s="667"/>
      <c r="AQ122" s="667"/>
      <c r="AR122" s="667"/>
      <c r="AS122" s="667"/>
      <c r="AT122" s="668"/>
      <c r="AU122" s="654" t="s">
        <v>19</v>
      </c>
      <c r="AV122" s="655"/>
      <c r="AW122" s="655"/>
      <c r="AX122" s="656"/>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799"/>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1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1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1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1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1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1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1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1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1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c r="AY134">
        <f>COUNTA($G$136,$AC$136)</f>
        <v>0</v>
      </c>
    </row>
    <row r="135" spans="1:51" ht="24.75" customHeight="1" x14ac:dyDescent="0.15">
      <c r="A135" s="1037"/>
      <c r="B135" s="1038"/>
      <c r="C135" s="1038"/>
      <c r="D135" s="1038"/>
      <c r="E135" s="1038"/>
      <c r="F135" s="1039"/>
      <c r="G135" s="806" t="s">
        <v>17</v>
      </c>
      <c r="H135" s="667"/>
      <c r="I135" s="667"/>
      <c r="J135" s="667"/>
      <c r="K135" s="667"/>
      <c r="L135" s="666" t="s">
        <v>18</v>
      </c>
      <c r="M135" s="667"/>
      <c r="N135" s="667"/>
      <c r="O135" s="667"/>
      <c r="P135" s="667"/>
      <c r="Q135" s="667"/>
      <c r="R135" s="667"/>
      <c r="S135" s="667"/>
      <c r="T135" s="667"/>
      <c r="U135" s="667"/>
      <c r="V135" s="667"/>
      <c r="W135" s="667"/>
      <c r="X135" s="668"/>
      <c r="Y135" s="654" t="s">
        <v>19</v>
      </c>
      <c r="Z135" s="655"/>
      <c r="AA135" s="655"/>
      <c r="AB135" s="795"/>
      <c r="AC135" s="806" t="s">
        <v>17</v>
      </c>
      <c r="AD135" s="667"/>
      <c r="AE135" s="667"/>
      <c r="AF135" s="667"/>
      <c r="AG135" s="667"/>
      <c r="AH135" s="666" t="s">
        <v>18</v>
      </c>
      <c r="AI135" s="667"/>
      <c r="AJ135" s="667"/>
      <c r="AK135" s="667"/>
      <c r="AL135" s="667"/>
      <c r="AM135" s="667"/>
      <c r="AN135" s="667"/>
      <c r="AO135" s="667"/>
      <c r="AP135" s="667"/>
      <c r="AQ135" s="667"/>
      <c r="AR135" s="667"/>
      <c r="AS135" s="667"/>
      <c r="AT135" s="668"/>
      <c r="AU135" s="654" t="s">
        <v>19</v>
      </c>
      <c r="AV135" s="655"/>
      <c r="AW135" s="655"/>
      <c r="AX135" s="656"/>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799"/>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1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1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1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1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1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1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1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1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1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c r="AY147">
        <f>COUNTA($G$149,$AC$149)</f>
        <v>0</v>
      </c>
    </row>
    <row r="148" spans="1:51" ht="24.75" customHeight="1" x14ac:dyDescent="0.15">
      <c r="A148" s="1037"/>
      <c r="B148" s="1038"/>
      <c r="C148" s="1038"/>
      <c r="D148" s="1038"/>
      <c r="E148" s="1038"/>
      <c r="F148" s="1039"/>
      <c r="G148" s="806" t="s">
        <v>17</v>
      </c>
      <c r="H148" s="667"/>
      <c r="I148" s="667"/>
      <c r="J148" s="667"/>
      <c r="K148" s="667"/>
      <c r="L148" s="666" t="s">
        <v>18</v>
      </c>
      <c r="M148" s="667"/>
      <c r="N148" s="667"/>
      <c r="O148" s="667"/>
      <c r="P148" s="667"/>
      <c r="Q148" s="667"/>
      <c r="R148" s="667"/>
      <c r="S148" s="667"/>
      <c r="T148" s="667"/>
      <c r="U148" s="667"/>
      <c r="V148" s="667"/>
      <c r="W148" s="667"/>
      <c r="X148" s="668"/>
      <c r="Y148" s="654" t="s">
        <v>19</v>
      </c>
      <c r="Z148" s="655"/>
      <c r="AA148" s="655"/>
      <c r="AB148" s="795"/>
      <c r="AC148" s="806" t="s">
        <v>17</v>
      </c>
      <c r="AD148" s="667"/>
      <c r="AE148" s="667"/>
      <c r="AF148" s="667"/>
      <c r="AG148" s="667"/>
      <c r="AH148" s="666" t="s">
        <v>18</v>
      </c>
      <c r="AI148" s="667"/>
      <c r="AJ148" s="667"/>
      <c r="AK148" s="667"/>
      <c r="AL148" s="667"/>
      <c r="AM148" s="667"/>
      <c r="AN148" s="667"/>
      <c r="AO148" s="667"/>
      <c r="AP148" s="667"/>
      <c r="AQ148" s="667"/>
      <c r="AR148" s="667"/>
      <c r="AS148" s="667"/>
      <c r="AT148" s="668"/>
      <c r="AU148" s="654" t="s">
        <v>19</v>
      </c>
      <c r="AV148" s="655"/>
      <c r="AW148" s="655"/>
      <c r="AX148" s="656"/>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799"/>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1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1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1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1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1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1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1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1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1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c r="AY161">
        <f>COUNTA($G$163,$AC$163)</f>
        <v>0</v>
      </c>
    </row>
    <row r="162" spans="1:51" ht="24.75" customHeight="1" x14ac:dyDescent="0.15">
      <c r="A162" s="1037"/>
      <c r="B162" s="1038"/>
      <c r="C162" s="1038"/>
      <c r="D162" s="1038"/>
      <c r="E162" s="1038"/>
      <c r="F162" s="1039"/>
      <c r="G162" s="806" t="s">
        <v>17</v>
      </c>
      <c r="H162" s="667"/>
      <c r="I162" s="667"/>
      <c r="J162" s="667"/>
      <c r="K162" s="667"/>
      <c r="L162" s="666" t="s">
        <v>18</v>
      </c>
      <c r="M162" s="667"/>
      <c r="N162" s="667"/>
      <c r="O162" s="667"/>
      <c r="P162" s="667"/>
      <c r="Q162" s="667"/>
      <c r="R162" s="667"/>
      <c r="S162" s="667"/>
      <c r="T162" s="667"/>
      <c r="U162" s="667"/>
      <c r="V162" s="667"/>
      <c r="W162" s="667"/>
      <c r="X162" s="668"/>
      <c r="Y162" s="654" t="s">
        <v>19</v>
      </c>
      <c r="Z162" s="655"/>
      <c r="AA162" s="655"/>
      <c r="AB162" s="795"/>
      <c r="AC162" s="806" t="s">
        <v>17</v>
      </c>
      <c r="AD162" s="667"/>
      <c r="AE162" s="667"/>
      <c r="AF162" s="667"/>
      <c r="AG162" s="667"/>
      <c r="AH162" s="666" t="s">
        <v>18</v>
      </c>
      <c r="AI162" s="667"/>
      <c r="AJ162" s="667"/>
      <c r="AK162" s="667"/>
      <c r="AL162" s="667"/>
      <c r="AM162" s="667"/>
      <c r="AN162" s="667"/>
      <c r="AO162" s="667"/>
      <c r="AP162" s="667"/>
      <c r="AQ162" s="667"/>
      <c r="AR162" s="667"/>
      <c r="AS162" s="667"/>
      <c r="AT162" s="668"/>
      <c r="AU162" s="654" t="s">
        <v>19</v>
      </c>
      <c r="AV162" s="655"/>
      <c r="AW162" s="655"/>
      <c r="AX162" s="656"/>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799"/>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1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1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1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1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1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1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1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1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1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c r="AY174">
        <f>COUNTA($G$176,$AC$176)</f>
        <v>0</v>
      </c>
    </row>
    <row r="175" spans="1:51" ht="25.5" customHeight="1" x14ac:dyDescent="0.15">
      <c r="A175" s="1037"/>
      <c r="B175" s="1038"/>
      <c r="C175" s="1038"/>
      <c r="D175" s="1038"/>
      <c r="E175" s="1038"/>
      <c r="F175" s="1039"/>
      <c r="G175" s="806" t="s">
        <v>17</v>
      </c>
      <c r="H175" s="667"/>
      <c r="I175" s="667"/>
      <c r="J175" s="667"/>
      <c r="K175" s="667"/>
      <c r="L175" s="666" t="s">
        <v>18</v>
      </c>
      <c r="M175" s="667"/>
      <c r="N175" s="667"/>
      <c r="O175" s="667"/>
      <c r="P175" s="667"/>
      <c r="Q175" s="667"/>
      <c r="R175" s="667"/>
      <c r="S175" s="667"/>
      <c r="T175" s="667"/>
      <c r="U175" s="667"/>
      <c r="V175" s="667"/>
      <c r="W175" s="667"/>
      <c r="X175" s="668"/>
      <c r="Y175" s="654" t="s">
        <v>19</v>
      </c>
      <c r="Z175" s="655"/>
      <c r="AA175" s="655"/>
      <c r="AB175" s="795"/>
      <c r="AC175" s="806" t="s">
        <v>17</v>
      </c>
      <c r="AD175" s="667"/>
      <c r="AE175" s="667"/>
      <c r="AF175" s="667"/>
      <c r="AG175" s="667"/>
      <c r="AH175" s="666" t="s">
        <v>18</v>
      </c>
      <c r="AI175" s="667"/>
      <c r="AJ175" s="667"/>
      <c r="AK175" s="667"/>
      <c r="AL175" s="667"/>
      <c r="AM175" s="667"/>
      <c r="AN175" s="667"/>
      <c r="AO175" s="667"/>
      <c r="AP175" s="667"/>
      <c r="AQ175" s="667"/>
      <c r="AR175" s="667"/>
      <c r="AS175" s="667"/>
      <c r="AT175" s="668"/>
      <c r="AU175" s="654" t="s">
        <v>19</v>
      </c>
      <c r="AV175" s="655"/>
      <c r="AW175" s="655"/>
      <c r="AX175" s="656"/>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799"/>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1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1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1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1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1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1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1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1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1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c r="AY187">
        <f>COUNTA($G$189,$AC$189)</f>
        <v>0</v>
      </c>
    </row>
    <row r="188" spans="1:51" ht="24.75" customHeight="1" x14ac:dyDescent="0.15">
      <c r="A188" s="1037"/>
      <c r="B188" s="1038"/>
      <c r="C188" s="1038"/>
      <c r="D188" s="1038"/>
      <c r="E188" s="1038"/>
      <c r="F188" s="1039"/>
      <c r="G188" s="806" t="s">
        <v>17</v>
      </c>
      <c r="H188" s="667"/>
      <c r="I188" s="667"/>
      <c r="J188" s="667"/>
      <c r="K188" s="667"/>
      <c r="L188" s="666" t="s">
        <v>18</v>
      </c>
      <c r="M188" s="667"/>
      <c r="N188" s="667"/>
      <c r="O188" s="667"/>
      <c r="P188" s="667"/>
      <c r="Q188" s="667"/>
      <c r="R188" s="667"/>
      <c r="S188" s="667"/>
      <c r="T188" s="667"/>
      <c r="U188" s="667"/>
      <c r="V188" s="667"/>
      <c r="W188" s="667"/>
      <c r="X188" s="668"/>
      <c r="Y188" s="654" t="s">
        <v>19</v>
      </c>
      <c r="Z188" s="655"/>
      <c r="AA188" s="655"/>
      <c r="AB188" s="795"/>
      <c r="AC188" s="806" t="s">
        <v>17</v>
      </c>
      <c r="AD188" s="667"/>
      <c r="AE188" s="667"/>
      <c r="AF188" s="667"/>
      <c r="AG188" s="667"/>
      <c r="AH188" s="666" t="s">
        <v>18</v>
      </c>
      <c r="AI188" s="667"/>
      <c r="AJ188" s="667"/>
      <c r="AK188" s="667"/>
      <c r="AL188" s="667"/>
      <c r="AM188" s="667"/>
      <c r="AN188" s="667"/>
      <c r="AO188" s="667"/>
      <c r="AP188" s="667"/>
      <c r="AQ188" s="667"/>
      <c r="AR188" s="667"/>
      <c r="AS188" s="667"/>
      <c r="AT188" s="668"/>
      <c r="AU188" s="654" t="s">
        <v>19</v>
      </c>
      <c r="AV188" s="655"/>
      <c r="AW188" s="655"/>
      <c r="AX188" s="656"/>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799"/>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1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1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1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1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1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1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1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1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1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c r="AY200">
        <f>COUNTA($G$202,$AC$202)</f>
        <v>0</v>
      </c>
    </row>
    <row r="201" spans="1:51" ht="24.75" customHeight="1" x14ac:dyDescent="0.15">
      <c r="A201" s="1037"/>
      <c r="B201" s="1038"/>
      <c r="C201" s="1038"/>
      <c r="D201" s="1038"/>
      <c r="E201" s="1038"/>
      <c r="F201" s="1039"/>
      <c r="G201" s="806" t="s">
        <v>17</v>
      </c>
      <c r="H201" s="667"/>
      <c r="I201" s="667"/>
      <c r="J201" s="667"/>
      <c r="K201" s="667"/>
      <c r="L201" s="666" t="s">
        <v>18</v>
      </c>
      <c r="M201" s="667"/>
      <c r="N201" s="667"/>
      <c r="O201" s="667"/>
      <c r="P201" s="667"/>
      <c r="Q201" s="667"/>
      <c r="R201" s="667"/>
      <c r="S201" s="667"/>
      <c r="T201" s="667"/>
      <c r="U201" s="667"/>
      <c r="V201" s="667"/>
      <c r="W201" s="667"/>
      <c r="X201" s="668"/>
      <c r="Y201" s="654" t="s">
        <v>19</v>
      </c>
      <c r="Z201" s="655"/>
      <c r="AA201" s="655"/>
      <c r="AB201" s="795"/>
      <c r="AC201" s="806" t="s">
        <v>17</v>
      </c>
      <c r="AD201" s="667"/>
      <c r="AE201" s="667"/>
      <c r="AF201" s="667"/>
      <c r="AG201" s="667"/>
      <c r="AH201" s="666" t="s">
        <v>18</v>
      </c>
      <c r="AI201" s="667"/>
      <c r="AJ201" s="667"/>
      <c r="AK201" s="667"/>
      <c r="AL201" s="667"/>
      <c r="AM201" s="667"/>
      <c r="AN201" s="667"/>
      <c r="AO201" s="667"/>
      <c r="AP201" s="667"/>
      <c r="AQ201" s="667"/>
      <c r="AR201" s="667"/>
      <c r="AS201" s="667"/>
      <c r="AT201" s="668"/>
      <c r="AU201" s="654" t="s">
        <v>19</v>
      </c>
      <c r="AV201" s="655"/>
      <c r="AW201" s="655"/>
      <c r="AX201" s="656"/>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799"/>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1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1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1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1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1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1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1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1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1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c r="AY214">
        <f>COUNTA($G$216,$AC$216)</f>
        <v>0</v>
      </c>
    </row>
    <row r="215" spans="1:51" ht="24.75" customHeight="1" x14ac:dyDescent="0.15">
      <c r="A215" s="1037"/>
      <c r="B215" s="1038"/>
      <c r="C215" s="1038"/>
      <c r="D215" s="1038"/>
      <c r="E215" s="1038"/>
      <c r="F215" s="1039"/>
      <c r="G215" s="806" t="s">
        <v>17</v>
      </c>
      <c r="H215" s="667"/>
      <c r="I215" s="667"/>
      <c r="J215" s="667"/>
      <c r="K215" s="667"/>
      <c r="L215" s="666" t="s">
        <v>18</v>
      </c>
      <c r="M215" s="667"/>
      <c r="N215" s="667"/>
      <c r="O215" s="667"/>
      <c r="P215" s="667"/>
      <c r="Q215" s="667"/>
      <c r="R215" s="667"/>
      <c r="S215" s="667"/>
      <c r="T215" s="667"/>
      <c r="U215" s="667"/>
      <c r="V215" s="667"/>
      <c r="W215" s="667"/>
      <c r="X215" s="668"/>
      <c r="Y215" s="654" t="s">
        <v>19</v>
      </c>
      <c r="Z215" s="655"/>
      <c r="AA215" s="655"/>
      <c r="AB215" s="795"/>
      <c r="AC215" s="806" t="s">
        <v>17</v>
      </c>
      <c r="AD215" s="667"/>
      <c r="AE215" s="667"/>
      <c r="AF215" s="667"/>
      <c r="AG215" s="667"/>
      <c r="AH215" s="666" t="s">
        <v>18</v>
      </c>
      <c r="AI215" s="667"/>
      <c r="AJ215" s="667"/>
      <c r="AK215" s="667"/>
      <c r="AL215" s="667"/>
      <c r="AM215" s="667"/>
      <c r="AN215" s="667"/>
      <c r="AO215" s="667"/>
      <c r="AP215" s="667"/>
      <c r="AQ215" s="667"/>
      <c r="AR215" s="667"/>
      <c r="AS215" s="667"/>
      <c r="AT215" s="668"/>
      <c r="AU215" s="654" t="s">
        <v>19</v>
      </c>
      <c r="AV215" s="655"/>
      <c r="AW215" s="655"/>
      <c r="AX215" s="656"/>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799"/>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1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1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1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1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1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1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1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1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1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c r="AY227">
        <f>COUNTA($G$229,$AC$229)</f>
        <v>0</v>
      </c>
    </row>
    <row r="228" spans="1:51" ht="25.5" customHeight="1" x14ac:dyDescent="0.15">
      <c r="A228" s="1037"/>
      <c r="B228" s="1038"/>
      <c r="C228" s="1038"/>
      <c r="D228" s="1038"/>
      <c r="E228" s="1038"/>
      <c r="F228" s="1039"/>
      <c r="G228" s="806" t="s">
        <v>17</v>
      </c>
      <c r="H228" s="667"/>
      <c r="I228" s="667"/>
      <c r="J228" s="667"/>
      <c r="K228" s="667"/>
      <c r="L228" s="666" t="s">
        <v>18</v>
      </c>
      <c r="M228" s="667"/>
      <c r="N228" s="667"/>
      <c r="O228" s="667"/>
      <c r="P228" s="667"/>
      <c r="Q228" s="667"/>
      <c r="R228" s="667"/>
      <c r="S228" s="667"/>
      <c r="T228" s="667"/>
      <c r="U228" s="667"/>
      <c r="V228" s="667"/>
      <c r="W228" s="667"/>
      <c r="X228" s="668"/>
      <c r="Y228" s="654" t="s">
        <v>19</v>
      </c>
      <c r="Z228" s="655"/>
      <c r="AA228" s="655"/>
      <c r="AB228" s="795"/>
      <c r="AC228" s="806" t="s">
        <v>17</v>
      </c>
      <c r="AD228" s="667"/>
      <c r="AE228" s="667"/>
      <c r="AF228" s="667"/>
      <c r="AG228" s="667"/>
      <c r="AH228" s="666" t="s">
        <v>18</v>
      </c>
      <c r="AI228" s="667"/>
      <c r="AJ228" s="667"/>
      <c r="AK228" s="667"/>
      <c r="AL228" s="667"/>
      <c r="AM228" s="667"/>
      <c r="AN228" s="667"/>
      <c r="AO228" s="667"/>
      <c r="AP228" s="667"/>
      <c r="AQ228" s="667"/>
      <c r="AR228" s="667"/>
      <c r="AS228" s="667"/>
      <c r="AT228" s="668"/>
      <c r="AU228" s="654" t="s">
        <v>19</v>
      </c>
      <c r="AV228" s="655"/>
      <c r="AW228" s="655"/>
      <c r="AX228" s="656"/>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799"/>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1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1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1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1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1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1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1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1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1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c r="AY240">
        <f>COUNTA($G$242,$AC$242)</f>
        <v>0</v>
      </c>
    </row>
    <row r="241" spans="1:51" ht="24.75" customHeight="1" x14ac:dyDescent="0.15">
      <c r="A241" s="1037"/>
      <c r="B241" s="1038"/>
      <c r="C241" s="1038"/>
      <c r="D241" s="1038"/>
      <c r="E241" s="1038"/>
      <c r="F241" s="1039"/>
      <c r="G241" s="806" t="s">
        <v>17</v>
      </c>
      <c r="H241" s="667"/>
      <c r="I241" s="667"/>
      <c r="J241" s="667"/>
      <c r="K241" s="667"/>
      <c r="L241" s="666" t="s">
        <v>18</v>
      </c>
      <c r="M241" s="667"/>
      <c r="N241" s="667"/>
      <c r="O241" s="667"/>
      <c r="P241" s="667"/>
      <c r="Q241" s="667"/>
      <c r="R241" s="667"/>
      <c r="S241" s="667"/>
      <c r="T241" s="667"/>
      <c r="U241" s="667"/>
      <c r="V241" s="667"/>
      <c r="W241" s="667"/>
      <c r="X241" s="668"/>
      <c r="Y241" s="654" t="s">
        <v>19</v>
      </c>
      <c r="Z241" s="655"/>
      <c r="AA241" s="655"/>
      <c r="AB241" s="795"/>
      <c r="AC241" s="806" t="s">
        <v>17</v>
      </c>
      <c r="AD241" s="667"/>
      <c r="AE241" s="667"/>
      <c r="AF241" s="667"/>
      <c r="AG241" s="667"/>
      <c r="AH241" s="666" t="s">
        <v>18</v>
      </c>
      <c r="AI241" s="667"/>
      <c r="AJ241" s="667"/>
      <c r="AK241" s="667"/>
      <c r="AL241" s="667"/>
      <c r="AM241" s="667"/>
      <c r="AN241" s="667"/>
      <c r="AO241" s="667"/>
      <c r="AP241" s="667"/>
      <c r="AQ241" s="667"/>
      <c r="AR241" s="667"/>
      <c r="AS241" s="667"/>
      <c r="AT241" s="668"/>
      <c r="AU241" s="654" t="s">
        <v>19</v>
      </c>
      <c r="AV241" s="655"/>
      <c r="AW241" s="655"/>
      <c r="AX241" s="656"/>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799"/>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1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1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1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1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1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1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1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1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1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c r="AY253">
        <f>COUNTA($G$255,$AC$255)</f>
        <v>0</v>
      </c>
    </row>
    <row r="254" spans="1:51" ht="24.75" customHeight="1" x14ac:dyDescent="0.15">
      <c r="A254" s="1037"/>
      <c r="B254" s="1038"/>
      <c r="C254" s="1038"/>
      <c r="D254" s="1038"/>
      <c r="E254" s="1038"/>
      <c r="F254" s="1039"/>
      <c r="G254" s="806" t="s">
        <v>17</v>
      </c>
      <c r="H254" s="667"/>
      <c r="I254" s="667"/>
      <c r="J254" s="667"/>
      <c r="K254" s="667"/>
      <c r="L254" s="666" t="s">
        <v>18</v>
      </c>
      <c r="M254" s="667"/>
      <c r="N254" s="667"/>
      <c r="O254" s="667"/>
      <c r="P254" s="667"/>
      <c r="Q254" s="667"/>
      <c r="R254" s="667"/>
      <c r="S254" s="667"/>
      <c r="T254" s="667"/>
      <c r="U254" s="667"/>
      <c r="V254" s="667"/>
      <c r="W254" s="667"/>
      <c r="X254" s="668"/>
      <c r="Y254" s="654" t="s">
        <v>19</v>
      </c>
      <c r="Z254" s="655"/>
      <c r="AA254" s="655"/>
      <c r="AB254" s="795"/>
      <c r="AC254" s="806" t="s">
        <v>17</v>
      </c>
      <c r="AD254" s="667"/>
      <c r="AE254" s="667"/>
      <c r="AF254" s="667"/>
      <c r="AG254" s="667"/>
      <c r="AH254" s="666" t="s">
        <v>18</v>
      </c>
      <c r="AI254" s="667"/>
      <c r="AJ254" s="667"/>
      <c r="AK254" s="667"/>
      <c r="AL254" s="667"/>
      <c r="AM254" s="667"/>
      <c r="AN254" s="667"/>
      <c r="AO254" s="667"/>
      <c r="AP254" s="667"/>
      <c r="AQ254" s="667"/>
      <c r="AR254" s="667"/>
      <c r="AS254" s="667"/>
      <c r="AT254" s="668"/>
      <c r="AU254" s="654" t="s">
        <v>19</v>
      </c>
      <c r="AV254" s="655"/>
      <c r="AW254" s="655"/>
      <c r="AX254" s="656"/>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799"/>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1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1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1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1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1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1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1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1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1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啓満(sakai-hiromichi)</dc:creator>
  <cp:lastModifiedBy>高橋 秀彰(takahashi-hideaki)</cp:lastModifiedBy>
  <cp:lastPrinted>2021-03-08T07:58:12Z</cp:lastPrinted>
  <dcterms:created xsi:type="dcterms:W3CDTF">2012-03-13T00:50:25Z</dcterms:created>
  <dcterms:modified xsi:type="dcterms:W3CDTF">2021-08-16T04:43:03Z</dcterms:modified>
</cp:coreProperties>
</file>