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３年度新規事業（様式２）\"/>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<sst xmlns="http://schemas.openxmlformats.org/spreadsheetml/2006/main" count="3121" uniqueCount="758">
  <si>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</si>
  <si>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</si>
  <si>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</si>
  <si>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</si>
  <si>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</si>
  <si>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</si>
  <si>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</si>
  <si>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</si>
  <si>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</si>
  <si>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</si>
  <si>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</si>
  <si>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</si>
  <si>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</si>
  <si>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</si>
  <si>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</si>
  <si>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</si>
  <si>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</si>
  <si>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</si>
  <si>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</si>
  <si>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</si>
  <si>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</si>
  <si>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</si>
  <si>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</si>
  <si>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</si>
  <si>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</si>
  <si>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</si>
  <si>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</si>
  <si>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</si>
  <si>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</si>
  <si>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</si>
  <si>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</si>
  <si>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</si>
  <si>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</si>
  <si>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</si>
  <si>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</si>
  <si>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</si>
  <si>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</si>
  <si>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</si>
  <si>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</si>
  <si>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</si>
  <si>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</si>
  <si>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</si>
  <si>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</si>
  <si>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</si>
  <si>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</si>
  <si>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</si>
  <si>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</si>
  <si>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</si>
  <si>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</si>
  <si>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</si>
  <si>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</si>
  <si>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</si>
  <si>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</si>
  <si>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</si>
  <si>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</si>
  <si>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</si>
  <si>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</si>
  <si>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</si>
  <si>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</si>
  <si>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</si>
  <si>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</si>
  <si>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</si>
  <si>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</si>
  <si>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</si>
  <si>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</si>
  <si>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</si>
  <si>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</si>
  <si>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</si>
  <si>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</si>
  <si>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</si>
  <si>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</si>
  <si>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</si>
  <si>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</si>
  <si>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</si>
  <si>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</si>
  <si>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</si>
  <si>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</si>
  <si>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</si>
  <si>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</si>
  <si>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</si>
  <si>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</si>
  <si>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</si>
  <si>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</si>
  <si>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</si>
  <si>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</si>
  <si>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</si>
  <si>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</si>
  <si>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</si>
  <si>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</si>
  <si>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</si>
  <si>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</si>
  <si>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</si>
  <si>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</si>
  <si>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</si>
  <si>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</si>
  <si>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</si>
  <si>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</si>
  <si>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</si>
  <si>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</si>
  <si>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</si>
  <si>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</si>
  <si>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</si>
  <si>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</si>
  <si>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</si>
  <si>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</si>
  <si>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</si>
  <si>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</si>
  <si>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</si>
  <si>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</si>
  <si>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</si>
  <si>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</si>
  <si>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</si>
  <si>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</si>
  <si>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</si>
  <si>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</si>
  <si>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</si>
  <si>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</si>
  <si>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</si>
  <si>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</si>
  <si>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</si>
  <si>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</si>
  <si>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</si>
  <si>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</si>
  <si>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</si>
  <si>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</si>
  <si>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</si>
  <si>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</si>
  <si>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</si>
  <si>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</si>
  <si>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</si>
  <si>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</si>
  <si>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</si>
  <si>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</si>
  <si>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</si>
  <si>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</si>
  <si>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</si>
  <si>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</si>
  <si>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</si>
  <si>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</si>
  <si>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</si>
  <si>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</si>
  <si>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</si>
  <si>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</si>
  <si>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</si>
  <si>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</si>
  <si>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</si>
  <si>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</si>
  <si>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</si>
  <si>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</si>
  <si>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</si>
  <si>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</si>
  <si>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</si>
  <si>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</si>
  <si>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</si>
  <si>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</si>
  <si>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</si>
  <si>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</si>
  <si>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</si>
  <si>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</si>
  <si>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</si>
  <si>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</si>
  <si>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</si>
  <si>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</si>
  <si>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</si>
  <si>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</si>
  <si>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</si>
  <si>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</si>
  <si>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</si>
  <si>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</si>
  <si>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</si>
  <si>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</si>
  <si>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</si>
  <si>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</si>
  <si>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</si>
  <si>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</si>
  <si>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</si>
  <si>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</si>
  <si>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</si>
  <si>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</si>
  <si>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</si>
  <si>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</si>
  <si>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</si>
  <si>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</si>
  <si>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</si>
  <si>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</si>
  <si>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</si>
  <si>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</si>
  <si>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</si>
  <si>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</si>
  <si>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</si>
  <si>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</si>
  <si>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</si>
  <si>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</si>
  <si>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</si>
  <si>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</si>
  <si>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</si>
  <si>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</si>
  <si>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</si>
  <si>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</si>
  <si>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</si>
  <si>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</si>
  <si>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</si>
  <si>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</si>
  <si>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</si>
  <si>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</si>
  <si>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</si>
  <si>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</si>
  <si>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</si>
  <si>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</si>
  <si>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</si>
  <si>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</si>
  <si>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</si>
  <si>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</si>
  <si>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</si>
  <si>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</si>
  <si>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</si>
  <si>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</si>
  <si>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</si>
  <si>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</si>
  <si>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</si>
  <si>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</si>
  <si>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</si>
  <si>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</si>
  <si>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</si>
  <si>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</si>
  <si>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</si>
  <si>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</si>
  <si>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</si>
  <si>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</si>
  <si>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</si>
  <si>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</si>
  <si>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</si>
  <si>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</si>
  <si>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</si>
  <si>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</si>
  <si>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</si>
  <si>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</si>
  <si>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</si>
  <si>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</si>
  <si>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</si>
  <si>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</si>
  <si>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</si>
  <si>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</si>
  <si>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</si>
  <si>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</si>
  <si>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</si>
  <si>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</si>
  <si>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</si>
  <si>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</si>
  <si>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</si>
  <si>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</si>
  <si>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</si>
  <si>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</si>
  <si>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</si>
  <si>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</si>
  <si>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</si>
  <si>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</si>
  <si>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</si>
  <si>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</si>
  <si>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</si>
  <si>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</si>
  <si>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</si>
  <si>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</si>
  <si>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</si>
  <si>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</si>
  <si>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</si>
  <si>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</si>
  <si>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</si>
  <si>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</si>
  <si>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</si>
  <si>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</si>
  <si>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</si>
  <si>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</si>
  <si>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</si>
  <si>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</si>
  <si>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</si>
  <si>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</si>
  <si>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</si>
  <si>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</si>
  <si>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</si>
  <si>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</si>
  <si>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</si>
  <si>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</si>
  <si>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</si>
  <si>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</si>
  <si>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</si>
  <si>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</si>
  <si>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</si>
  <si>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</si>
  <si>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</si>
  <si>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</si>
  <si>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</si>
  <si>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</si>
  <si>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</si>
  <si>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</si>
  <si>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</si>
  <si>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</si>
  <si>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</si>
  <si>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</si>
  <si>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</si>
  <si>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</si>
  <si>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</si>
  <si>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</si>
  <si>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</si>
  <si>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</si>
  <si>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</si>
  <si>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</si>
  <si>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</si>
  <si>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</si>
  <si>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</si>
  <si>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</si>
  <si>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</si>
  <si>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</si>
  <si>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</si>
  <si>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</si>
  <si>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</si>
  <si>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</si>
  <si>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</si>
  <si>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</si>
  <si>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</si>
  <si>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</si>
  <si>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</si>
  <si>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</si>
  <si>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</si>
  <si>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</si>
  <si>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</si>
  <si>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</si>
  <si>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</si>
  <si>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</si>
  <si>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</si>
  <si>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</si>
  <si>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</si>
  <si>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</si>
  <si>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</si>
  <si>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</si>
  <si>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</si>
  <si>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</si>
  <si>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</si>
  <si>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</si>
  <si>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</si>
  <si>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</si>
  <si>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</si>
  <si>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</si>
  <si>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</si>
  <si>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</si>
  <si>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</si>
  <si>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</si>
  <si>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</si>
  <si>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</si>
  <si>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</si>
  <si>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</si>
  <si>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</si>
  <si>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</si>
  <si>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</si>
  <si>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</si>
  <si>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</si>
  <si>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</si>
  <si>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</si>
  <si>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</si>
  <si>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</si>
  <si>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</si>
  <si>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</si>
  <si>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</si>
  <si>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</si>
  <si>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</si>
  <si>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</si>
  <si>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</si>
  <si>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</si>
  <si>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</si>
  <si>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</si>
  <si>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</si>
  <si>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</si>
  <si>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</si>
  <si>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</si>
  <si>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</si>
  <si>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</si>
  <si>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</si>
  <si>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</si>
  <si>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</si>
  <si>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</si>
  <si>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</si>
  <si>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</si>
  <si>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</si>
  <si>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</si>
  <si>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</si>
  <si>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</si>
  <si>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</si>
  <si>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</si>
  <si>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</si>
  <si>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</si>
  <si>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</si>
  <si>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</si>
  <si>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</si>
  <si>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</si>
  <si>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</si>
  <si>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</si>
  <si>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</si>
  <si>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</si>
  <si>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</si>
  <si>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</si>
  <si>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</si>
  <si>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</si>
  <si>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</si>
  <si>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</si>
  <si>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</si>
  <si>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</si>
  <si>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</si>
  <si>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</si>
  <si>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</si>
  <si>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</si>
  <si>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</si>
  <si>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</si>
  <si>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</si>
  <si>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</si>
  <si>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</si>
  <si>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</si>
  <si>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</si>
  <si>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</si>
  <si>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</si>
  <si>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</si>
  <si>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</si>
  <si>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</si>
  <si>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</si>
  <si>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</si>
  <si>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</si>
  <si>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</si>
  <si>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</si>
  <si>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</si>
  <si>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</si>
  <si>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</si>
  <si>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</si>
  <si>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</si>
  <si>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</si>
  <si>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</si>
  <si>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</si>
  <si>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</si>
  <si>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</si>
  <si>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</si>
  <si>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</si>
  <si>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</si>
  <si>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</si>
  <si>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</si>
  <si>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</si>
  <si>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</si>
  <si>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</si>
  <si>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</si>
  <si>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</si>
  <si>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</si>
  <si>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</si>
  <si>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</si>
  <si>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</si>
  <si>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</si>
  <si>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</si>
  <si>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</si>
  <si>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</si>
  <si>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</si>
  <si>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</si>
  <si>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</si>
  <si>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</si>
  <si>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</si>
  <si>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</si>
  <si>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</si>
  <si>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</si>
  <si>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</si>
  <si>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</si>
  <si>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</si>
  <si>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</si>
  <si>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</si>
  <si>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</si>
  <si>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</si>
  <si>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</si>
  <si>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</si>
  <si>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</si>
  <si>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</si>
  <si>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</si>
  <si>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</si>
  <si>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</si>
  <si>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</si>
  <si>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</si>
  <si>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</si>
  <si>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</si>
  <si>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</si>
  <si>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</si>
  <si>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</si>
  <si>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</si>
  <si>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</si>
  <si>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</si>
  <si>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</si>
  <si>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</si>
  <si>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</si>
  <si>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</si>
  <si>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</si>
  <si>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</si>
  <si>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</si>
  <si>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</si>
  <si>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</si>
  <si>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</si>
  <si>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</si>
  <si>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</si>
  <si>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</si>
  <si>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</si>
  <si>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</si>
  <si>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</si>
  <si>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</si>
  <si>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</si>
  <si>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</si>
  <si>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</si>
  <si>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</si>
  <si>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</si>
  <si>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</si>
  <si>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</si>
  <si>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</si>
  <si>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</si>
  <si>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</si>
  <si>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</si>
  <si>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</si>
  <si>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</si>
  <si>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</si>
  <si>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</si>
  <si>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</si>
  <si>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</si>
  <si>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</si>
  <si>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</si>
  <si>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</si>
  <si>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</si>
  <si>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</si>
  <si>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</si>
  <si>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</si>
  <si>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</si>
  <si>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</si>
  <si>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</si>
  <si>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</si>
  <si>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</si>
  <si>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</si>
  <si>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</si>
  <si>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</si>
  <si>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</si>
  <si>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</si>
  <si>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</si>
  <si>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</si>
  <si>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</si>
  <si>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</si>
  <si>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</si>
  <si>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</si>
  <si>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</si>
  <si>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</si>
  <si>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</si>
  <si>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</si>
  <si>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</si>
  <si>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</si>
  <si>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</si>
  <si>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</si>
  <si>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</si>
  <si>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</si>
  <si>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</si>
  <si>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</si>
  <si>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</si>
  <si>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</si>
  <si>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</si>
  <si>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</si>
  <si>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</si>
  <si>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</si>
  <si>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</si>
  <si>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</si>
  <si>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</si>
  <si>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</si>
  <si>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</si>
  <si>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</si>
  <si>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</si>
  <si>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</si>
  <si>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</si>
  <si>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</si>
  <si>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</si>
  <si>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</si>
  <si>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</si>
  <si>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</si>
  <si>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</si>
  <si>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</si>
  <si>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</si>
  <si>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</si>
  <si>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</si>
  <si>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</si>
  <si>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</si>
  <si>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</si>
  <si>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</si>
  <si>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</si>
  <si>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</si>
  <si>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</si>
  <si>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</si>
  <si>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</si>
  <si>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</si>
  <si>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</si>
  <si>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</si>
  <si>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</si>
  <si>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</si>
  <si>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</si>
  <si>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</si>
  <si>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</si>
  <si>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</si>
  <si>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</si>
  <si>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</si>
  <si>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</si>
  <si>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</si>
  <si>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</si>
  <si>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</si>
  <si>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</si>
  <si>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</si>
  <si>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</si>
  <si>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</si>
  <si>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</si>
  <si>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</si>
  <si>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</si>
  <si>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</si>
  <si>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</si>
  <si>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</si>
  <si>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</si>
  <si>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</si>
  <si>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</si>
  <si>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</si>
  <si>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</si>
  <si>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</si>
  <si>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</si>
  <si>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</si>
  <si>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</si>
  <si>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</si>
  <si>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</si>
  <si>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</si>
  <si>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</si>
  <si>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</si>
  <si>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</si>
  <si>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</si>
  <si>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</si>
  <si>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</si>
  <si>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</si>
  <si>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</si>
  <si>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</si>
  <si>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</si>
  <si>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</si>
  <si>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</si>
  <si>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</si>
  <si>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</si>
  <si>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</si>
  <si>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</si>
  <si>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</si>
  <si>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</si>
  <si>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</si>
  <si>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</si>
  <si>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</si>
  <si>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</si>
  <si>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</si>
  <si>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</si>
  <si>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</si>
  <si>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</si>
  <si>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</si>
  <si>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</si>
  <si>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</si>
  <si>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</si>
  <si>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</si>
  <si>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</si>
  <si>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</si>
  <si>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</si>
  <si>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</si>
  <si>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</si>
  <si>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</si>
  <si>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</si>
  <si>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</si>
  <si>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</si>
  <si>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</si>
  <si>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</si>
  <si>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</si>
  <si>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</si>
  <si>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</si>
  <si>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</si>
  <si>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</si>
  <si>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</si>
  <si>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</si>
  <si>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</si>
  <si>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</si>
  <si>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</si>
  <si>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</si>
  <si>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</si>
  <si>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</si>
  <si>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</si>
  <si>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</si>
  <si>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</si>
  <si>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</si>
  <si>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</si>
  <si>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</si>
  <si>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</si>
  <si>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</si>
  <si>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</si>
  <si>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</si>
  <si>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</si>
  <si>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</si>
  <si>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</si>
  <si>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</si>
  <si>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</si>
  <si>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</si>
  <si>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</si>
  <si>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</si>
  <si>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</si>
  <si>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</si>
  <si>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</si>
  <si>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</si>
  <si>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</si>
  <si>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</si>
  <si>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</si>
  <si>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</si>
  <si>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</si>
  <si>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</si>
  <si>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室長：樋山 一郎</t>
  </si>
  <si>
    <t>医療経営支援課医療独立行政法人支援室</t>
  </si>
  <si>
    <t>-</t>
  </si>
  <si>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</si>
  <si>
    <t>国立病院機構が行う医療の提供、医療に関する調査及び研究、医療に関する技術者の研修及びこれらの附帯業務の適正な実施</t>
  </si>
  <si>
    <t>件</t>
  </si>
  <si>
    <t>　　Ｘ/Ｙ</t>
    <phoneticPr fontId="5"/>
  </si>
  <si>
    <t>千円</t>
  </si>
  <si>
    <t>施策大目標４　国が医療政策として担うべき医療（政策医療）を推進すること</t>
  </si>
  <si>
    <t>政策医療を向上・均てん化させること（施策目標Ⅰ－４－１）</t>
  </si>
  <si>
    <t>例</t>
  </si>
  <si>
    <t>発表論文数（掲載に専門家の審査が必要となる国際的に評価される専門的科学雑誌に掲載された科学論文）</t>
  </si>
  <si>
    <t>研修会受入人数</t>
  </si>
  <si>
    <t>ホームページアクセス件数</t>
  </si>
  <si>
    <t>○</t>
  </si>
  <si>
    <t>-</t>
    <phoneticPr fontId="5"/>
  </si>
  <si>
    <t>-</t>
    <phoneticPr fontId="5"/>
  </si>
  <si>
    <t>独立行政法人国立病院機構運営事業</t>
    <rPh sb="0" eb="2">
      <t>ドクリツ</t>
    </rPh>
    <rPh sb="2" eb="4">
      <t>ギョウセイ</t>
    </rPh>
    <rPh sb="4" eb="6">
      <t>ホウジン</t>
    </rPh>
    <rPh sb="6" eb="8">
      <t>コクリツ</t>
    </rPh>
    <rPh sb="8" eb="10">
      <t>ビョウイン</t>
    </rPh>
    <rPh sb="10" eb="12">
      <t>キコウ</t>
    </rPh>
    <rPh sb="12" eb="14">
      <t>ウンエイ</t>
    </rPh>
    <rPh sb="14" eb="16">
      <t>ジギョウ</t>
    </rPh>
    <phoneticPr fontId="5"/>
  </si>
  <si>
    <t>（１）エイズ対策関係事業
　　① エイズ治験研究費
　　　　ブロック拠点病院等において、エイズ治療研究を推進するために必要なエイズ患者に対する医療等を提供する。
　　② エイズ・ＨＩＶ感染患者長期療養体制構築事業
　　　　エイズ・ＨＩＶ感染患者の長期療養に対応する医療・介護連携体制を構築する。
（２）臨床研究事業
　　　セーフティネット分野の医療を中心とした、医療の質の向上のための調査及び研究を行う。
（３）その他
　　　独立行政法人国立病院機構が国から承継したものに関するものであって、予算措置されたものに限る。</t>
    <phoneticPr fontId="5"/>
  </si>
  <si>
    <t>独立行政法人国立病院機構運営事業実施要綱</t>
    <rPh sb="16" eb="18">
      <t>ジッシ</t>
    </rPh>
    <rPh sb="18" eb="20">
      <t>ヨウコウ</t>
    </rPh>
    <phoneticPr fontId="5"/>
  </si>
  <si>
    <t>医療施設運営費等補助金</t>
    <rPh sb="0" eb="2">
      <t>イリョウ</t>
    </rPh>
    <rPh sb="2" eb="4">
      <t>シセツ</t>
    </rPh>
    <rPh sb="4" eb="7">
      <t>ウンエイヒ</t>
    </rPh>
    <rPh sb="7" eb="8">
      <t>トウ</t>
    </rPh>
    <rPh sb="8" eb="11">
      <t>ホジョキン</t>
    </rPh>
    <phoneticPr fontId="5"/>
  </si>
  <si>
    <t>　独立行政法人国立病院機構は、医療の提供、医療に関する調査及び研究並びに技術者の研修等の業務を行うことにより、国民の健康に重大な影響のある疾病に関する医療その他の医療であって、国の医療政策として機構が担うべきものの向上を図り、もって公衆衛生の向上及び増進に寄与することを目的とする。</t>
    <phoneticPr fontId="5"/>
  </si>
  <si>
    <t>　国立病院機構は、医療の提供、医療に関する調査及び研究並びに技術者の研修等の業務を行うことにより、国民の健康に重大な影響のある疾病に関する医療その他の医療であって、国の医療政策として機構が担うべきものの向上を図り、もって公衆衛生の向上及び増進に寄与する。
　また、同機構が行う医療の提供、医療に関する調査及び研究並びに技術者の研修等が円滑に実施され、政策医療の向上・均てん化の促進が図られると見込んでいる。</t>
    <rPh sb="1" eb="7">
      <t>コクリツビョウインキコウ</t>
    </rPh>
    <phoneticPr fontId="5"/>
  </si>
  <si>
    <t>C：</t>
    <phoneticPr fontId="5"/>
  </si>
  <si>
    <t>B：</t>
    <phoneticPr fontId="5"/>
  </si>
  <si>
    <t>-</t>
    <phoneticPr fontId="5"/>
  </si>
  <si>
    <t>医療の提供、医療に関する調査及び研究並びに技術者の研修等の実施及び推進に関する目標について、令和３年度において適切に実施する予定。</t>
    <rPh sb="62" eb="64">
      <t>ヨテイ</t>
    </rPh>
    <phoneticPr fontId="5"/>
  </si>
  <si>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phoneticPr fontId="5"/>
  </si>
  <si>
    <t>千円</t>
    <rPh sb="0" eb="1">
      <t>セン</t>
    </rPh>
    <phoneticPr fontId="5"/>
  </si>
  <si>
    <t>18,000/2</t>
    <phoneticPr fontId="5"/>
  </si>
  <si>
    <t>治験実施症例数</t>
    <phoneticPr fontId="5"/>
  </si>
  <si>
    <t>臨床研究(NHOネットワーク、EBM等)の新規課題採択数</t>
    <rPh sb="0" eb="4">
      <t>リンショウケンキュウ</t>
    </rPh>
    <rPh sb="18" eb="19">
      <t>トウ</t>
    </rPh>
    <rPh sb="21" eb="23">
      <t>シンキ</t>
    </rPh>
    <rPh sb="23" eb="25">
      <t>カダイ</t>
    </rPh>
    <rPh sb="25" eb="28">
      <t>サイタクスウ</t>
    </rPh>
    <phoneticPr fontId="5"/>
  </si>
  <si>
    <t>独立行政法人国立病院機構法第３条の目的を遂行するために必要な事業である。</t>
  </si>
  <si>
    <t>独立行政法人国立病院機構法第３条に基づき、国の医療政策として国立病院機構が担う事業について予算措置している。</t>
  </si>
  <si>
    <t>独立行政法人国立病院機構法第３条に定める目的の達成手段として、必要かつ適切であり、優先度の高い事業である。</t>
  </si>
  <si>
    <t>‐</t>
  </si>
  <si>
    <t>単位当たりコスト ＝ Ｘ ／ Ｙ
Ｘ：「当該年度の臨床研究事業に対する
運営費等補助金の額」 
Ｙ：「当該年度の新規課題採択数」　　　　　　　　　　　　　　　　　</t>
    <rPh sb="37" eb="44">
      <t>ウンエイヒトウホジョキン</t>
    </rPh>
    <rPh sb="57" eb="59">
      <t>シンキ</t>
    </rPh>
    <rPh sb="59" eb="61">
      <t>カダイ</t>
    </rPh>
    <rPh sb="61" eb="63">
      <t>サイタク</t>
    </rPh>
    <phoneticPr fontId="5"/>
  </si>
  <si>
    <t>-</t>
    <phoneticPr fontId="5"/>
  </si>
  <si>
    <t>A：（独）国立病院機構</t>
    <rPh sb="3" eb="4">
      <t>ドク</t>
    </rPh>
    <rPh sb="5" eb="11">
      <t>コクリツビョウインキコウ</t>
    </rPh>
    <phoneticPr fontId="5"/>
  </si>
  <si>
    <t>補助金</t>
    <rPh sb="0" eb="3">
      <t>ホジョキン</t>
    </rPh>
    <phoneticPr fontId="5"/>
  </si>
  <si>
    <t>運営費等</t>
    <rPh sb="0" eb="3">
      <t>ウンエイヒ</t>
    </rPh>
    <rPh sb="3" eb="4">
      <t>トウ</t>
    </rPh>
    <phoneticPr fontId="5"/>
  </si>
  <si>
    <t>厚労</t>
  </si>
  <si>
    <t>-</t>
    <phoneticPr fontId="5"/>
  </si>
  <si>
    <t>点検対象外</t>
    <rPh sb="0" eb="2">
      <t>テンケン</t>
    </rPh>
    <rPh sb="2" eb="5">
      <t>タイショウガイ</t>
    </rPh>
    <phoneticPr fontId="5"/>
  </si>
  <si>
    <t>-</t>
    <phoneticPr fontId="5"/>
  </si>
  <si>
    <t>その他経費の増
「新たな成長推進枠」785百万円</t>
    <rPh sb="2" eb="3">
      <t>タ</t>
    </rPh>
    <rPh sb="3" eb="5">
      <t>ケイヒ</t>
    </rPh>
    <rPh sb="6" eb="7">
      <t>ゾウ</t>
    </rPh>
    <rPh sb="9" eb="10">
      <t>アラ</t>
    </rPh>
    <rPh sb="12" eb="14">
      <t>セイチョウ</t>
    </rPh>
    <rPh sb="14" eb="16">
      <t>スイシン</t>
    </rPh>
    <rPh sb="16" eb="17">
      <t>ワク</t>
    </rPh>
    <rPh sb="21" eb="23">
      <t>ヒャクマン</t>
    </rPh>
    <rPh sb="23" eb="24">
      <t>エン</t>
    </rPh>
    <phoneticPr fontId="5"/>
  </si>
  <si>
    <t>-</t>
    <phoneticPr fontId="5"/>
  </si>
  <si>
    <t>事業の必要性、効率性、有効性の観点から問題ない事業であれば、事業の必要性、効率性、有効性の観点から、特段問題ない。</t>
    <rPh sb="0" eb="2">
      <t>ジギョウ</t>
    </rPh>
    <rPh sb="3" eb="6">
      <t>ヒツヨウセイ</t>
    </rPh>
    <rPh sb="7" eb="10">
      <t>コウリツセイ</t>
    </rPh>
    <rPh sb="11" eb="14">
      <t>ユウコウセイ</t>
    </rPh>
    <rPh sb="15" eb="17">
      <t>カンテン</t>
    </rPh>
    <rPh sb="19" eb="21">
      <t>モンダイ</t>
    </rPh>
    <rPh sb="23" eb="25">
      <t>ジギョウ</t>
    </rPh>
    <rPh sb="30" eb="32">
      <t>ジギョウ</t>
    </rPh>
    <rPh sb="33" eb="36">
      <t>ヒツヨウセイ</t>
    </rPh>
    <rPh sb="37" eb="40">
      <t>コウリツセイ</t>
    </rPh>
    <rPh sb="41" eb="44">
      <t>ユウコウセイ</t>
    </rPh>
    <rPh sb="45" eb="47">
      <t>カンテン</t>
    </rPh>
    <rPh sb="50" eb="52">
      <t>トクダン</t>
    </rPh>
    <rPh sb="52" eb="54">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</si>
</sst>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128716</xdr:colOff>
      <xdr:row>87</xdr:row>
      <xdr:rowOff>38615</xdr:rowOff>
    </xdr:from>
    <xdr:to>
      <xdr:col>50</xdr:col>
      <xdr:colOff>82326</xdr:colOff>
      <xdr:row>87</xdr:row>
      <xdr:rowOff>419615</xdr:rowOff>
    </xdr:to>
    <xdr:sp macro="" textlink="">
      <xdr:nvSpPr>
        <xdr:cNvPr id="6" name="テキスト ボックス 5"/>
        <xdr:cNvSpPr txBox="1"/>
      </xdr:nvSpPr>
      <xdr:spPr>
        <a:xfrm>
          <a:off x="9129841" y="13764140"/>
          <a:ext cx="12585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総合評定Ｂ以上</a:t>
          </a:r>
        </a:p>
      </xdr:txBody>
    </xdr:sp>
    <xdr:clientData/>
  </xdr:twoCellAnchor>
  <xdr:twoCellAnchor>
    <xdr:from>
      <xdr:col>30</xdr:col>
      <xdr:colOff>47624</xdr:colOff>
      <xdr:row>88</xdr:row>
      <xdr:rowOff>59533</xdr:rowOff>
    </xdr:from>
    <xdr:to>
      <xdr:col>49</xdr:col>
      <xdr:colOff>464344</xdr:colOff>
      <xdr:row>88</xdr:row>
      <xdr:rowOff>1273968</xdr:rowOff>
    </xdr:to>
    <xdr:sp macro="" textlink="">
      <xdr:nvSpPr>
        <xdr:cNvPr id="8" name="Text Box 7"/>
        <xdr:cNvSpPr txBox="1">
          <a:spLocks noChangeArrowheads="1"/>
        </xdr:cNvSpPr>
      </xdr:nvSpPr>
      <xdr:spPr bwMode="auto">
        <a:xfrm>
          <a:off x="6119812" y="16097252"/>
          <a:ext cx="4262438" cy="121443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p>
      </xdr:txBody>
    </xdr:sp>
    <xdr:clientData/>
  </xdr:twoCellAnchor>
  <xdr:twoCellAnchor>
    <xdr:from>
      <xdr:col>30</xdr:col>
      <xdr:colOff>1</xdr:colOff>
      <xdr:row>134</xdr:row>
      <xdr:rowOff>11905</xdr:rowOff>
    </xdr:from>
    <xdr:to>
      <xdr:col>34</xdr:col>
      <xdr:colOff>142617</xdr:colOff>
      <xdr:row>134</xdr:row>
      <xdr:rowOff>238263</xdr:rowOff>
    </xdr:to>
    <xdr:sp macro="" textlink="">
      <xdr:nvSpPr>
        <xdr:cNvPr id="9" name="テキスト ボックス 8"/>
        <xdr:cNvSpPr txBox="1"/>
      </xdr:nvSpPr>
      <xdr:spPr>
        <a:xfrm>
          <a:off x="6072189" y="23621999"/>
          <a:ext cx="95224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4,749</a:t>
          </a:r>
          <a:r>
            <a:rPr kumimoji="1" lang="ja-JP" altLang="en-US" sz="1100"/>
            <a:t>以上</a:t>
          </a:r>
        </a:p>
      </xdr:txBody>
    </xdr:sp>
    <xdr:clientData/>
  </xdr:twoCellAnchor>
  <xdr:twoCellAnchor>
    <xdr:from>
      <xdr:col>34</xdr:col>
      <xdr:colOff>11906</xdr:colOff>
      <xdr:row>134</xdr:row>
      <xdr:rowOff>23812</xdr:rowOff>
    </xdr:from>
    <xdr:to>
      <xdr:col>38</xdr:col>
      <xdr:colOff>154522</xdr:colOff>
      <xdr:row>134</xdr:row>
      <xdr:rowOff>250170</xdr:rowOff>
    </xdr:to>
    <xdr:sp macro="" textlink="">
      <xdr:nvSpPr>
        <xdr:cNvPr id="10" name="テキスト ボックス 9"/>
        <xdr:cNvSpPr txBox="1"/>
      </xdr:nvSpPr>
      <xdr:spPr>
        <a:xfrm>
          <a:off x="6893719" y="23633906"/>
          <a:ext cx="95224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3,902</a:t>
          </a:r>
          <a:r>
            <a:rPr kumimoji="1" lang="ja-JP" altLang="en-US" sz="1100"/>
            <a:t>以上</a:t>
          </a:r>
        </a:p>
      </xdr:txBody>
    </xdr:sp>
    <xdr:clientData/>
  </xdr:twoCellAnchor>
  <xdr:twoCellAnchor>
    <xdr:from>
      <xdr:col>30</xdr:col>
      <xdr:colOff>51486</xdr:colOff>
      <xdr:row>138</xdr:row>
      <xdr:rowOff>12871</xdr:rowOff>
    </xdr:from>
    <xdr:to>
      <xdr:col>34</xdr:col>
      <xdr:colOff>194102</xdr:colOff>
      <xdr:row>138</xdr:row>
      <xdr:rowOff>239229</xdr:rowOff>
    </xdr:to>
    <xdr:sp macro="" textlink="">
      <xdr:nvSpPr>
        <xdr:cNvPr id="11" name="テキスト ボックス 10"/>
        <xdr:cNvSpPr txBox="1"/>
      </xdr:nvSpPr>
      <xdr:spPr>
        <a:xfrm>
          <a:off x="6852336" y="23291971"/>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2,720</a:t>
          </a:r>
          <a:r>
            <a:rPr kumimoji="1" lang="ja-JP" altLang="en-US" sz="1100"/>
            <a:t>以上</a:t>
          </a:r>
        </a:p>
      </xdr:txBody>
    </xdr:sp>
    <xdr:clientData/>
  </xdr:twoCellAnchor>
  <xdr:twoCellAnchor>
    <xdr:from>
      <xdr:col>34</xdr:col>
      <xdr:colOff>0</xdr:colOff>
      <xdr:row>138</xdr:row>
      <xdr:rowOff>0</xdr:rowOff>
    </xdr:from>
    <xdr:to>
      <xdr:col>38</xdr:col>
      <xdr:colOff>142616</xdr:colOff>
      <xdr:row>138</xdr:row>
      <xdr:rowOff>226358</xdr:rowOff>
    </xdr:to>
    <xdr:sp macro="" textlink="">
      <xdr:nvSpPr>
        <xdr:cNvPr id="12" name="テキスト ボックス 11"/>
        <xdr:cNvSpPr txBox="1"/>
      </xdr:nvSpPr>
      <xdr:spPr>
        <a:xfrm>
          <a:off x="7600950" y="232791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2,568</a:t>
          </a:r>
          <a:r>
            <a:rPr kumimoji="1" lang="ja-JP" altLang="en-US" sz="1100"/>
            <a:t>以上</a:t>
          </a:r>
        </a:p>
      </xdr:txBody>
    </xdr:sp>
    <xdr:clientData/>
  </xdr:twoCellAnchor>
  <xdr:twoCellAnchor>
    <xdr:from>
      <xdr:col>30</xdr:col>
      <xdr:colOff>25743</xdr:colOff>
      <xdr:row>142</xdr:row>
      <xdr:rowOff>25743</xdr:rowOff>
    </xdr:from>
    <xdr:to>
      <xdr:col>34</xdr:col>
      <xdr:colOff>157562</xdr:colOff>
      <xdr:row>142</xdr:row>
      <xdr:rowOff>214001</xdr:rowOff>
    </xdr:to>
    <xdr:sp macro="" textlink="">
      <xdr:nvSpPr>
        <xdr:cNvPr id="14" name="テキスト ボックス 13"/>
        <xdr:cNvSpPr txBox="1"/>
      </xdr:nvSpPr>
      <xdr:spPr>
        <a:xfrm>
          <a:off x="6826593" y="24409743"/>
          <a:ext cx="931919" cy="18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362,041</a:t>
          </a:r>
          <a:r>
            <a:rPr kumimoji="1" lang="ja-JP" altLang="en-US" sz="1000"/>
            <a:t>以上</a:t>
          </a:r>
        </a:p>
      </xdr:txBody>
    </xdr:sp>
    <xdr:clientData/>
  </xdr:twoCellAnchor>
  <xdr:twoCellAnchor>
    <xdr:from>
      <xdr:col>29</xdr:col>
      <xdr:colOff>193074</xdr:colOff>
      <xdr:row>146</xdr:row>
      <xdr:rowOff>25743</xdr:rowOff>
    </xdr:from>
    <xdr:to>
      <xdr:col>35</xdr:col>
      <xdr:colOff>109882</xdr:colOff>
      <xdr:row>146</xdr:row>
      <xdr:rowOff>242576</xdr:rowOff>
    </xdr:to>
    <xdr:sp macro="" textlink="">
      <xdr:nvSpPr>
        <xdr:cNvPr id="15" name="テキスト ボックス 14"/>
        <xdr:cNvSpPr txBox="1"/>
      </xdr:nvSpPr>
      <xdr:spPr>
        <a:xfrm>
          <a:off x="6793899" y="25514643"/>
          <a:ext cx="1116958" cy="2168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4,681,313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34</xdr:col>
      <xdr:colOff>11907</xdr:colOff>
      <xdr:row>146</xdr:row>
      <xdr:rowOff>35719</xdr:rowOff>
    </xdr:from>
    <xdr:to>
      <xdr:col>39</xdr:col>
      <xdr:colOff>138779</xdr:colOff>
      <xdr:row>146</xdr:row>
      <xdr:rowOff>252552</xdr:rowOff>
    </xdr:to>
    <xdr:sp macro="" textlink="">
      <xdr:nvSpPr>
        <xdr:cNvPr id="16" name="テキスト ボックス 15"/>
        <xdr:cNvSpPr txBox="1"/>
      </xdr:nvSpPr>
      <xdr:spPr>
        <a:xfrm>
          <a:off x="6893720" y="27384375"/>
          <a:ext cx="1138903" cy="2168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5,269,143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38</xdr:col>
      <xdr:colOff>47626</xdr:colOff>
      <xdr:row>134</xdr:row>
      <xdr:rowOff>23812</xdr:rowOff>
    </xdr:from>
    <xdr:to>
      <xdr:col>42</xdr:col>
      <xdr:colOff>190242</xdr:colOff>
      <xdr:row>134</xdr:row>
      <xdr:rowOff>250170</xdr:rowOff>
    </xdr:to>
    <xdr:sp macro="" textlink="">
      <xdr:nvSpPr>
        <xdr:cNvPr id="38" name="テキスト ボックス 37"/>
        <xdr:cNvSpPr txBox="1"/>
      </xdr:nvSpPr>
      <xdr:spPr>
        <a:xfrm>
          <a:off x="7739064" y="23633906"/>
          <a:ext cx="95224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3,841</a:t>
          </a:r>
          <a:r>
            <a:rPr kumimoji="1" lang="ja-JP" altLang="en-US" sz="1100"/>
            <a:t>以上</a:t>
          </a:r>
        </a:p>
      </xdr:txBody>
    </xdr:sp>
    <xdr:clientData/>
  </xdr:twoCellAnchor>
  <xdr:twoCellAnchor>
    <xdr:from>
      <xdr:col>38</xdr:col>
      <xdr:colOff>0</xdr:colOff>
      <xdr:row>138</xdr:row>
      <xdr:rowOff>0</xdr:rowOff>
    </xdr:from>
    <xdr:to>
      <xdr:col>42</xdr:col>
      <xdr:colOff>142616</xdr:colOff>
      <xdr:row>138</xdr:row>
      <xdr:rowOff>226358</xdr:rowOff>
    </xdr:to>
    <xdr:sp macro="" textlink="">
      <xdr:nvSpPr>
        <xdr:cNvPr id="40" name="テキスト ボックス 39"/>
        <xdr:cNvSpPr txBox="1"/>
      </xdr:nvSpPr>
      <xdr:spPr>
        <a:xfrm>
          <a:off x="7691438" y="24812625"/>
          <a:ext cx="95224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2,600</a:t>
          </a:r>
          <a:r>
            <a:rPr kumimoji="1" lang="ja-JP" altLang="en-US" sz="1100"/>
            <a:t>以上</a:t>
          </a:r>
        </a:p>
      </xdr:txBody>
    </xdr:sp>
    <xdr:clientData/>
  </xdr:twoCellAnchor>
  <xdr:twoCellAnchor>
    <xdr:from>
      <xdr:col>58</xdr:col>
      <xdr:colOff>190500</xdr:colOff>
      <xdr:row>142</xdr:row>
      <xdr:rowOff>83344</xdr:rowOff>
    </xdr:from>
    <xdr:to>
      <xdr:col>59</xdr:col>
      <xdr:colOff>452178</xdr:colOff>
      <xdr:row>142</xdr:row>
      <xdr:rowOff>309702</xdr:rowOff>
    </xdr:to>
    <xdr:sp macro="" textlink="">
      <xdr:nvSpPr>
        <xdr:cNvPr id="42" name="テキスト ボックス 41"/>
        <xdr:cNvSpPr txBox="1"/>
      </xdr:nvSpPr>
      <xdr:spPr>
        <a:xfrm>
          <a:off x="12299156" y="26146125"/>
          <a:ext cx="95224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53</xdr:col>
      <xdr:colOff>44823</xdr:colOff>
      <xdr:row>141</xdr:row>
      <xdr:rowOff>22412</xdr:rowOff>
    </xdr:from>
    <xdr:to>
      <xdr:col>55</xdr:col>
      <xdr:colOff>119530</xdr:colOff>
      <xdr:row>141</xdr:row>
      <xdr:rowOff>107156</xdr:rowOff>
    </xdr:to>
    <xdr:sp macro="" textlink="">
      <xdr:nvSpPr>
        <xdr:cNvPr id="43" name="テキスト ボックス 42"/>
        <xdr:cNvSpPr txBox="1"/>
      </xdr:nvSpPr>
      <xdr:spPr>
        <a:xfrm flipH="1" flipV="1">
          <a:off x="9973235" y="23091588"/>
          <a:ext cx="388471" cy="8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37</xdr:col>
      <xdr:colOff>166689</xdr:colOff>
      <xdr:row>142</xdr:row>
      <xdr:rowOff>59532</xdr:rowOff>
    </xdr:from>
    <xdr:to>
      <xdr:col>43</xdr:col>
      <xdr:colOff>52294</xdr:colOff>
      <xdr:row>142</xdr:row>
      <xdr:rowOff>268941</xdr:rowOff>
    </xdr:to>
    <xdr:sp macro="" textlink="">
      <xdr:nvSpPr>
        <xdr:cNvPr id="44" name="テキスト ボックス 43"/>
        <xdr:cNvSpPr txBox="1"/>
      </xdr:nvSpPr>
      <xdr:spPr>
        <a:xfrm>
          <a:off x="7076983" y="23532120"/>
          <a:ext cx="1006193" cy="209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373,597</a:t>
          </a:r>
          <a:r>
            <a:rPr kumimoji="1" lang="ja-JP" altLang="en-US" sz="1100"/>
            <a:t>以上</a:t>
          </a:r>
        </a:p>
      </xdr:txBody>
    </xdr:sp>
    <xdr:clientData/>
  </xdr:twoCellAnchor>
  <xdr:twoCellAnchor>
    <xdr:from>
      <xdr:col>34</xdr:col>
      <xdr:colOff>11907</xdr:colOff>
      <xdr:row>142</xdr:row>
      <xdr:rowOff>23811</xdr:rowOff>
    </xdr:from>
    <xdr:to>
      <xdr:col>38</xdr:col>
      <xdr:colOff>198095</xdr:colOff>
      <xdr:row>142</xdr:row>
      <xdr:rowOff>250030</xdr:rowOff>
    </xdr:to>
    <xdr:sp macro="" textlink="">
      <xdr:nvSpPr>
        <xdr:cNvPr id="45" name="テキスト ボックス 44"/>
        <xdr:cNvSpPr txBox="1"/>
      </xdr:nvSpPr>
      <xdr:spPr>
        <a:xfrm>
          <a:off x="6893720" y="26086592"/>
          <a:ext cx="995813"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tx1"/>
              </a:solidFill>
            </a:rPr>
            <a:t>356,598</a:t>
          </a:r>
          <a:r>
            <a:rPr kumimoji="1" lang="ja-JP" altLang="en-US" sz="1000">
              <a:solidFill>
                <a:schemeClr val="tx1"/>
              </a:solidFill>
            </a:rPr>
            <a:t>以上</a:t>
          </a:r>
        </a:p>
      </xdr:txBody>
    </xdr:sp>
    <xdr:clientData/>
  </xdr:twoCellAnchor>
  <xdr:twoCellAnchor>
    <xdr:from>
      <xdr:col>38</xdr:col>
      <xdr:colOff>11907</xdr:colOff>
      <xdr:row>146</xdr:row>
      <xdr:rowOff>35719</xdr:rowOff>
    </xdr:from>
    <xdr:to>
      <xdr:col>42</xdr:col>
      <xdr:colOff>154523</xdr:colOff>
      <xdr:row>146</xdr:row>
      <xdr:rowOff>262077</xdr:rowOff>
    </xdr:to>
    <xdr:sp macro="" textlink="">
      <xdr:nvSpPr>
        <xdr:cNvPr id="47" name="テキスト ボックス 46"/>
        <xdr:cNvSpPr txBox="1"/>
      </xdr:nvSpPr>
      <xdr:spPr>
        <a:xfrm>
          <a:off x="7703345" y="27384375"/>
          <a:ext cx="95224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4,917,145</a:t>
          </a:r>
          <a:r>
            <a:rPr kumimoji="1" lang="ja-JP" altLang="en-US" sz="900"/>
            <a:t>以上</a:t>
          </a:r>
        </a:p>
      </xdr:txBody>
    </xdr:sp>
    <xdr:clientData/>
  </xdr:twoCellAnchor>
  <xdr:twoCellAnchor>
    <xdr:from>
      <xdr:col>7</xdr:col>
      <xdr:colOff>55668</xdr:colOff>
      <xdr:row>748</xdr:row>
      <xdr:rowOff>138705</xdr:rowOff>
    </xdr:from>
    <xdr:to>
      <xdr:col>49</xdr:col>
      <xdr:colOff>314327</xdr:colOff>
      <xdr:row>769</xdr:row>
      <xdr:rowOff>233534</xdr:rowOff>
    </xdr:to>
    <xdr:grpSp>
      <xdr:nvGrpSpPr>
        <xdr:cNvPr id="7" name="グループ化 6"/>
        <xdr:cNvGrpSpPr/>
      </xdr:nvGrpSpPr>
      <xdr:grpSpPr>
        <a:xfrm>
          <a:off x="1467609" y="50923764"/>
          <a:ext cx="8730306" cy="8263917"/>
          <a:chOff x="1472512" y="50871236"/>
          <a:chExt cx="8759721" cy="8405392"/>
        </a:xfrm>
      </xdr:grpSpPr>
      <xdr:grpSp>
        <xdr:nvGrpSpPr>
          <xdr:cNvPr id="21" name="グループ化 20"/>
          <xdr:cNvGrpSpPr/>
        </xdr:nvGrpSpPr>
        <xdr:grpSpPr>
          <a:xfrm>
            <a:off x="1472512" y="50871236"/>
            <a:ext cx="5882992" cy="8405392"/>
            <a:chOff x="1472512" y="53871611"/>
            <a:chExt cx="5882992" cy="8405392"/>
          </a:xfrm>
        </xdr:grpSpPr>
        <xdr:grpSp>
          <xdr:nvGrpSpPr>
            <xdr:cNvPr id="20" name="グループ化 19"/>
            <xdr:cNvGrpSpPr/>
          </xdr:nvGrpSpPr>
          <xdr:grpSpPr>
            <a:xfrm>
              <a:off x="1472512" y="53871611"/>
              <a:ext cx="5882992" cy="7481027"/>
              <a:chOff x="1472512" y="53871611"/>
              <a:chExt cx="5882992" cy="7481027"/>
            </a:xfrm>
          </xdr:grpSpPr>
          <xdr:grpSp>
            <xdr:nvGrpSpPr>
              <xdr:cNvPr id="17" name="グループ化 16"/>
              <xdr:cNvGrpSpPr/>
            </xdr:nvGrpSpPr>
            <xdr:grpSpPr>
              <a:xfrm>
                <a:off x="1472512" y="53871611"/>
                <a:ext cx="5882992" cy="5440872"/>
                <a:chOff x="1141273" y="46753097"/>
                <a:chExt cx="5704685" cy="5892635"/>
              </a:xfrm>
            </xdr:grpSpPr>
            <xdr:grpSp>
              <xdr:nvGrpSpPr>
                <xdr:cNvPr id="24" name="グループ化 23"/>
                <xdr:cNvGrpSpPr/>
              </xdr:nvGrpSpPr>
              <xdr:grpSpPr>
                <a:xfrm>
                  <a:off x="1141273" y="46753097"/>
                  <a:ext cx="5704685" cy="5892635"/>
                  <a:chOff x="958880" y="31269780"/>
                  <a:chExt cx="5915972" cy="5191339"/>
                </a:xfrm>
              </xdr:grpSpPr>
              <xdr:sp macro="" textlink="">
                <xdr:nvSpPr>
                  <xdr:cNvPr id="27" name="正方形/長方形 26"/>
                  <xdr:cNvSpPr/>
                </xdr:nvSpPr>
                <xdr:spPr>
                  <a:xfrm>
                    <a:off x="958880" y="35541715"/>
                    <a:ext cx="2613997" cy="91940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Ｂ　（独）国立病院機構病院</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●病院　　　●百万円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（交付額１位：●医療センター</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　　　　　●百万円）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xdr:txBody>
              </xdr:sp>
              <xdr:sp macro="" textlink="">
                <xdr:nvSpPr>
                  <xdr:cNvPr id="29" name="正方形/長方形 28"/>
                  <xdr:cNvSpPr/>
                </xdr:nvSpPr>
                <xdr:spPr>
                  <a:xfrm>
                    <a:off x="4046334" y="31269780"/>
                    <a:ext cx="2814912" cy="10846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９９０百万円</a:t>
                    </a:r>
                  </a:p>
                </xdr:txBody>
              </xdr:sp>
              <xdr:cxnSp macro="">
                <xdr:nvCxnSpPr>
                  <xdr:cNvPr id="30" name="直線矢印コネクタ 29"/>
                  <xdr:cNvCxnSpPr>
                    <a:stCxn id="29" idx="2"/>
                  </xdr:cNvCxnSpPr>
                </xdr:nvCxnSpPr>
                <xdr:spPr>
                  <a:xfrm flipH="1">
                    <a:off x="5452632" y="32354428"/>
                    <a:ext cx="1158" cy="691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正方形/長方形 30"/>
                  <xdr:cNvSpPr/>
                </xdr:nvSpPr>
                <xdr:spPr>
                  <a:xfrm>
                    <a:off x="4742607" y="32552357"/>
                    <a:ext cx="1449501" cy="31079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運営費等補助</a:t>
                    </a:r>
                    <a:r>
                      <a:rPr kumimoji="1" lang="en-US" altLang="ja-JP" sz="1400"/>
                      <a:t>】</a:t>
                    </a:r>
                    <a:endParaRPr kumimoji="1" lang="ja-JP" altLang="en-US" sz="1400"/>
                  </a:p>
                </xdr:txBody>
              </xdr:sp>
              <xdr:sp macro="" textlink="">
                <xdr:nvSpPr>
                  <xdr:cNvPr id="32" name="大かっこ 31"/>
                  <xdr:cNvSpPr/>
                </xdr:nvSpPr>
                <xdr:spPr>
                  <a:xfrm>
                    <a:off x="4336493" y="34269655"/>
                    <a:ext cx="2195435" cy="7530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mn-ea"/>
                        <a:cs typeface="+mn-cs"/>
                      </a:rPr>
                      <a:t>エイズ対策関係事業等</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33" name="正方形/長方形 32"/>
                  <xdr:cNvSpPr/>
                </xdr:nvSpPr>
                <xdr:spPr>
                  <a:xfrm>
                    <a:off x="4058239" y="33129226"/>
                    <a:ext cx="2816613" cy="108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en-US" altLang="ja-JP" sz="1600">
                        <a:latin typeface="ＭＳ Ｐゴシック" pitchFamily="50" charset="-128"/>
                        <a:ea typeface="ＭＳ Ｐゴシック" pitchFamily="50" charset="-128"/>
                      </a:rPr>
                      <a:t>A </a:t>
                    </a:r>
                    <a:r>
                      <a:rPr kumimoji="1" lang="ja-JP" altLang="en-US" sz="1600">
                        <a:latin typeface="ＭＳ Ｐゴシック" pitchFamily="50" charset="-128"/>
                        <a:ea typeface="ＭＳ Ｐゴシック" pitchFamily="50" charset="-128"/>
                      </a:rPr>
                      <a:t>（独）国立病院機構</a:t>
                    </a:r>
                    <a:endParaRPr kumimoji="1" lang="en-US" altLang="ja-JP" sz="1600">
                      <a:latin typeface="ＭＳ Ｐゴシック" pitchFamily="50" charset="-128"/>
                      <a:ea typeface="ＭＳ Ｐゴシック" pitchFamily="50" charset="-128"/>
                    </a:endParaRP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９９０百万円</a:t>
                    </a:r>
                  </a:p>
                </xdr:txBody>
              </xdr:sp>
            </xdr:grpSp>
            <xdr:cxnSp macro="">
              <xdr:nvCxnSpPr>
                <xdr:cNvPr id="19" name="直線矢印コネクタ 18"/>
                <xdr:cNvCxnSpPr/>
              </xdr:nvCxnSpPr>
              <xdr:spPr>
                <a:xfrm flipH="1">
                  <a:off x="2441145" y="51220211"/>
                  <a:ext cx="975" cy="323021"/>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sp macro="" textlink="">
            <xdr:nvSpPr>
              <xdr:cNvPr id="35" name="大かっこ 34"/>
              <xdr:cNvSpPr/>
            </xdr:nvSpPr>
            <xdr:spPr>
              <a:xfrm>
                <a:off x="1571626" y="59388372"/>
                <a:ext cx="2457450" cy="85901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mn-ea"/>
                    <a:cs typeface="+mn-cs"/>
                  </a:rPr>
                  <a:t>エイズ対策関係事業</a:t>
                </a:r>
              </a:p>
            </xdr:txBody>
          </xdr:sp>
          <xdr:sp macro="" textlink="">
            <xdr:nvSpPr>
              <xdr:cNvPr id="28" name="正方形/長方形 27"/>
              <xdr:cNvSpPr/>
            </xdr:nvSpPr>
            <xdr:spPr>
              <a:xfrm>
                <a:off x="1512094" y="60507560"/>
                <a:ext cx="2619375" cy="84507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600">
                  <a:solidFill>
                    <a:sysClr val="windowText" lastClr="000000"/>
                  </a:solidFill>
                  <a:latin typeface="ＭＳ Ｐゴシック" pitchFamily="50" charset="-128"/>
                  <a:ea typeface="ＭＳ Ｐゴシック" pitchFamily="50" charset="-128"/>
                </a:endParaRPr>
              </a:p>
              <a:p>
                <a:pPr algn="ctr">
                  <a:lnSpc>
                    <a:spcPts val="1700"/>
                  </a:lnSpc>
                </a:pPr>
                <a:r>
                  <a:rPr kumimoji="1" lang="en-US" altLang="ja-JP" sz="1400">
                    <a:solidFill>
                      <a:sysClr val="windowText" lastClr="000000"/>
                    </a:solidFill>
                    <a:latin typeface="ＭＳ Ｐゴシック" pitchFamily="50" charset="-128"/>
                    <a:ea typeface="ＭＳ Ｐゴシック" pitchFamily="50" charset="-128"/>
                  </a:rPr>
                  <a:t>C</a:t>
                </a:r>
                <a:r>
                  <a:rPr kumimoji="1" lang="ja-JP" altLang="en-US" sz="1400">
                    <a:solidFill>
                      <a:sysClr val="windowText" lastClr="000000"/>
                    </a:solidFill>
                    <a:latin typeface="ＭＳ Ｐゴシック" pitchFamily="50" charset="-128"/>
                    <a:ea typeface="ＭＳ Ｐゴシック" pitchFamily="50" charset="-128"/>
                  </a:rPr>
                  <a:t>　民間企業等（●社、●人）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xnSp macro="">
            <xdr:nvCxnSpPr>
              <xdr:cNvPr id="34" name="直線矢印コネクタ 33"/>
              <xdr:cNvCxnSpPr/>
            </xdr:nvCxnSpPr>
            <xdr:spPr>
              <a:xfrm flipH="1">
                <a:off x="2726528" y="60186091"/>
                <a:ext cx="1005" cy="298256"/>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sp macro="" textlink="">
          <xdr:nvSpPr>
            <xdr:cNvPr id="36" name="大かっこ 35"/>
            <xdr:cNvSpPr/>
          </xdr:nvSpPr>
          <xdr:spPr>
            <a:xfrm>
              <a:off x="1571627" y="61412435"/>
              <a:ext cx="2466975" cy="864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エイズ治験研究に係る委託</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en-US" sz="1400">
                  <a:solidFill>
                    <a:schemeClr val="tx1"/>
                  </a:solidFill>
                  <a:latin typeface="ＭＳ Ｐゴシック" pitchFamily="50" charset="-128"/>
                  <a:ea typeface="ＭＳ Ｐゴシック" pitchFamily="50" charset="-128"/>
                  <a:cs typeface="+mn-cs"/>
                </a:rPr>
                <a:t>研究用医薬品の購入等</a:t>
              </a:r>
              <a:endParaRPr kumimoji="1" lang="en-US" altLang="ja-JP" sz="1400">
                <a:solidFill>
                  <a:schemeClr val="tx1"/>
                </a:solidFill>
                <a:latin typeface="ＭＳ Ｐゴシック" pitchFamily="50" charset="-128"/>
                <a:ea typeface="ＭＳ Ｐゴシック" pitchFamily="50" charset="-128"/>
                <a:cs typeface="+mn-cs"/>
              </a:endParaRPr>
            </a:p>
          </xdr:txBody>
        </xdr:sp>
      </xdr:grpSp>
      <xdr:sp macro="" textlink="">
        <xdr:nvSpPr>
          <xdr:cNvPr id="48" name="正方形/長方形 47"/>
          <xdr:cNvSpPr/>
        </xdr:nvSpPr>
        <xdr:spPr>
          <a:xfrm>
            <a:off x="4591949" y="55347604"/>
            <a:ext cx="2658958" cy="96359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Ｂ　（独）国立病院機構病院</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●病院　　　●百万円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（交付額１位：●医療センター</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　　　　　●百万円）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49" name="直線矢印コネクタ 48"/>
          <xdr:cNvCxnSpPr>
            <a:stCxn id="32" idx="2"/>
          </xdr:cNvCxnSpPr>
        </xdr:nvCxnSpPr>
        <xdr:spPr>
          <a:xfrm>
            <a:off x="5922894" y="54804520"/>
            <a:ext cx="9556" cy="488705"/>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0" name="大かっこ 49"/>
          <xdr:cNvSpPr/>
        </xdr:nvSpPr>
        <xdr:spPr>
          <a:xfrm>
            <a:off x="4738688" y="56387090"/>
            <a:ext cx="2457450" cy="85901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臨床研究事業</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51" name="正方形/長方形 50"/>
          <xdr:cNvSpPr/>
        </xdr:nvSpPr>
        <xdr:spPr>
          <a:xfrm>
            <a:off x="4619626" y="57506278"/>
            <a:ext cx="2678906" cy="84507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600">
              <a:solidFill>
                <a:sysClr val="windowText" lastClr="000000"/>
              </a:solidFill>
              <a:latin typeface="ＭＳ Ｐゴシック" pitchFamily="50" charset="-128"/>
              <a:ea typeface="ＭＳ Ｐゴシック" pitchFamily="50" charset="-128"/>
            </a:endParaRPr>
          </a:p>
          <a:p>
            <a:pPr algn="ctr">
              <a:lnSpc>
                <a:spcPts val="1700"/>
              </a:lnSpc>
            </a:pPr>
            <a:r>
              <a:rPr kumimoji="1" lang="en-US" altLang="ja-JP" sz="1400">
                <a:solidFill>
                  <a:sysClr val="windowText" lastClr="000000"/>
                </a:solidFill>
                <a:latin typeface="ＭＳ Ｐゴシック" pitchFamily="50" charset="-128"/>
                <a:ea typeface="ＭＳ Ｐゴシック" pitchFamily="50" charset="-128"/>
              </a:rPr>
              <a:t>C</a:t>
            </a:r>
            <a:r>
              <a:rPr kumimoji="1" lang="ja-JP" altLang="en-US" sz="1400">
                <a:solidFill>
                  <a:sysClr val="windowText" lastClr="000000"/>
                </a:solidFill>
                <a:latin typeface="ＭＳ Ｐゴシック" pitchFamily="50" charset="-128"/>
                <a:ea typeface="ＭＳ Ｐゴシック" pitchFamily="50" charset="-128"/>
              </a:rPr>
              <a:t>　民間企業等（●社、●人）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xnSp macro="">
        <xdr:nvCxnSpPr>
          <xdr:cNvPr id="52" name="直線矢印コネクタ 51"/>
          <xdr:cNvCxnSpPr/>
        </xdr:nvCxnSpPr>
        <xdr:spPr>
          <a:xfrm flipH="1">
            <a:off x="5845964" y="57184809"/>
            <a:ext cx="1005" cy="29825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3" name="大かっこ 52"/>
          <xdr:cNvSpPr/>
        </xdr:nvSpPr>
        <xdr:spPr>
          <a:xfrm>
            <a:off x="4691063" y="58411153"/>
            <a:ext cx="2466975" cy="864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臨床研究における事業委託</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en-US" sz="1400">
                <a:solidFill>
                  <a:schemeClr val="tx1"/>
                </a:solidFill>
                <a:latin typeface="ＭＳ Ｐゴシック" pitchFamily="50" charset="-128"/>
                <a:ea typeface="ＭＳ Ｐゴシック" pitchFamily="50" charset="-128"/>
                <a:cs typeface="+mn-cs"/>
              </a:rPr>
              <a:t>研究用医薬品の購入等</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54" name="正方形/長方形 53"/>
          <xdr:cNvSpPr/>
        </xdr:nvSpPr>
        <xdr:spPr>
          <a:xfrm>
            <a:off x="7639949" y="55323791"/>
            <a:ext cx="2563707" cy="96359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Ｂ　（独）国立病院機構病院</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●病院　　　●百万円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（交付額１位：●医療センター</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　　　　　●百万円）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55" name="直線矢印コネクタ 54"/>
          <xdr:cNvCxnSpPr/>
        </xdr:nvCxnSpPr>
        <xdr:spPr>
          <a:xfrm flipH="1">
            <a:off x="8980450" y="54983062"/>
            <a:ext cx="1005" cy="29825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6" name="大かっこ 55"/>
          <xdr:cNvSpPr/>
        </xdr:nvSpPr>
        <xdr:spPr>
          <a:xfrm>
            <a:off x="7774783" y="56363277"/>
            <a:ext cx="2457450" cy="85901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医療廃棄物等処理</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57" name="正方形/長方形 56"/>
          <xdr:cNvSpPr/>
        </xdr:nvSpPr>
        <xdr:spPr>
          <a:xfrm>
            <a:off x="7655719" y="57482465"/>
            <a:ext cx="2547937" cy="84507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600">
              <a:solidFill>
                <a:sysClr val="windowText" lastClr="000000"/>
              </a:solidFill>
              <a:latin typeface="ＭＳ Ｐゴシック" pitchFamily="50" charset="-128"/>
              <a:ea typeface="ＭＳ Ｐゴシック" pitchFamily="50" charset="-128"/>
            </a:endParaRPr>
          </a:p>
          <a:p>
            <a:pPr algn="ctr">
              <a:lnSpc>
                <a:spcPts val="1700"/>
              </a:lnSpc>
            </a:pPr>
            <a:r>
              <a:rPr kumimoji="1" lang="en-US" altLang="ja-JP" sz="1400">
                <a:solidFill>
                  <a:sysClr val="windowText" lastClr="000000"/>
                </a:solidFill>
                <a:latin typeface="ＭＳ Ｐゴシック" pitchFamily="50" charset="-128"/>
                <a:ea typeface="ＭＳ Ｐゴシック" pitchFamily="50" charset="-128"/>
              </a:rPr>
              <a:t>C</a:t>
            </a:r>
            <a:r>
              <a:rPr kumimoji="1" lang="ja-JP" altLang="en-US" sz="1400">
                <a:solidFill>
                  <a:sysClr val="windowText" lastClr="000000"/>
                </a:solidFill>
                <a:latin typeface="ＭＳ Ｐゴシック" pitchFamily="50" charset="-128"/>
                <a:ea typeface="ＭＳ Ｐゴシック" pitchFamily="50" charset="-128"/>
              </a:rPr>
              <a:t>　民間企業等（●社、●人）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cxnSp macro="">
        <xdr:nvCxnSpPr>
          <xdr:cNvPr id="58" name="直線矢印コネクタ 57"/>
          <xdr:cNvCxnSpPr/>
        </xdr:nvCxnSpPr>
        <xdr:spPr>
          <a:xfrm flipH="1">
            <a:off x="8893965" y="57160996"/>
            <a:ext cx="1005" cy="29825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9" name="大かっこ 58"/>
          <xdr:cNvSpPr/>
        </xdr:nvSpPr>
        <xdr:spPr>
          <a:xfrm>
            <a:off x="7739064" y="58387340"/>
            <a:ext cx="2466975" cy="864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医療廃棄物等処理に係る委託</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en-US" sz="1400">
                <a:solidFill>
                  <a:schemeClr val="tx1"/>
                </a:solidFill>
                <a:latin typeface="ＭＳ Ｐゴシック" pitchFamily="50" charset="-128"/>
                <a:ea typeface="ＭＳ Ｐゴシック" pitchFamily="50" charset="-128"/>
                <a:cs typeface="+mn-cs"/>
              </a:rPr>
              <a:t>等</a:t>
            </a:r>
            <a:endParaRPr kumimoji="1" lang="en-US" altLang="ja-JP" sz="1400">
              <a:solidFill>
                <a:schemeClr val="tx1"/>
              </a:solidFill>
              <a:latin typeface="ＭＳ Ｐゴシック" pitchFamily="50" charset="-128"/>
              <a:ea typeface="ＭＳ Ｐゴシック" pitchFamily="50" charset="-128"/>
              <a:cs typeface="+mn-cs"/>
            </a:endParaRPr>
          </a:p>
        </xdr:txBody>
      </xdr:sp>
      <xdr:cxnSp macro="">
        <xdr:nvCxnSpPr>
          <xdr:cNvPr id="5" name="直線コネクタ 4"/>
          <xdr:cNvCxnSpPr/>
        </xdr:nvCxnSpPr>
        <xdr:spPr>
          <a:xfrm>
            <a:off x="2809875" y="54994968"/>
            <a:ext cx="61674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751</v>
      </c>
      <c r="AK2" s="206"/>
      <c r="AL2" s="206"/>
      <c r="AM2" s="206"/>
      <c r="AN2" s="98" t="s">
        <v>404</v>
      </c>
      <c r="AO2" s="206" t="s">
        <v>671</v>
      </c>
      <c r="AP2" s="206"/>
      <c r="AQ2" s="206"/>
      <c r="AR2" s="99" t="s">
        <v>707</v>
      </c>
      <c r="AS2" s="207">
        <v>13</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727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508</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711</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726</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729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17.75" customHeight="1" x14ac:dyDescent="0.15">
      <c r="A10" s="738" t="s">
        <v>30</v>
      </c>
      <c r="B10" s="739"/>
      <c r="C10" s="739"/>
      <c r="D10" s="739"/>
      <c r="E10" s="739"/>
      <c r="F10" s="739"/>
      <c r="G10" s="671" t="s">
        <v>728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726</v>
      </c>
      <c r="Q13" s="164"/>
      <c r="R13" s="164"/>
      <c r="S13" s="164"/>
      <c r="T13" s="164"/>
      <c r="U13" s="164"/>
      <c r="V13" s="165"/>
      <c r="W13" s="163" t="s">
        <v>726</v>
      </c>
      <c r="X13" s="164"/>
      <c r="Y13" s="164"/>
      <c r="Z13" s="164"/>
      <c r="AA13" s="164"/>
      <c r="AB13" s="164"/>
      <c r="AC13" s="165"/>
      <c r="AD13" s="163" t="s">
        <v>726</v>
      </c>
      <c r="AE13" s="164"/>
      <c r="AF13" s="164"/>
      <c r="AG13" s="164"/>
      <c r="AH13" s="164"/>
      <c r="AI13" s="164"/>
      <c r="AJ13" s="165"/>
      <c r="AK13" s="163">
        <v>990</v>
      </c>
      <c r="AL13" s="164"/>
      <c r="AM13" s="164"/>
      <c r="AN13" s="164"/>
      <c r="AO13" s="164"/>
      <c r="AP13" s="164"/>
      <c r="AQ13" s="165"/>
      <c r="AR13" s="160">
        <v>2090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752</v>
      </c>
      <c r="AL15" s="164"/>
      <c r="AM15" s="164"/>
      <c r="AN15" s="164"/>
      <c r="AO15" s="164"/>
      <c r="AP15" s="164"/>
      <c r="AQ15" s="165"/>
      <c r="AR15" s="163" t="s">
        <v>754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990</v>
      </c>
      <c r="AL18" s="170"/>
      <c r="AM18" s="170"/>
      <c r="AN18" s="170"/>
      <c r="AO18" s="170"/>
      <c r="AP18" s="170"/>
      <c r="AQ18" s="171"/>
      <c r="AR18" s="169">
        <f>SUM(AR13:AX17)</f>
        <v>2090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730</v>
      </c>
      <c r="H23" s="133"/>
      <c r="I23" s="133"/>
      <c r="J23" s="133"/>
      <c r="K23" s="133"/>
      <c r="L23" s="133"/>
      <c r="M23" s="133"/>
      <c r="N23" s="133"/>
      <c r="O23" s="134"/>
      <c r="P23" s="160">
        <v>990</v>
      </c>
      <c r="Q23" s="161"/>
      <c r="R23" s="161"/>
      <c r="S23" s="161"/>
      <c r="T23" s="161"/>
      <c r="U23" s="161"/>
      <c r="V23" s="162"/>
      <c r="W23" s="160">
        <v>2090</v>
      </c>
      <c r="X23" s="161"/>
      <c r="Y23" s="161"/>
      <c r="Z23" s="161"/>
      <c r="AA23" s="161"/>
      <c r="AB23" s="161"/>
      <c r="AC23" s="162"/>
      <c r="AD23" s="149" t="s">
        <v>755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208">
        <f>AK13</f>
        <v>990</v>
      </c>
      <c r="Q29" s="209"/>
      <c r="R29" s="209"/>
      <c r="S29" s="209"/>
      <c r="T29" s="209"/>
      <c r="U29" s="209"/>
      <c r="V29" s="210"/>
      <c r="W29" s="208">
        <f>AR13</f>
        <v>2090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712</v>
      </c>
      <c r="AR31" s="178"/>
      <c r="AS31" s="179" t="s">
        <v>233</v>
      </c>
      <c r="AT31" s="202"/>
      <c r="AU31" s="271" t="s">
        <v>712</v>
      </c>
      <c r="AV31" s="271"/>
      <c r="AW31" s="375" t="s">
        <v>179</v>
      </c>
      <c r="AX31" s="376"/>
    </row>
    <row r="32" spans="1:50" ht="23.25" customHeight="1" x14ac:dyDescent="0.15">
      <c r="A32" s="511"/>
      <c r="B32" s="509"/>
      <c r="C32" s="509"/>
      <c r="D32" s="509"/>
      <c r="E32" s="509"/>
      <c r="F32" s="510"/>
      <c r="G32" s="536" t="s">
        <v>712</v>
      </c>
      <c r="H32" s="537"/>
      <c r="I32" s="537"/>
      <c r="J32" s="537"/>
      <c r="K32" s="537"/>
      <c r="L32" s="537"/>
      <c r="M32" s="537"/>
      <c r="N32" s="537"/>
      <c r="O32" s="538"/>
      <c r="P32" s="191" t="s">
        <v>712</v>
      </c>
      <c r="Q32" s="191"/>
      <c r="R32" s="191"/>
      <c r="S32" s="191"/>
      <c r="T32" s="191"/>
      <c r="U32" s="191"/>
      <c r="V32" s="191"/>
      <c r="W32" s="191"/>
      <c r="X32" s="233"/>
      <c r="Y32" s="339" t="s">
        <v>12</v>
      </c>
      <c r="Z32" s="545"/>
      <c r="AA32" s="546"/>
      <c r="AB32" s="547" t="s">
        <v>712</v>
      </c>
      <c r="AC32" s="547"/>
      <c r="AD32" s="547"/>
      <c r="AE32" s="363" t="s">
        <v>712</v>
      </c>
      <c r="AF32" s="364"/>
      <c r="AG32" s="364"/>
      <c r="AH32" s="364"/>
      <c r="AI32" s="363" t="s">
        <v>712</v>
      </c>
      <c r="AJ32" s="364"/>
      <c r="AK32" s="364"/>
      <c r="AL32" s="364"/>
      <c r="AM32" s="363" t="s">
        <v>726</v>
      </c>
      <c r="AN32" s="364"/>
      <c r="AO32" s="364"/>
      <c r="AP32" s="364"/>
      <c r="AQ32" s="166" t="s">
        <v>712</v>
      </c>
      <c r="AR32" s="167"/>
      <c r="AS32" s="167"/>
      <c r="AT32" s="168"/>
      <c r="AU32" s="364" t="s">
        <v>712</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712</v>
      </c>
      <c r="AC33" s="518"/>
      <c r="AD33" s="518"/>
      <c r="AE33" s="363" t="s">
        <v>712</v>
      </c>
      <c r="AF33" s="364"/>
      <c r="AG33" s="364"/>
      <c r="AH33" s="364"/>
      <c r="AI33" s="363" t="s">
        <v>712</v>
      </c>
      <c r="AJ33" s="364"/>
      <c r="AK33" s="364"/>
      <c r="AL33" s="364"/>
      <c r="AM33" s="363" t="s">
        <v>726</v>
      </c>
      <c r="AN33" s="364"/>
      <c r="AO33" s="364"/>
      <c r="AP33" s="364"/>
      <c r="AQ33" s="166" t="s">
        <v>712</v>
      </c>
      <c r="AR33" s="167"/>
      <c r="AS33" s="167"/>
      <c r="AT33" s="168"/>
      <c r="AU33" s="364" t="s">
        <v>712</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712</v>
      </c>
      <c r="AF34" s="364"/>
      <c r="AG34" s="364"/>
      <c r="AH34" s="364"/>
      <c r="AI34" s="363" t="s">
        <v>712</v>
      </c>
      <c r="AJ34" s="364"/>
      <c r="AK34" s="364"/>
      <c r="AL34" s="364"/>
      <c r="AM34" s="363" t="s">
        <v>726</v>
      </c>
      <c r="AN34" s="364"/>
      <c r="AO34" s="364"/>
      <c r="AP34" s="364"/>
      <c r="AQ34" s="166" t="s">
        <v>712</v>
      </c>
      <c r="AR34" s="167"/>
      <c r="AS34" s="167"/>
      <c r="AT34" s="168"/>
      <c r="AU34" s="364" t="s">
        <v>712</v>
      </c>
      <c r="AV34" s="364"/>
      <c r="AW34" s="364"/>
      <c r="AX34" s="365"/>
    </row>
    <row r="35" spans="1:51" ht="23.25" customHeight="1" x14ac:dyDescent="0.15">
      <c r="A35" s="891" t="s">
        <v>378</v>
      </c>
      <c r="B35" s="892"/>
      <c r="C35" s="892"/>
      <c r="D35" s="892"/>
      <c r="E35" s="892"/>
      <c r="F35" s="893"/>
      <c r="G35" s="897" t="s">
        <v>712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7" customHeight="1" x14ac:dyDescent="0.15">
      <c r="A82" s="516"/>
      <c r="B82" s="843"/>
      <c r="C82" s="548"/>
      <c r="D82" s="548"/>
      <c r="E82" s="548"/>
      <c r="F82" s="549"/>
      <c r="G82" s="497" t="s">
        <v>713</v>
      </c>
      <c r="H82" s="497"/>
      <c r="I82" s="497"/>
      <c r="J82" s="497"/>
      <c r="K82" s="497"/>
      <c r="L82" s="497"/>
      <c r="M82" s="497"/>
      <c r="N82" s="497"/>
      <c r="O82" s="497"/>
      <c r="P82" s="497"/>
      <c r="Q82" s="497"/>
      <c r="R82" s="497"/>
      <c r="S82" s="497"/>
      <c r="T82" s="497"/>
      <c r="U82" s="497"/>
      <c r="V82" s="497"/>
      <c r="W82" s="497"/>
      <c r="X82" s="497"/>
      <c r="Y82" s="497"/>
      <c r="Z82" s="497"/>
      <c r="AA82" s="748"/>
      <c r="AB82" s="496" t="s">
        <v>736</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7"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27"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712</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30.75" customHeight="1" x14ac:dyDescent="0.15">
      <c r="A87" s="516"/>
      <c r="B87" s="548"/>
      <c r="C87" s="548"/>
      <c r="D87" s="548"/>
      <c r="E87" s="548"/>
      <c r="F87" s="549"/>
      <c r="G87" s="232" t="s">
        <v>714</v>
      </c>
      <c r="H87" s="191"/>
      <c r="I87" s="191"/>
      <c r="J87" s="191"/>
      <c r="K87" s="191"/>
      <c r="L87" s="191"/>
      <c r="M87" s="191"/>
      <c r="N87" s="191"/>
      <c r="O87" s="233"/>
      <c r="P87" s="191" t="s">
        <v>737</v>
      </c>
      <c r="Q87" s="795"/>
      <c r="R87" s="795"/>
      <c r="S87" s="795"/>
      <c r="T87" s="795"/>
      <c r="U87" s="795"/>
      <c r="V87" s="795"/>
      <c r="W87" s="795"/>
      <c r="X87" s="796"/>
      <c r="Y87" s="751" t="s">
        <v>62</v>
      </c>
      <c r="Z87" s="752"/>
      <c r="AA87" s="753"/>
      <c r="AB87" s="547" t="s">
        <v>404</v>
      </c>
      <c r="AC87" s="547"/>
      <c r="AD87" s="547"/>
      <c r="AE87" s="363" t="s">
        <v>735</v>
      </c>
      <c r="AF87" s="364"/>
      <c r="AG87" s="364"/>
      <c r="AH87" s="364"/>
      <c r="AI87" s="363" t="s">
        <v>735</v>
      </c>
      <c r="AJ87" s="364"/>
      <c r="AK87" s="364"/>
      <c r="AL87" s="364"/>
      <c r="AM87" s="363" t="s">
        <v>404</v>
      </c>
      <c r="AN87" s="364"/>
      <c r="AO87" s="364"/>
      <c r="AP87" s="364"/>
      <c r="AQ87" s="166" t="s">
        <v>404</v>
      </c>
      <c r="AR87" s="167"/>
      <c r="AS87" s="167"/>
      <c r="AT87" s="168"/>
      <c r="AU87" s="364" t="s">
        <v>404</v>
      </c>
      <c r="AV87" s="364"/>
      <c r="AW87" s="364"/>
      <c r="AX87" s="365"/>
      <c r="AY87">
        <f t="shared" si="10"/>
        <v>1</v>
      </c>
    </row>
    <row r="88" spans="1:60" ht="30.7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404</v>
      </c>
      <c r="AC88" s="518"/>
      <c r="AD88" s="518"/>
      <c r="AE88" s="363" t="s">
        <v>735</v>
      </c>
      <c r="AF88" s="364"/>
      <c r="AG88" s="364"/>
      <c r="AH88" s="364"/>
      <c r="AI88" s="363" t="s">
        <v>735</v>
      </c>
      <c r="AJ88" s="364"/>
      <c r="AK88" s="364"/>
      <c r="AL88" s="364"/>
      <c r="AM88" s="363" t="s">
        <v>735</v>
      </c>
      <c r="AN88" s="364"/>
      <c r="AO88" s="364"/>
      <c r="AP88" s="364"/>
      <c r="AQ88" s="166" t="s">
        <v>404</v>
      </c>
      <c r="AR88" s="167"/>
      <c r="AS88" s="167"/>
      <c r="AT88" s="168"/>
      <c r="AU88" s="364"/>
      <c r="AV88" s="364"/>
      <c r="AW88" s="364"/>
      <c r="AX88" s="365"/>
      <c r="AY88">
        <f t="shared" si="10"/>
        <v>1</v>
      </c>
      <c r="AZ88" s="10"/>
      <c r="BA88" s="10"/>
      <c r="BB88" s="10"/>
      <c r="BC88" s="10"/>
    </row>
    <row r="89" spans="1:60" ht="157.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t="s">
        <v>712</v>
      </c>
      <c r="AR89" s="167"/>
      <c r="AS89" s="167"/>
      <c r="AT89" s="168"/>
      <c r="AU89" s="364" t="s">
        <v>712</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741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715</v>
      </c>
      <c r="AC101" s="547"/>
      <c r="AD101" s="547"/>
      <c r="AE101" s="358" t="s">
        <v>735</v>
      </c>
      <c r="AF101" s="358"/>
      <c r="AG101" s="358"/>
      <c r="AH101" s="358"/>
      <c r="AI101" s="358" t="s">
        <v>735</v>
      </c>
      <c r="AJ101" s="358"/>
      <c r="AK101" s="358"/>
      <c r="AL101" s="358"/>
      <c r="AM101" s="358" t="s">
        <v>735</v>
      </c>
      <c r="AN101" s="358"/>
      <c r="AO101" s="358"/>
      <c r="AP101" s="358"/>
      <c r="AQ101" s="358" t="s">
        <v>754</v>
      </c>
      <c r="AR101" s="358"/>
      <c r="AS101" s="358"/>
      <c r="AT101" s="358"/>
      <c r="AU101" s="363" t="s">
        <v>754</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715</v>
      </c>
      <c r="AC102" s="547"/>
      <c r="AD102" s="547"/>
      <c r="AE102" s="358" t="s">
        <v>735</v>
      </c>
      <c r="AF102" s="358"/>
      <c r="AG102" s="358"/>
      <c r="AH102" s="358"/>
      <c r="AI102" s="358" t="s">
        <v>735</v>
      </c>
      <c r="AJ102" s="358"/>
      <c r="AK102" s="358"/>
      <c r="AL102" s="358"/>
      <c r="AM102" s="358" t="s">
        <v>735</v>
      </c>
      <c r="AN102" s="358"/>
      <c r="AO102" s="358"/>
      <c r="AP102" s="358"/>
      <c r="AQ102" s="358">
        <v>2</v>
      </c>
      <c r="AR102" s="358"/>
      <c r="AS102" s="358"/>
      <c r="AT102" s="358"/>
      <c r="AU102" s="371"/>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715</v>
      </c>
      <c r="AC104" s="468"/>
      <c r="AD104" s="469"/>
      <c r="AE104" s="358" t="s">
        <v>735</v>
      </c>
      <c r="AF104" s="358"/>
      <c r="AG104" s="358"/>
      <c r="AH104" s="358"/>
      <c r="AI104" s="358" t="s">
        <v>735</v>
      </c>
      <c r="AJ104" s="358"/>
      <c r="AK104" s="358"/>
      <c r="AL104" s="358"/>
      <c r="AM104" s="358" t="s">
        <v>735</v>
      </c>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715</v>
      </c>
      <c r="AC105" s="404"/>
      <c r="AD105" s="405"/>
      <c r="AE105" s="358" t="s">
        <v>735</v>
      </c>
      <c r="AF105" s="358"/>
      <c r="AG105" s="358"/>
      <c r="AH105" s="358"/>
      <c r="AI105" s="358" t="s">
        <v>735</v>
      </c>
      <c r="AJ105" s="358"/>
      <c r="AK105" s="358"/>
      <c r="AL105" s="358"/>
      <c r="AM105" s="358" t="s">
        <v>735</v>
      </c>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746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t="s">
        <v>735</v>
      </c>
      <c r="AF116" s="358"/>
      <c r="AG116" s="358"/>
      <c r="AH116" s="358"/>
      <c r="AI116" s="358" t="s">
        <v>735</v>
      </c>
      <c r="AJ116" s="358"/>
      <c r="AK116" s="358"/>
      <c r="AL116" s="358"/>
      <c r="AM116" s="358" t="s">
        <v>735</v>
      </c>
      <c r="AN116" s="358"/>
      <c r="AO116" s="358"/>
      <c r="AP116" s="358"/>
      <c r="AQ116" s="363">
        <v>9000</v>
      </c>
      <c r="AR116" s="364"/>
      <c r="AS116" s="364"/>
      <c r="AT116" s="364"/>
      <c r="AU116" s="364"/>
      <c r="AV116" s="364"/>
      <c r="AW116" s="364"/>
      <c r="AX116" s="365"/>
    </row>
    <row r="117" spans="1:51" ht="60"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716</v>
      </c>
      <c r="AC117" s="343"/>
      <c r="AD117" s="344"/>
      <c r="AE117" s="306" t="s">
        <v>735</v>
      </c>
      <c r="AF117" s="306"/>
      <c r="AG117" s="306"/>
      <c r="AH117" s="306"/>
      <c r="AI117" s="306" t="s">
        <v>735</v>
      </c>
      <c r="AJ117" s="306"/>
      <c r="AK117" s="306"/>
      <c r="AL117" s="306"/>
      <c r="AM117" s="306" t="s">
        <v>735</v>
      </c>
      <c r="AN117" s="306"/>
      <c r="AO117" s="306"/>
      <c r="AP117" s="306"/>
      <c r="AQ117" s="306" t="s">
        <v>739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717</v>
      </c>
      <c r="AC119" s="301"/>
      <c r="AD119" s="302"/>
      <c r="AE119" s="358" t="s">
        <v>712</v>
      </c>
      <c r="AF119" s="358"/>
      <c r="AG119" s="358"/>
      <c r="AH119" s="358"/>
      <c r="AI119" s="358" t="s">
        <v>712</v>
      </c>
      <c r="AJ119" s="358"/>
      <c r="AK119" s="358"/>
      <c r="AL119" s="358"/>
      <c r="AM119" s="358" t="s">
        <v>712</v>
      </c>
      <c r="AN119" s="358"/>
      <c r="AO119" s="358"/>
      <c r="AP119" s="358"/>
      <c r="AQ119" s="358"/>
      <c r="AR119" s="358"/>
      <c r="AS119" s="358"/>
      <c r="AT119" s="358"/>
      <c r="AU119" s="358"/>
      <c r="AV119" s="358"/>
      <c r="AW119" s="358"/>
      <c r="AX119" s="359"/>
      <c r="AY119">
        <f>$AY$118</f>
        <v>0</v>
      </c>
    </row>
    <row r="120" spans="1:51" ht="60"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716</v>
      </c>
      <c r="AC120" s="343"/>
      <c r="AD120" s="344"/>
      <c r="AE120" s="306" t="s">
        <v>712</v>
      </c>
      <c r="AF120" s="306"/>
      <c r="AG120" s="306"/>
      <c r="AH120" s="306"/>
      <c r="AI120" s="306" t="s">
        <v>712</v>
      </c>
      <c r="AJ120" s="306"/>
      <c r="AK120" s="306"/>
      <c r="AL120" s="306"/>
      <c r="AM120" s="306" t="s">
        <v>712</v>
      </c>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233</v>
      </c>
      <c r="AT133" s="202"/>
      <c r="AU133" s="178">
        <v>3</v>
      </c>
      <c r="AV133" s="178"/>
      <c r="AW133" s="179" t="s">
        <v>179</v>
      </c>
      <c r="AX133" s="180"/>
      <c r="AY133">
        <f>$AY$132</f>
        <v>1</v>
      </c>
    </row>
    <row r="134" spans="1:51" ht="31.5" customHeight="1" x14ac:dyDescent="0.15">
      <c r="A134" s="988"/>
      <c r="B134" s="253"/>
      <c r="C134" s="252"/>
      <c r="D134" s="253"/>
      <c r="E134" s="252"/>
      <c r="F134" s="314"/>
      <c r="G134" s="232" t="s">
        <v>740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v>3902</v>
      </c>
      <c r="AF134" s="167"/>
      <c r="AG134" s="167"/>
      <c r="AH134" s="167"/>
      <c r="AI134" s="266">
        <v>3841</v>
      </c>
      <c r="AJ134" s="167"/>
      <c r="AK134" s="167"/>
      <c r="AL134" s="167"/>
      <c r="AM134" s="266">
        <v>3408</v>
      </c>
      <c r="AN134" s="167"/>
      <c r="AO134" s="167"/>
      <c r="AP134" s="167"/>
      <c r="AQ134" s="266" t="s">
        <v>712</v>
      </c>
      <c r="AR134" s="167"/>
      <c r="AS134" s="167"/>
      <c r="AT134" s="167"/>
      <c r="AU134" s="266" t="s">
        <v>712</v>
      </c>
      <c r="AV134" s="167"/>
      <c r="AW134" s="167"/>
      <c r="AX134" s="211"/>
      <c r="AY134">
        <f t="shared" ref="AY134:AY135" si="13">$AY$132</f>
        <v>1</v>
      </c>
    </row>
    <row r="135" spans="1:51" ht="27.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720</v>
      </c>
      <c r="AC135" s="175"/>
      <c r="AD135" s="175"/>
      <c r="AE135" s="266"/>
      <c r="AF135" s="167"/>
      <c r="AG135" s="167"/>
      <c r="AH135" s="167"/>
      <c r="AI135" s="266"/>
      <c r="AJ135" s="167"/>
      <c r="AK135" s="167"/>
      <c r="AL135" s="167"/>
      <c r="AM135" s="266"/>
      <c r="AN135" s="167"/>
      <c r="AO135" s="167"/>
      <c r="AP135" s="167"/>
      <c r="AQ135" s="266" t="s">
        <v>712</v>
      </c>
      <c r="AR135" s="167"/>
      <c r="AS135" s="167"/>
      <c r="AT135" s="167"/>
      <c r="AU135" s="266" t="s">
        <v>712</v>
      </c>
      <c r="AV135" s="167"/>
      <c r="AW135" s="167"/>
      <c r="AX135" s="211"/>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712</v>
      </c>
      <c r="AR137" s="271"/>
      <c r="AS137" s="179" t="s">
        <v>233</v>
      </c>
      <c r="AT137" s="202"/>
      <c r="AU137" s="178">
        <v>3</v>
      </c>
      <c r="AV137" s="178"/>
      <c r="AW137" s="179" t="s">
        <v>179</v>
      </c>
      <c r="AX137" s="180"/>
      <c r="AY137">
        <f>$AY$136</f>
        <v>1</v>
      </c>
    </row>
    <row r="138" spans="1:51" ht="29.25" customHeight="1" x14ac:dyDescent="0.15">
      <c r="A138" s="988"/>
      <c r="B138" s="253"/>
      <c r="C138" s="252"/>
      <c r="D138" s="253"/>
      <c r="E138" s="252"/>
      <c r="F138" s="314"/>
      <c r="G138" s="232" t="s">
        <v>721</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715</v>
      </c>
      <c r="AC138" s="224"/>
      <c r="AD138" s="224"/>
      <c r="AE138" s="266">
        <v>2568</v>
      </c>
      <c r="AF138" s="167"/>
      <c r="AG138" s="167"/>
      <c r="AH138" s="167"/>
      <c r="AI138" s="266">
        <v>2600</v>
      </c>
      <c r="AJ138" s="167"/>
      <c r="AK138" s="167"/>
      <c r="AL138" s="167"/>
      <c r="AM138" s="266">
        <v>2759</v>
      </c>
      <c r="AN138" s="167"/>
      <c r="AO138" s="167"/>
      <c r="AP138" s="167"/>
      <c r="AQ138" s="266" t="s">
        <v>712</v>
      </c>
      <c r="AR138" s="167"/>
      <c r="AS138" s="167"/>
      <c r="AT138" s="167"/>
      <c r="AU138" s="266" t="s">
        <v>712</v>
      </c>
      <c r="AV138" s="167"/>
      <c r="AW138" s="167"/>
      <c r="AX138" s="211"/>
      <c r="AY138">
        <f t="shared" ref="AY138:AY139" si="14">$AY$136</f>
        <v>1</v>
      </c>
    </row>
    <row r="139" spans="1:51" ht="29.2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715</v>
      </c>
      <c r="AC139" s="175"/>
      <c r="AD139" s="175"/>
      <c r="AE139" s="266"/>
      <c r="AF139" s="167"/>
      <c r="AG139" s="167"/>
      <c r="AH139" s="167"/>
      <c r="AI139" s="266"/>
      <c r="AJ139" s="167"/>
      <c r="AK139" s="167"/>
      <c r="AL139" s="167"/>
      <c r="AM139" s="266"/>
      <c r="AN139" s="167"/>
      <c r="AO139" s="167"/>
      <c r="AP139" s="167"/>
      <c r="AQ139" s="266" t="s">
        <v>712</v>
      </c>
      <c r="AR139" s="167"/>
      <c r="AS139" s="167"/>
      <c r="AT139" s="167"/>
      <c r="AU139" s="266" t="s">
        <v>712</v>
      </c>
      <c r="AV139" s="167"/>
      <c r="AW139" s="167"/>
      <c r="AX139" s="211"/>
      <c r="AY139">
        <f t="shared" si="14"/>
        <v>1</v>
      </c>
    </row>
    <row r="140" spans="1:51" ht="18.75"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712</v>
      </c>
      <c r="AR141" s="271"/>
      <c r="AS141" s="179" t="s">
        <v>233</v>
      </c>
      <c r="AT141" s="202"/>
      <c r="AU141" s="178">
        <v>3</v>
      </c>
      <c r="AV141" s="178"/>
      <c r="AW141" s="179" t="s">
        <v>179</v>
      </c>
      <c r="AX141" s="180"/>
      <c r="AY141">
        <f>$AY$140</f>
        <v>1</v>
      </c>
    </row>
    <row r="142" spans="1:51" ht="32.25" customHeight="1" x14ac:dyDescent="0.15">
      <c r="A142" s="988"/>
      <c r="B142" s="253"/>
      <c r="C142" s="252"/>
      <c r="D142" s="253"/>
      <c r="E142" s="252"/>
      <c r="F142" s="314"/>
      <c r="G142" s="232" t="s">
        <v>722</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715</v>
      </c>
      <c r="AC142" s="224"/>
      <c r="AD142" s="224"/>
      <c r="AE142" s="266">
        <v>356598</v>
      </c>
      <c r="AF142" s="167"/>
      <c r="AG142" s="167"/>
      <c r="AH142" s="167"/>
      <c r="AI142" s="266">
        <v>373597</v>
      </c>
      <c r="AJ142" s="167"/>
      <c r="AK142" s="167"/>
      <c r="AL142" s="167"/>
      <c r="AM142" s="266">
        <v>373478</v>
      </c>
      <c r="AN142" s="167"/>
      <c r="AO142" s="167"/>
      <c r="AP142" s="167"/>
      <c r="AQ142" s="266" t="s">
        <v>712</v>
      </c>
      <c r="AR142" s="167"/>
      <c r="AS142" s="167"/>
      <c r="AT142" s="167"/>
      <c r="AU142" s="266" t="s">
        <v>712</v>
      </c>
      <c r="AV142" s="167"/>
      <c r="AW142" s="167"/>
      <c r="AX142" s="211"/>
      <c r="AY142">
        <f t="shared" ref="AY142:AY143" si="15">$AY$140</f>
        <v>1</v>
      </c>
    </row>
    <row r="143" spans="1:51" ht="32.25"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715</v>
      </c>
      <c r="AC143" s="175"/>
      <c r="AD143" s="175"/>
      <c r="AE143" s="266"/>
      <c r="AF143" s="167"/>
      <c r="AG143" s="167"/>
      <c r="AH143" s="167"/>
      <c r="AI143" s="266"/>
      <c r="AJ143" s="167"/>
      <c r="AK143" s="167"/>
      <c r="AL143" s="167"/>
      <c r="AM143" s="266"/>
      <c r="AN143" s="167"/>
      <c r="AO143" s="167"/>
      <c r="AP143" s="167"/>
      <c r="AQ143" s="266" t="s">
        <v>712</v>
      </c>
      <c r="AR143" s="167"/>
      <c r="AS143" s="167"/>
      <c r="AT143" s="167"/>
      <c r="AU143" s="266" t="s">
        <v>712</v>
      </c>
      <c r="AV143" s="167"/>
      <c r="AW143" s="167"/>
      <c r="AX143" s="211"/>
      <c r="AY143">
        <f t="shared" si="15"/>
        <v>1</v>
      </c>
    </row>
    <row r="144" spans="1:51" ht="18.75"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1</v>
      </c>
    </row>
    <row r="145" spans="1:51" ht="18.75"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712</v>
      </c>
      <c r="AR145" s="271"/>
      <c r="AS145" s="179" t="s">
        <v>233</v>
      </c>
      <c r="AT145" s="202"/>
      <c r="AU145" s="178">
        <v>3</v>
      </c>
      <c r="AV145" s="178"/>
      <c r="AW145" s="179" t="s">
        <v>179</v>
      </c>
      <c r="AX145" s="180"/>
      <c r="AY145">
        <f>$AY$144</f>
        <v>1</v>
      </c>
    </row>
    <row r="146" spans="1:51" ht="31.5" customHeight="1" x14ac:dyDescent="0.15">
      <c r="A146" s="988"/>
      <c r="B146" s="253"/>
      <c r="C146" s="252"/>
      <c r="D146" s="253"/>
      <c r="E146" s="252"/>
      <c r="F146" s="314"/>
      <c r="G146" s="232" t="s">
        <v>723</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715</v>
      </c>
      <c r="AC146" s="224"/>
      <c r="AD146" s="224"/>
      <c r="AE146" s="266">
        <v>4609823</v>
      </c>
      <c r="AF146" s="167"/>
      <c r="AG146" s="167"/>
      <c r="AH146" s="167"/>
      <c r="AI146" s="266">
        <v>4917145</v>
      </c>
      <c r="AJ146" s="167"/>
      <c r="AK146" s="167"/>
      <c r="AL146" s="167"/>
      <c r="AM146" s="266">
        <v>3603331</v>
      </c>
      <c r="AN146" s="167"/>
      <c r="AO146" s="167"/>
      <c r="AP146" s="167"/>
      <c r="AQ146" s="266" t="s">
        <v>712</v>
      </c>
      <c r="AR146" s="167"/>
      <c r="AS146" s="167"/>
      <c r="AT146" s="167"/>
      <c r="AU146" s="266" t="s">
        <v>712</v>
      </c>
      <c r="AV146" s="167"/>
      <c r="AW146" s="167"/>
      <c r="AX146" s="211"/>
      <c r="AY146">
        <f t="shared" ref="AY146:AY147" si="16">$AY$144</f>
        <v>1</v>
      </c>
    </row>
    <row r="147" spans="1:51" ht="31.5"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715</v>
      </c>
      <c r="AC147" s="175"/>
      <c r="AD147" s="175"/>
      <c r="AE147" s="266"/>
      <c r="AF147" s="167"/>
      <c r="AG147" s="167"/>
      <c r="AH147" s="167"/>
      <c r="AI147" s="266"/>
      <c r="AJ147" s="167"/>
      <c r="AK147" s="167"/>
      <c r="AL147" s="167"/>
      <c r="AM147" s="266"/>
      <c r="AN147" s="167"/>
      <c r="AO147" s="167"/>
      <c r="AP147" s="167"/>
      <c r="AQ147" s="266" t="s">
        <v>712</v>
      </c>
      <c r="AR147" s="167"/>
      <c r="AS147" s="167"/>
      <c r="AT147" s="167"/>
      <c r="AU147" s="266" t="s">
        <v>712</v>
      </c>
      <c r="AV147" s="167"/>
      <c r="AW147" s="167"/>
      <c r="AX147" s="211"/>
      <c r="AY147">
        <f t="shared" si="16"/>
        <v>1</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15"/>
      <c r="AB154" s="256"/>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735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9" customHeight="1" x14ac:dyDescent="0.15">
      <c r="A188" s="988"/>
      <c r="B188" s="253"/>
      <c r="C188" s="252"/>
      <c r="D188" s="253"/>
      <c r="E188" s="190" t="s">
        <v>732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9"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669</v>
      </c>
      <c r="D430" s="251"/>
      <c r="E430" s="239" t="s">
        <v>397</v>
      </c>
      <c r="F430" s="444"/>
      <c r="G430" s="241" t="s">
        <v>252</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233</v>
      </c>
      <c r="AH432" s="202"/>
      <c r="AI432" s="216"/>
      <c r="AJ432" s="216"/>
      <c r="AK432" s="216"/>
      <c r="AL432" s="217"/>
      <c r="AM432" s="216"/>
      <c r="AN432" s="216"/>
      <c r="AO432" s="216"/>
      <c r="AP432" s="217"/>
      <c r="AQ432" s="231" t="s">
        <v>712</v>
      </c>
      <c r="AR432" s="178"/>
      <c r="AS432" s="179" t="s">
        <v>233</v>
      </c>
      <c r="AT432" s="202"/>
      <c r="AU432" s="178" t="s">
        <v>712</v>
      </c>
      <c r="AV432" s="178"/>
      <c r="AW432" s="179" t="s">
        <v>179</v>
      </c>
      <c r="AX432" s="180"/>
      <c r="AY432">
        <f>$AY$431</f>
        <v>1</v>
      </c>
    </row>
    <row r="433" spans="1:51" ht="23.25" customHeight="1" x14ac:dyDescent="0.15">
      <c r="A433" s="988"/>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726</v>
      </c>
      <c r="AN433" s="167"/>
      <c r="AO433" s="167"/>
      <c r="AP433" s="168"/>
      <c r="AQ433" s="166" t="s">
        <v>712</v>
      </c>
      <c r="AR433" s="167"/>
      <c r="AS433" s="167"/>
      <c r="AT433" s="168"/>
      <c r="AU433" s="167" t="s">
        <v>712</v>
      </c>
      <c r="AV433" s="167"/>
      <c r="AW433" s="167"/>
      <c r="AX433" s="211"/>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712</v>
      </c>
      <c r="AC434" s="224"/>
      <c r="AD434" s="224"/>
      <c r="AE434" s="166" t="s">
        <v>712</v>
      </c>
      <c r="AF434" s="167"/>
      <c r="AG434" s="167"/>
      <c r="AH434" s="168"/>
      <c r="AI434" s="166" t="s">
        <v>712</v>
      </c>
      <c r="AJ434" s="167"/>
      <c r="AK434" s="167"/>
      <c r="AL434" s="167"/>
      <c r="AM434" s="166" t="s">
        <v>726</v>
      </c>
      <c r="AN434" s="167"/>
      <c r="AO434" s="167"/>
      <c r="AP434" s="168"/>
      <c r="AQ434" s="166" t="s">
        <v>712</v>
      </c>
      <c r="AR434" s="167"/>
      <c r="AS434" s="167"/>
      <c r="AT434" s="168"/>
      <c r="AU434" s="167" t="s">
        <v>712</v>
      </c>
      <c r="AV434" s="167"/>
      <c r="AW434" s="167"/>
      <c r="AX434" s="211"/>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712</v>
      </c>
      <c r="AF435" s="167"/>
      <c r="AG435" s="167"/>
      <c r="AH435" s="168"/>
      <c r="AI435" s="166" t="s">
        <v>712</v>
      </c>
      <c r="AJ435" s="167"/>
      <c r="AK435" s="167"/>
      <c r="AL435" s="167"/>
      <c r="AM435" s="166" t="s">
        <v>726</v>
      </c>
      <c r="AN435" s="167"/>
      <c r="AO435" s="167"/>
      <c r="AP435" s="168"/>
      <c r="AQ435" s="166" t="s">
        <v>712</v>
      </c>
      <c r="AR435" s="167"/>
      <c r="AS435" s="167"/>
      <c r="AT435" s="168"/>
      <c r="AU435" s="167" t="s">
        <v>712</v>
      </c>
      <c r="AV435" s="167"/>
      <c r="AW435" s="167"/>
      <c r="AX435" s="211"/>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0</v>
      </c>
    </row>
    <row r="461" spans="1:51" ht="18.75"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1</v>
      </c>
    </row>
    <row r="462" spans="1:51" ht="18.75"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712</v>
      </c>
      <c r="AF462" s="178"/>
      <c r="AG462" s="179" t="s">
        <v>233</v>
      </c>
      <c r="AH462" s="202"/>
      <c r="AI462" s="216"/>
      <c r="AJ462" s="216"/>
      <c r="AK462" s="216"/>
      <c r="AL462" s="217"/>
      <c r="AM462" s="216"/>
      <c r="AN462" s="216"/>
      <c r="AO462" s="216"/>
      <c r="AP462" s="217"/>
      <c r="AQ462" s="231" t="s">
        <v>712</v>
      </c>
      <c r="AR462" s="178"/>
      <c r="AS462" s="179" t="s">
        <v>233</v>
      </c>
      <c r="AT462" s="202"/>
      <c r="AU462" s="178" t="s">
        <v>712</v>
      </c>
      <c r="AV462" s="178"/>
      <c r="AW462" s="179" t="s">
        <v>179</v>
      </c>
      <c r="AX462" s="180"/>
      <c r="AY462">
        <f>$AY$461</f>
        <v>1</v>
      </c>
    </row>
    <row r="463" spans="1:51" ht="23.25" customHeight="1" x14ac:dyDescent="0.15">
      <c r="A463" s="988"/>
      <c r="B463" s="253"/>
      <c r="C463" s="252"/>
      <c r="D463" s="253"/>
      <c r="E463" s="196"/>
      <c r="F463" s="197"/>
      <c r="G463" s="232" t="s">
        <v>712</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712</v>
      </c>
      <c r="AC463" s="175"/>
      <c r="AD463" s="175"/>
      <c r="AE463" s="166" t="s">
        <v>712</v>
      </c>
      <c r="AF463" s="167"/>
      <c r="AG463" s="167"/>
      <c r="AH463" s="167"/>
      <c r="AI463" s="166" t="s">
        <v>712</v>
      </c>
      <c r="AJ463" s="167"/>
      <c r="AK463" s="167"/>
      <c r="AL463" s="167"/>
      <c r="AM463" s="166" t="s">
        <v>726</v>
      </c>
      <c r="AN463" s="167"/>
      <c r="AO463" s="167"/>
      <c r="AP463" s="168"/>
      <c r="AQ463" s="166" t="s">
        <v>712</v>
      </c>
      <c r="AR463" s="167"/>
      <c r="AS463" s="167"/>
      <c r="AT463" s="168"/>
      <c r="AU463" s="167" t="s">
        <v>712</v>
      </c>
      <c r="AV463" s="167"/>
      <c r="AW463" s="167"/>
      <c r="AX463" s="211"/>
      <c r="AY463">
        <f t="shared" ref="AY463:AY465" si="69">$AY$461</f>
        <v>1</v>
      </c>
    </row>
    <row r="464" spans="1:51" ht="23.25"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t="s">
        <v>712</v>
      </c>
      <c r="AC464" s="224"/>
      <c r="AD464" s="224"/>
      <c r="AE464" s="166" t="s">
        <v>712</v>
      </c>
      <c r="AF464" s="167"/>
      <c r="AG464" s="167"/>
      <c r="AH464" s="168"/>
      <c r="AI464" s="166" t="s">
        <v>712</v>
      </c>
      <c r="AJ464" s="167"/>
      <c r="AK464" s="167"/>
      <c r="AL464" s="167"/>
      <c r="AM464" s="166" t="s">
        <v>726</v>
      </c>
      <c r="AN464" s="167"/>
      <c r="AO464" s="167"/>
      <c r="AP464" s="168"/>
      <c r="AQ464" s="166" t="s">
        <v>712</v>
      </c>
      <c r="AR464" s="167"/>
      <c r="AS464" s="167"/>
      <c r="AT464" s="168"/>
      <c r="AU464" s="167" t="s">
        <v>712</v>
      </c>
      <c r="AV464" s="167"/>
      <c r="AW464" s="167"/>
      <c r="AX464" s="211"/>
      <c r="AY464">
        <f t="shared" si="69"/>
        <v>1</v>
      </c>
    </row>
    <row r="465" spans="1:51" ht="23.25"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t="s">
        <v>712</v>
      </c>
      <c r="AF465" s="167"/>
      <c r="AG465" s="167"/>
      <c r="AH465" s="168"/>
      <c r="AI465" s="166" t="s">
        <v>712</v>
      </c>
      <c r="AJ465" s="167"/>
      <c r="AK465" s="167"/>
      <c r="AL465" s="167"/>
      <c r="AM465" s="166" t="s">
        <v>726</v>
      </c>
      <c r="AN465" s="167"/>
      <c r="AO465" s="167"/>
      <c r="AP465" s="168"/>
      <c r="AQ465" s="166" t="s">
        <v>712</v>
      </c>
      <c r="AR465" s="167"/>
      <c r="AS465" s="167"/>
      <c r="AT465" s="168"/>
      <c r="AU465" s="167" t="s">
        <v>712</v>
      </c>
      <c r="AV465" s="167"/>
      <c r="AW465" s="167"/>
      <c r="AX465" s="211"/>
      <c r="AY465">
        <f t="shared" si="69"/>
        <v>1</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725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724</v>
      </c>
      <c r="AE702" s="890"/>
      <c r="AF702" s="890"/>
      <c r="AG702" s="879" t="s">
        <v>742</v>
      </c>
      <c r="AH702" s="880"/>
      <c r="AI702" s="880"/>
      <c r="AJ702" s="880"/>
      <c r="AK702" s="880"/>
      <c r="AL702" s="880"/>
      <c r="AM702" s="880"/>
      <c r="AN702" s="880"/>
      <c r="AO702" s="880"/>
      <c r="AP702" s="880"/>
      <c r="AQ702" s="880"/>
      <c r="AR702" s="880"/>
      <c r="AS702" s="880"/>
      <c r="AT702" s="880"/>
      <c r="AU702" s="880"/>
      <c r="AV702" s="880"/>
      <c r="AW702" s="880"/>
      <c r="AX702" s="881"/>
    </row>
    <row r="703" spans="1:51" ht="42"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724</v>
      </c>
      <c r="AE703" s="185"/>
      <c r="AF703" s="185"/>
      <c r="AG703" s="663" t="s">
        <v>743</v>
      </c>
      <c r="AH703" s="664"/>
      <c r="AI703" s="664"/>
      <c r="AJ703" s="664"/>
      <c r="AK703" s="664"/>
      <c r="AL703" s="664"/>
      <c r="AM703" s="664"/>
      <c r="AN703" s="664"/>
      <c r="AO703" s="664"/>
      <c r="AP703" s="664"/>
      <c r="AQ703" s="664"/>
      <c r="AR703" s="664"/>
      <c r="AS703" s="664"/>
      <c r="AT703" s="664"/>
      <c r="AU703" s="664"/>
      <c r="AV703" s="664"/>
      <c r="AW703" s="664"/>
      <c r="AX703" s="665"/>
    </row>
    <row r="704" spans="1:51" ht="42"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724</v>
      </c>
      <c r="AE704" s="582"/>
      <c r="AF704" s="582"/>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39"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745</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9.7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745</v>
      </c>
      <c r="AE708" s="667"/>
      <c r="AF708" s="667"/>
      <c r="AG708" s="522" t="s">
        <v>747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747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663" t="s">
        <v>747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747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3" t="s">
        <v>747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747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747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747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747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404</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404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404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757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756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74.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752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752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752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752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752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752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752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748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734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749</v>
      </c>
      <c r="H789" s="446"/>
      <c r="I789" s="446"/>
      <c r="J789" s="446"/>
      <c r="K789" s="447"/>
      <c r="L789" s="448" t="s">
        <v>750</v>
      </c>
      <c r="M789" s="449"/>
      <c r="N789" s="449"/>
      <c r="O789" s="449"/>
      <c r="P789" s="449"/>
      <c r="Q789" s="449"/>
      <c r="R789" s="449"/>
      <c r="S789" s="449"/>
      <c r="T789" s="449"/>
      <c r="U789" s="449"/>
      <c r="V789" s="449"/>
      <c r="W789" s="449"/>
      <c r="X789" s="450"/>
      <c r="Y789" s="451">
        <v>990</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990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733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752</v>
      </c>
      <c r="D845" s="415"/>
      <c r="E845" s="415"/>
      <c r="F845" s="415"/>
      <c r="G845" s="415"/>
      <c r="H845" s="415"/>
      <c r="I845" s="415"/>
      <c r="J845" s="416" t="s">
        <v>752</v>
      </c>
      <c r="K845" s="417"/>
      <c r="L845" s="417"/>
      <c r="M845" s="417"/>
      <c r="N845" s="417"/>
      <c r="O845" s="417"/>
      <c r="P845" s="421" t="s">
        <v>752</v>
      </c>
      <c r="Q845" s="317"/>
      <c r="R845" s="317"/>
      <c r="S845" s="317"/>
      <c r="T845" s="317"/>
      <c r="U845" s="317"/>
      <c r="V845" s="317"/>
      <c r="W845" s="317"/>
      <c r="X845" s="317"/>
      <c r="Y845" s="318" t="s">
        <v>752</v>
      </c>
      <c r="Z845" s="319"/>
      <c r="AA845" s="319"/>
      <c r="AB845" s="320"/>
      <c r="AC845" s="322"/>
      <c r="AD845" s="323"/>
      <c r="AE845" s="323"/>
      <c r="AF845" s="323"/>
      <c r="AG845" s="323"/>
      <c r="AH845" s="418" t="s">
        <v>752</v>
      </c>
      <c r="AI845" s="419"/>
      <c r="AJ845" s="419"/>
      <c r="AK845" s="419"/>
      <c r="AL845" s="326" t="s">
        <v>752</v>
      </c>
      <c r="AM845" s="327"/>
      <c r="AN845" s="327"/>
      <c r="AO845" s="328"/>
      <c r="AP845" s="321" t="s">
        <v>752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40.5"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41.25"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2.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752</v>
      </c>
      <c r="F1110" s="886"/>
      <c r="G1110" s="886"/>
      <c r="H1110" s="886"/>
      <c r="I1110" s="886"/>
      <c r="J1110" s="416" t="s">
        <v>752</v>
      </c>
      <c r="K1110" s="417"/>
      <c r="L1110" s="417"/>
      <c r="M1110" s="417"/>
      <c r="N1110" s="417"/>
      <c r="O1110" s="417"/>
      <c r="P1110" s="421" t="s">
        <v>752</v>
      </c>
      <c r="Q1110" s="317"/>
      <c r="R1110" s="317"/>
      <c r="S1110" s="317"/>
      <c r="T1110" s="317"/>
      <c r="U1110" s="317"/>
      <c r="V1110" s="317"/>
      <c r="W1110" s="317"/>
      <c r="X1110" s="317"/>
      <c r="Y1110" s="318" t="s">
        <v>752</v>
      </c>
      <c r="Z1110" s="319"/>
      <c r="AA1110" s="319"/>
      <c r="AB1110" s="320"/>
      <c r="AC1110" s="322"/>
      <c r="AD1110" s="323"/>
      <c r="AE1110" s="323"/>
      <c r="AF1110" s="323"/>
      <c r="AG1110" s="323"/>
      <c r="AH1110" s="324" t="s">
        <v>752</v>
      </c>
      <c r="AI1110" s="325"/>
      <c r="AJ1110" s="325"/>
      <c r="AK1110" s="325"/>
      <c r="AL1110" s="326" t="s">
        <v>752</v>
      </c>
      <c r="AM1110" s="327"/>
      <c r="AN1110" s="327"/>
      <c r="AO1110" s="328"/>
      <c r="AP1110" s="321" t="s">
        <v>752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90">
    <cfRule type="expression" dxfId="2807" priority="13905">
      <formula>IF(RIGHT(TEXT(Y790,"0.#"),1)=".",FALSE,TRUE)</formula>
    </cfRule>
    <cfRule type="expression" dxfId="2806" priority="13906">
      <formula>IF(RIGHT(TEXT(Y790,"0.#"),1)=".",TRUE,FALSE)</formula>
    </cfRule>
  </conditionalFormatting>
  <conditionalFormatting sqref="Y799">
    <cfRule type="expression" dxfId="2805" priority="13901">
      <formula>IF(RIGHT(TEXT(Y799,"0.#"),1)=".",FALSE,TRUE)</formula>
    </cfRule>
    <cfRule type="expression" dxfId="2804" priority="13902">
      <formula>IF(RIGHT(TEXT(Y799,"0.#"),1)=".",TRUE,FALSE)</formula>
    </cfRule>
  </conditionalFormatting>
  <conditionalFormatting sqref="Y830:Y837 Y828 Y817:Y824 Y815 Y804:Y811 Y802">
    <cfRule type="expression" dxfId="2803" priority="13683">
      <formula>IF(RIGHT(TEXT(Y802,"0.#"),1)=".",FALSE,TRUE)</formula>
    </cfRule>
    <cfRule type="expression" dxfId="2802" priority="13684">
      <formula>IF(RIGHT(TEXT(Y802,"0.#"),1)=".",TRUE,FALSE)</formula>
    </cfRule>
  </conditionalFormatting>
  <conditionalFormatting sqref="P16:AQ17 P15:AX15 P13:AX13">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AQ101">
    <cfRule type="expression" dxfId="2797" priority="13721">
      <formula>IF(RIGHT(TEXT(AE101,"0.#"),1)=".",FALSE,TRUE)</formula>
    </cfRule>
    <cfRule type="expression" dxfId="2796" priority="13722">
      <formula>IF(RIGHT(TEXT(AE101,"0.#"),1)=".",TRUE,FALSE)</formula>
    </cfRule>
  </conditionalFormatting>
  <conditionalFormatting sqref="Y791:Y798 Y789">
    <cfRule type="expression" dxfId="2795" priority="13707">
      <formula>IF(RIGHT(TEXT(Y789,"0.#"),1)=".",FALSE,TRUE)</formula>
    </cfRule>
    <cfRule type="expression" dxfId="2794" priority="13708">
      <formula>IF(RIGHT(TEXT(Y789,"0.#"),1)=".",TRUE,FALSE)</formula>
    </cfRule>
  </conditionalFormatting>
  <conditionalFormatting sqref="AU790">
    <cfRule type="expression" dxfId="2793" priority="13705">
      <formula>IF(RIGHT(TEXT(AU790,"0.#"),1)=".",FALSE,TRUE)</formula>
    </cfRule>
    <cfRule type="expression" dxfId="2792" priority="13706">
      <formula>IF(RIGHT(TEXT(AU790,"0.#"),1)=".",TRUE,FALSE)</formula>
    </cfRule>
  </conditionalFormatting>
  <conditionalFormatting sqref="AU799">
    <cfRule type="expression" dxfId="2791" priority="13703">
      <formula>IF(RIGHT(TEXT(AU799,"0.#"),1)=".",FALSE,TRUE)</formula>
    </cfRule>
    <cfRule type="expression" dxfId="2790" priority="13704">
      <formula>IF(RIGHT(TEXT(AU799,"0.#"),1)=".",TRUE,FALSE)</formula>
    </cfRule>
  </conditionalFormatting>
  <conditionalFormatting sqref="AU791:AU798 AU789">
    <cfRule type="expression" dxfId="2789" priority="13701">
      <formula>IF(RIGHT(TEXT(AU789,"0.#"),1)=".",FALSE,TRUE)</formula>
    </cfRule>
    <cfRule type="expression" dxfId="2788" priority="13702">
      <formula>IF(RIGHT(TEXT(AU789,"0.#"),1)=".",TRUE,FALSE)</formula>
    </cfRule>
  </conditionalFormatting>
  <conditionalFormatting sqref="Y829 Y816 Y803">
    <cfRule type="expression" dxfId="2787" priority="13687">
      <formula>IF(RIGHT(TEXT(Y803,"0.#"),1)=".",FALSE,TRUE)</formula>
    </cfRule>
    <cfRule type="expression" dxfId="2786" priority="13688">
      <formula>IF(RIGHT(TEXT(Y803,"0.#"),1)=".",TRUE,FALSE)</formula>
    </cfRule>
  </conditionalFormatting>
  <conditionalFormatting sqref="Y838 Y825 Y812">
    <cfRule type="expression" dxfId="2785" priority="13685">
      <formula>IF(RIGHT(TEXT(Y812,"0.#"),1)=".",FALSE,TRUE)</formula>
    </cfRule>
    <cfRule type="expression" dxfId="2784" priority="13686">
      <formula>IF(RIGHT(TEXT(Y812,"0.#"),1)=".",TRUE,FALSE)</formula>
    </cfRule>
  </conditionalFormatting>
  <conditionalFormatting sqref="AU829 AU816 AU803">
    <cfRule type="expression" dxfId="2783" priority="13681">
      <formula>IF(RIGHT(TEXT(AU803,"0.#"),1)=".",FALSE,TRUE)</formula>
    </cfRule>
    <cfRule type="expression" dxfId="2782" priority="13682">
      <formula>IF(RIGHT(TEXT(AU803,"0.#"),1)=".",TRUE,FALSE)</formula>
    </cfRule>
  </conditionalFormatting>
  <conditionalFormatting sqref="AU838 AU825 AU812">
    <cfRule type="expression" dxfId="2781" priority="13679">
      <formula>IF(RIGHT(TEXT(AU812,"0.#"),1)=".",FALSE,TRUE)</formula>
    </cfRule>
    <cfRule type="expression" dxfId="2780" priority="13680">
      <formula>IF(RIGHT(TEXT(AU812,"0.#"),1)=".",TRUE,FALSE)</formula>
    </cfRule>
  </conditionalFormatting>
  <conditionalFormatting sqref="AU830:AU837 AU828 AU817:AU824 AU815 AU804:AU811 AU802">
    <cfRule type="expression" dxfId="2779" priority="13677">
      <formula>IF(RIGHT(TEXT(AU802,"0.#"),1)=".",FALSE,TRUE)</formula>
    </cfRule>
    <cfRule type="expression" dxfId="2778" priority="13678">
      <formula>IF(RIGHT(TEXT(AU802,"0.#"),1)=".",TRUE,FALSE)</formula>
    </cfRule>
  </conditionalFormatting>
  <conditionalFormatting sqref="AE55">
    <cfRule type="expression" dxfId="2777" priority="13399">
      <formula>IF(RIGHT(TEXT(AE55,"0.#"),1)=".",FALSE,TRUE)</formula>
    </cfRule>
    <cfRule type="expression" dxfId="2776" priority="13400">
      <formula>IF(RIGHT(TEXT(AE55,"0.#"),1)=".",TRUE,FALSE)</formula>
    </cfRule>
  </conditionalFormatting>
  <conditionalFormatting sqref="AI55">
    <cfRule type="expression" dxfId="2775" priority="13397">
      <formula>IF(RIGHT(TEXT(AI55,"0.#"),1)=".",FALSE,TRUE)</formula>
    </cfRule>
    <cfRule type="expression" dxfId="2774" priority="13398">
      <formula>IF(RIGHT(TEXT(AI55,"0.#"),1)=".",TRUE,FALSE)</formula>
    </cfRule>
  </conditionalFormatting>
  <conditionalFormatting sqref="AM34">
    <cfRule type="expression" dxfId="2773" priority="13477">
      <formula>IF(RIGHT(TEXT(AM34,"0.#"),1)=".",FALSE,TRUE)</formula>
    </cfRule>
    <cfRule type="expression" dxfId="2772" priority="13478">
      <formula>IF(RIGHT(TEXT(AM34,"0.#"),1)=".",TRUE,FALSE)</formula>
    </cfRule>
  </conditionalFormatting>
  <conditionalFormatting sqref="AE33">
    <cfRule type="expression" dxfId="2771" priority="13491">
      <formula>IF(RIGHT(TEXT(AE33,"0.#"),1)=".",FALSE,TRUE)</formula>
    </cfRule>
    <cfRule type="expression" dxfId="2770" priority="13492">
      <formula>IF(RIGHT(TEXT(AE33,"0.#"),1)=".",TRUE,FALSE)</formula>
    </cfRule>
  </conditionalFormatting>
  <conditionalFormatting sqref="AE34">
    <cfRule type="expression" dxfId="2769" priority="13489">
      <formula>IF(RIGHT(TEXT(AE34,"0.#"),1)=".",FALSE,TRUE)</formula>
    </cfRule>
    <cfRule type="expression" dxfId="2768" priority="13490">
      <formula>IF(RIGHT(TEXT(AE34,"0.#"),1)=".",TRUE,FALSE)</formula>
    </cfRule>
  </conditionalFormatting>
  <conditionalFormatting sqref="AI34">
    <cfRule type="expression" dxfId="2767" priority="13487">
      <formula>IF(RIGHT(TEXT(AI34,"0.#"),1)=".",FALSE,TRUE)</formula>
    </cfRule>
    <cfRule type="expression" dxfId="2766" priority="13488">
      <formula>IF(RIGHT(TEXT(AI34,"0.#"),1)=".",TRUE,FALSE)</formula>
    </cfRule>
  </conditionalFormatting>
  <conditionalFormatting sqref="AI33">
    <cfRule type="expression" dxfId="2765" priority="13485">
      <formula>IF(RIGHT(TEXT(AI33,"0.#"),1)=".",FALSE,TRUE)</formula>
    </cfRule>
    <cfRule type="expression" dxfId="2764" priority="13486">
      <formula>IF(RIGHT(TEXT(AI33,"0.#"),1)=".",TRUE,FALSE)</formula>
    </cfRule>
  </conditionalFormatting>
  <conditionalFormatting sqref="AI32">
    <cfRule type="expression" dxfId="2763" priority="13483">
      <formula>IF(RIGHT(TEXT(AI32,"0.#"),1)=".",FALSE,TRUE)</formula>
    </cfRule>
    <cfRule type="expression" dxfId="2762" priority="13484">
      <formula>IF(RIGHT(TEXT(AI32,"0.#"),1)=".",TRUE,FALSE)</formula>
    </cfRule>
  </conditionalFormatting>
  <conditionalFormatting sqref="AM32">
    <cfRule type="expression" dxfId="2761" priority="13481">
      <formula>IF(RIGHT(TEXT(AM32,"0.#"),1)=".",FALSE,TRUE)</formula>
    </cfRule>
    <cfRule type="expression" dxfId="2760" priority="13482">
      <formula>IF(RIGHT(TEXT(AM32,"0.#"),1)=".",TRUE,FALSE)</formula>
    </cfRule>
  </conditionalFormatting>
  <conditionalFormatting sqref="AM33">
    <cfRule type="expression" dxfId="2759" priority="13479">
      <formula>IF(RIGHT(TEXT(AM33,"0.#"),1)=".",FALSE,TRUE)</formula>
    </cfRule>
    <cfRule type="expression" dxfId="2758" priority="13480">
      <formula>IF(RIGHT(TEXT(AM33,"0.#"),1)=".",TRUE,FALSE)</formula>
    </cfRule>
  </conditionalFormatting>
  <conditionalFormatting sqref="AQ32:AQ34">
    <cfRule type="expression" dxfId="2757" priority="13471">
      <formula>IF(RIGHT(TEXT(AQ32,"0.#"),1)=".",FALSE,TRUE)</formula>
    </cfRule>
    <cfRule type="expression" dxfId="2756" priority="13472">
      <formula>IF(RIGHT(TEXT(AQ32,"0.#"),1)=".",TRUE,FALSE)</formula>
    </cfRule>
  </conditionalFormatting>
  <conditionalFormatting sqref="AU32:AU34">
    <cfRule type="expression" dxfId="2755" priority="13469">
      <formula>IF(RIGHT(TEXT(AU32,"0.#"),1)=".",FALSE,TRUE)</formula>
    </cfRule>
    <cfRule type="expression" dxfId="2754" priority="13470">
      <formula>IF(RIGHT(TEXT(AU32,"0.#"),1)=".",TRUE,FALSE)</formula>
    </cfRule>
  </conditionalFormatting>
  <conditionalFormatting sqref="AE53">
    <cfRule type="expression" dxfId="2753" priority="13403">
      <formula>IF(RIGHT(TEXT(AE53,"0.#"),1)=".",FALSE,TRUE)</formula>
    </cfRule>
    <cfRule type="expression" dxfId="2752" priority="13404">
      <formula>IF(RIGHT(TEXT(AE53,"0.#"),1)=".",TRUE,FALSE)</formula>
    </cfRule>
  </conditionalFormatting>
  <conditionalFormatting sqref="AE54">
    <cfRule type="expression" dxfId="2751" priority="13401">
      <formula>IF(RIGHT(TEXT(AE54,"0.#"),1)=".",FALSE,TRUE)</formula>
    </cfRule>
    <cfRule type="expression" dxfId="2750" priority="13402">
      <formula>IF(RIGHT(TEXT(AE54,"0.#"),1)=".",TRUE,FALSE)</formula>
    </cfRule>
  </conditionalFormatting>
  <conditionalFormatting sqref="AI54">
    <cfRule type="expression" dxfId="2749" priority="13395">
      <formula>IF(RIGHT(TEXT(AI54,"0.#"),1)=".",FALSE,TRUE)</formula>
    </cfRule>
    <cfRule type="expression" dxfId="2748" priority="13396">
      <formula>IF(RIGHT(TEXT(AI54,"0.#"),1)=".",TRUE,FALSE)</formula>
    </cfRule>
  </conditionalFormatting>
  <conditionalFormatting sqref="AI53">
    <cfRule type="expression" dxfId="2747" priority="13393">
      <formula>IF(RIGHT(TEXT(AI53,"0.#"),1)=".",FALSE,TRUE)</formula>
    </cfRule>
    <cfRule type="expression" dxfId="2746" priority="13394">
      <formula>IF(RIGHT(TEXT(AI53,"0.#"),1)=".",TRUE,FALSE)</formula>
    </cfRule>
  </conditionalFormatting>
  <conditionalFormatting sqref="AM53">
    <cfRule type="expression" dxfId="2745" priority="13391">
      <formula>IF(RIGHT(TEXT(AM53,"0.#"),1)=".",FALSE,TRUE)</formula>
    </cfRule>
    <cfRule type="expression" dxfId="2744" priority="13392">
      <formula>IF(RIGHT(TEXT(AM53,"0.#"),1)=".",TRUE,FALSE)</formula>
    </cfRule>
  </conditionalFormatting>
  <conditionalFormatting sqref="AM54">
    <cfRule type="expression" dxfId="2743" priority="13389">
      <formula>IF(RIGHT(TEXT(AM54,"0.#"),1)=".",FALSE,TRUE)</formula>
    </cfRule>
    <cfRule type="expression" dxfId="2742" priority="13390">
      <formula>IF(RIGHT(TEXT(AM54,"0.#"),1)=".",TRUE,FALSE)</formula>
    </cfRule>
  </conditionalFormatting>
  <conditionalFormatting sqref="AM55">
    <cfRule type="expression" dxfId="2741" priority="13387">
      <formula>IF(RIGHT(TEXT(AM55,"0.#"),1)=".",FALSE,TRUE)</formula>
    </cfRule>
    <cfRule type="expression" dxfId="2740" priority="13388">
      <formula>IF(RIGHT(TEXT(AM55,"0.#"),1)=".",TRUE,FALSE)</formula>
    </cfRule>
  </conditionalFormatting>
  <conditionalFormatting sqref="AE60">
    <cfRule type="expression" dxfId="2739" priority="13373">
      <formula>IF(RIGHT(TEXT(AE60,"0.#"),1)=".",FALSE,TRUE)</formula>
    </cfRule>
    <cfRule type="expression" dxfId="2738" priority="13374">
      <formula>IF(RIGHT(TEXT(AE60,"0.#"),1)=".",TRUE,FALSE)</formula>
    </cfRule>
  </conditionalFormatting>
  <conditionalFormatting sqref="AE61">
    <cfRule type="expression" dxfId="2737" priority="13371">
      <formula>IF(RIGHT(TEXT(AE61,"0.#"),1)=".",FALSE,TRUE)</formula>
    </cfRule>
    <cfRule type="expression" dxfId="2736" priority="13372">
      <formula>IF(RIGHT(TEXT(AE61,"0.#"),1)=".",TRUE,FALSE)</formula>
    </cfRule>
  </conditionalFormatting>
  <conditionalFormatting sqref="AE62">
    <cfRule type="expression" dxfId="2735" priority="13369">
      <formula>IF(RIGHT(TEXT(AE62,"0.#"),1)=".",FALSE,TRUE)</formula>
    </cfRule>
    <cfRule type="expression" dxfId="2734" priority="13370">
      <formula>IF(RIGHT(TEXT(AE62,"0.#"),1)=".",TRUE,FALSE)</formula>
    </cfRule>
  </conditionalFormatting>
  <conditionalFormatting sqref="AI62">
    <cfRule type="expression" dxfId="2733" priority="13367">
      <formula>IF(RIGHT(TEXT(AI62,"0.#"),1)=".",FALSE,TRUE)</formula>
    </cfRule>
    <cfRule type="expression" dxfId="2732" priority="13368">
      <formula>IF(RIGHT(TEXT(AI62,"0.#"),1)=".",TRUE,FALSE)</formula>
    </cfRule>
  </conditionalFormatting>
  <conditionalFormatting sqref="AI61">
    <cfRule type="expression" dxfId="2731" priority="13365">
      <formula>IF(RIGHT(TEXT(AI61,"0.#"),1)=".",FALSE,TRUE)</formula>
    </cfRule>
    <cfRule type="expression" dxfId="2730" priority="13366">
      <formula>IF(RIGHT(TEXT(AI61,"0.#"),1)=".",TRUE,FALSE)</formula>
    </cfRule>
  </conditionalFormatting>
  <conditionalFormatting sqref="AI60">
    <cfRule type="expression" dxfId="2729" priority="13363">
      <formula>IF(RIGHT(TEXT(AI60,"0.#"),1)=".",FALSE,TRUE)</formula>
    </cfRule>
    <cfRule type="expression" dxfId="2728" priority="13364">
      <formula>IF(RIGHT(TEXT(AI60,"0.#"),1)=".",TRUE,FALSE)</formula>
    </cfRule>
  </conditionalFormatting>
  <conditionalFormatting sqref="AM60">
    <cfRule type="expression" dxfId="2727" priority="13361">
      <formula>IF(RIGHT(TEXT(AM60,"0.#"),1)=".",FALSE,TRUE)</formula>
    </cfRule>
    <cfRule type="expression" dxfId="2726" priority="13362">
      <formula>IF(RIGHT(TEXT(AM60,"0.#"),1)=".",TRUE,FALSE)</formula>
    </cfRule>
  </conditionalFormatting>
  <conditionalFormatting sqref="AM61">
    <cfRule type="expression" dxfId="2725" priority="13359">
      <formula>IF(RIGHT(TEXT(AM61,"0.#"),1)=".",FALSE,TRUE)</formula>
    </cfRule>
    <cfRule type="expression" dxfId="2724" priority="13360">
      <formula>IF(RIGHT(TEXT(AM61,"0.#"),1)=".",TRUE,FALSE)</formula>
    </cfRule>
  </conditionalFormatting>
  <conditionalFormatting sqref="AM62">
    <cfRule type="expression" dxfId="2723" priority="13357">
      <formula>IF(RIGHT(TEXT(AM62,"0.#"),1)=".",FALSE,TRUE)</formula>
    </cfRule>
    <cfRule type="expression" dxfId="2722" priority="13358">
      <formula>IF(RIGHT(TEXT(AM62,"0.#"),1)=".",TRUE,FALSE)</formula>
    </cfRule>
  </conditionalFormatting>
  <conditionalFormatting sqref="AE89">
    <cfRule type="expression" dxfId="2721" priority="13339">
      <formula>IF(RIGHT(TEXT(AE89,"0.#"),1)=".",FALSE,TRUE)</formula>
    </cfRule>
    <cfRule type="expression" dxfId="2720" priority="13340">
      <formula>IF(RIGHT(TEXT(AE89,"0.#"),1)=".",TRUE,FALSE)</formula>
    </cfRule>
  </conditionalFormatting>
  <conditionalFormatting sqref="AI89">
    <cfRule type="expression" dxfId="2719" priority="13337">
      <formula>IF(RIGHT(TEXT(AI89,"0.#"),1)=".",FALSE,TRUE)</formula>
    </cfRule>
    <cfRule type="expression" dxfId="2718" priority="13338">
      <formula>IF(RIGHT(TEXT(AI89,"0.#"),1)=".",TRUE,FALSE)</formula>
    </cfRule>
  </conditionalFormatting>
  <conditionalFormatting sqref="AM89">
    <cfRule type="expression" dxfId="2717" priority="13327">
      <formula>IF(RIGHT(TEXT(AM89,"0.#"),1)=".",FALSE,TRUE)</formula>
    </cfRule>
    <cfRule type="expression" dxfId="2716" priority="13328">
      <formula>IF(RIGHT(TEXT(AM89,"0.#"),1)=".",TRUE,FALSE)</formula>
    </cfRule>
  </conditionalFormatting>
  <conditionalFormatting sqref="AE92">
    <cfRule type="expression" dxfId="2715" priority="13313">
      <formula>IF(RIGHT(TEXT(AE92,"0.#"),1)=".",FALSE,TRUE)</formula>
    </cfRule>
    <cfRule type="expression" dxfId="2714" priority="13314">
      <formula>IF(RIGHT(TEXT(AE92,"0.#"),1)=".",TRUE,FALSE)</formula>
    </cfRule>
  </conditionalFormatting>
  <conditionalFormatting sqref="AE93">
    <cfRule type="expression" dxfId="2713" priority="13311">
      <formula>IF(RIGHT(TEXT(AE93,"0.#"),1)=".",FALSE,TRUE)</formula>
    </cfRule>
    <cfRule type="expression" dxfId="2712" priority="13312">
      <formula>IF(RIGHT(TEXT(AE93,"0.#"),1)=".",TRUE,FALSE)</formula>
    </cfRule>
  </conditionalFormatting>
  <conditionalFormatting sqref="AE94">
    <cfRule type="expression" dxfId="2711" priority="13309">
      <formula>IF(RIGHT(TEXT(AE94,"0.#"),1)=".",FALSE,TRUE)</formula>
    </cfRule>
    <cfRule type="expression" dxfId="2710" priority="13310">
      <formula>IF(RIGHT(TEXT(AE94,"0.#"),1)=".",TRUE,FALSE)</formula>
    </cfRule>
  </conditionalFormatting>
  <conditionalFormatting sqref="AI94">
    <cfRule type="expression" dxfId="2709" priority="13307">
      <formula>IF(RIGHT(TEXT(AI94,"0.#"),1)=".",FALSE,TRUE)</formula>
    </cfRule>
    <cfRule type="expression" dxfId="2708" priority="13308">
      <formula>IF(RIGHT(TEXT(AI94,"0.#"),1)=".",TRUE,FALSE)</formula>
    </cfRule>
  </conditionalFormatting>
  <conditionalFormatting sqref="AI93">
    <cfRule type="expression" dxfId="2707" priority="13305">
      <formula>IF(RIGHT(TEXT(AI93,"0.#"),1)=".",FALSE,TRUE)</formula>
    </cfRule>
    <cfRule type="expression" dxfId="2706" priority="13306">
      <formula>IF(RIGHT(TEXT(AI93,"0.#"),1)=".",TRUE,FALSE)</formula>
    </cfRule>
  </conditionalFormatting>
  <conditionalFormatting sqref="AI92">
    <cfRule type="expression" dxfId="2705" priority="13303">
      <formula>IF(RIGHT(TEXT(AI92,"0.#"),1)=".",FALSE,TRUE)</formula>
    </cfRule>
    <cfRule type="expression" dxfId="2704" priority="13304">
      <formula>IF(RIGHT(TEXT(AI92,"0.#"),1)=".",TRUE,FALSE)</formula>
    </cfRule>
  </conditionalFormatting>
  <conditionalFormatting sqref="AM92">
    <cfRule type="expression" dxfId="2703" priority="13301">
      <formula>IF(RIGHT(TEXT(AM92,"0.#"),1)=".",FALSE,TRUE)</formula>
    </cfRule>
    <cfRule type="expression" dxfId="2702" priority="13302">
      <formula>IF(RIGHT(TEXT(AM92,"0.#"),1)=".",TRUE,FALSE)</formula>
    </cfRule>
  </conditionalFormatting>
  <conditionalFormatting sqref="AM93">
    <cfRule type="expression" dxfId="2701" priority="13299">
      <formula>IF(RIGHT(TEXT(AM93,"0.#"),1)=".",FALSE,TRUE)</formula>
    </cfRule>
    <cfRule type="expression" dxfId="2700" priority="13300">
      <formula>IF(RIGHT(TEXT(AM93,"0.#"),1)=".",TRUE,FALSE)</formula>
    </cfRule>
  </conditionalFormatting>
  <conditionalFormatting sqref="AM94">
    <cfRule type="expression" dxfId="2699" priority="13297">
      <formula>IF(RIGHT(TEXT(AM94,"0.#"),1)=".",FALSE,TRUE)</formula>
    </cfRule>
    <cfRule type="expression" dxfId="2698" priority="13298">
      <formula>IF(RIGHT(TEXT(AM94,"0.#"),1)=".",TRUE,FALSE)</formula>
    </cfRule>
  </conditionalFormatting>
  <conditionalFormatting sqref="AE97">
    <cfRule type="expression" dxfId="2697" priority="13283">
      <formula>IF(RIGHT(TEXT(AE97,"0.#"),1)=".",FALSE,TRUE)</formula>
    </cfRule>
    <cfRule type="expression" dxfId="2696" priority="13284">
      <formula>IF(RIGHT(TEXT(AE97,"0.#"),1)=".",TRUE,FALSE)</formula>
    </cfRule>
  </conditionalFormatting>
  <conditionalFormatting sqref="AE98">
    <cfRule type="expression" dxfId="2695" priority="13281">
      <formula>IF(RIGHT(TEXT(AE98,"0.#"),1)=".",FALSE,TRUE)</formula>
    </cfRule>
    <cfRule type="expression" dxfId="2694" priority="13282">
      <formula>IF(RIGHT(TEXT(AE98,"0.#"),1)=".",TRUE,FALSE)</formula>
    </cfRule>
  </conditionalFormatting>
  <conditionalFormatting sqref="AE99">
    <cfRule type="expression" dxfId="2693" priority="13279">
      <formula>IF(RIGHT(TEXT(AE99,"0.#"),1)=".",FALSE,TRUE)</formula>
    </cfRule>
    <cfRule type="expression" dxfId="2692" priority="13280">
      <formula>IF(RIGHT(TEXT(AE99,"0.#"),1)=".",TRUE,FALSE)</formula>
    </cfRule>
  </conditionalFormatting>
  <conditionalFormatting sqref="AI99">
    <cfRule type="expression" dxfId="2691" priority="13277">
      <formula>IF(RIGHT(TEXT(AI99,"0.#"),1)=".",FALSE,TRUE)</formula>
    </cfRule>
    <cfRule type="expression" dxfId="2690" priority="13278">
      <formula>IF(RIGHT(TEXT(AI99,"0.#"),1)=".",TRUE,FALSE)</formula>
    </cfRule>
  </conditionalFormatting>
  <conditionalFormatting sqref="AI98">
    <cfRule type="expression" dxfId="2689" priority="13275">
      <formula>IF(RIGHT(TEXT(AI98,"0.#"),1)=".",FALSE,TRUE)</formula>
    </cfRule>
    <cfRule type="expression" dxfId="2688" priority="13276">
      <formula>IF(RIGHT(TEXT(AI98,"0.#"),1)=".",TRUE,FALSE)</formula>
    </cfRule>
  </conditionalFormatting>
  <conditionalFormatting sqref="AI97">
    <cfRule type="expression" dxfId="2687" priority="13273">
      <formula>IF(RIGHT(TEXT(AI97,"0.#"),1)=".",FALSE,TRUE)</formula>
    </cfRule>
    <cfRule type="expression" dxfId="2686" priority="13274">
      <formula>IF(RIGHT(TEXT(AI97,"0.#"),1)=".",TRUE,FALSE)</formula>
    </cfRule>
  </conditionalFormatting>
  <conditionalFormatting sqref="AM97">
    <cfRule type="expression" dxfId="2685" priority="13271">
      <formula>IF(RIGHT(TEXT(AM97,"0.#"),1)=".",FALSE,TRUE)</formula>
    </cfRule>
    <cfRule type="expression" dxfId="2684" priority="13272">
      <formula>IF(RIGHT(TEXT(AM97,"0.#"),1)=".",TRUE,FALSE)</formula>
    </cfRule>
  </conditionalFormatting>
  <conditionalFormatting sqref="AM98">
    <cfRule type="expression" dxfId="2683" priority="13269">
      <formula>IF(RIGHT(TEXT(AM98,"0.#"),1)=".",FALSE,TRUE)</formula>
    </cfRule>
    <cfRule type="expression" dxfId="2682" priority="13270">
      <formula>IF(RIGHT(TEXT(AM98,"0.#"),1)=".",TRUE,FALSE)</formula>
    </cfRule>
  </conditionalFormatting>
  <conditionalFormatting sqref="AM99">
    <cfRule type="expression" dxfId="2681" priority="13267">
      <formula>IF(RIGHT(TEXT(AM99,"0.#"),1)=".",FALSE,TRUE)</formula>
    </cfRule>
    <cfRule type="expression" dxfId="2680" priority="13268">
      <formula>IF(RIGHT(TEXT(AM99,"0.#"),1)=".",TRUE,FALSE)</formula>
    </cfRule>
  </conditionalFormatting>
  <conditionalFormatting sqref="AI101">
    <cfRule type="expression" dxfId="2679" priority="13253">
      <formula>IF(RIGHT(TEXT(AI101,"0.#"),1)=".",FALSE,TRUE)</formula>
    </cfRule>
    <cfRule type="expression" dxfId="2678" priority="13254">
      <formula>IF(RIGHT(TEXT(AI101,"0.#"),1)=".",TRUE,FALSE)</formula>
    </cfRule>
  </conditionalFormatting>
  <conditionalFormatting sqref="AM101">
    <cfRule type="expression" dxfId="2677" priority="13251">
      <formula>IF(RIGHT(TEXT(AM101,"0.#"),1)=".",FALSE,TRUE)</formula>
    </cfRule>
    <cfRule type="expression" dxfId="2676" priority="13252">
      <formula>IF(RIGHT(TEXT(AM101,"0.#"),1)=".",TRUE,FALSE)</formula>
    </cfRule>
  </conditionalFormatting>
  <conditionalFormatting sqref="AE102">
    <cfRule type="expression" dxfId="2675" priority="13249">
      <formula>IF(RIGHT(TEXT(AE102,"0.#"),1)=".",FALSE,TRUE)</formula>
    </cfRule>
    <cfRule type="expression" dxfId="2674" priority="13250">
      <formula>IF(RIGHT(TEXT(AE102,"0.#"),1)=".",TRUE,FALSE)</formula>
    </cfRule>
  </conditionalFormatting>
  <conditionalFormatting sqref="AI102">
    <cfRule type="expression" dxfId="2673" priority="13247">
      <formula>IF(RIGHT(TEXT(AI102,"0.#"),1)=".",FALSE,TRUE)</formula>
    </cfRule>
    <cfRule type="expression" dxfId="2672" priority="13248">
      <formula>IF(RIGHT(TEXT(AI102,"0.#"),1)=".",TRUE,FALSE)</formula>
    </cfRule>
  </conditionalFormatting>
  <conditionalFormatting sqref="AM102">
    <cfRule type="expression" dxfId="2671" priority="13245">
      <formula>IF(RIGHT(TEXT(AM102,"0.#"),1)=".",FALSE,TRUE)</formula>
    </cfRule>
    <cfRule type="expression" dxfId="2670" priority="13246">
      <formula>IF(RIGHT(TEXT(AM102,"0.#"),1)=".",TRUE,FALSE)</formula>
    </cfRule>
  </conditionalFormatting>
  <conditionalFormatting sqref="AQ102">
    <cfRule type="expression" dxfId="2669" priority="13243">
      <formula>IF(RIGHT(TEXT(AQ102,"0.#"),1)=".",FALSE,TRUE)</formula>
    </cfRule>
    <cfRule type="expression" dxfId="2668" priority="13244">
      <formula>IF(RIGHT(TEXT(AQ102,"0.#"),1)=".",TRUE,FALSE)</formula>
    </cfRule>
  </conditionalFormatting>
  <conditionalFormatting sqref="AE104">
    <cfRule type="expression" dxfId="2667" priority="13241">
      <formula>IF(RIGHT(TEXT(AE104,"0.#"),1)=".",FALSE,TRUE)</formula>
    </cfRule>
    <cfRule type="expression" dxfId="2666" priority="13242">
      <formula>IF(RIGHT(TEXT(AE104,"0.#"),1)=".",TRUE,FALSE)</formula>
    </cfRule>
  </conditionalFormatting>
  <conditionalFormatting sqref="AI104">
    <cfRule type="expression" dxfId="2665" priority="13239">
      <formula>IF(RIGHT(TEXT(AI104,"0.#"),1)=".",FALSE,TRUE)</formula>
    </cfRule>
    <cfRule type="expression" dxfId="2664" priority="13240">
      <formula>IF(RIGHT(TEXT(AI104,"0.#"),1)=".",TRUE,FALSE)</formula>
    </cfRule>
  </conditionalFormatting>
  <conditionalFormatting sqref="AM104">
    <cfRule type="expression" dxfId="2663" priority="13237">
      <formula>IF(RIGHT(TEXT(AM104,"0.#"),1)=".",FALSE,TRUE)</formula>
    </cfRule>
    <cfRule type="expression" dxfId="2662" priority="13238">
      <formula>IF(RIGHT(TEXT(AM104,"0.#"),1)=".",TRUE,FALSE)</formula>
    </cfRule>
  </conditionalFormatting>
  <conditionalFormatting sqref="AE105">
    <cfRule type="expression" dxfId="2661" priority="13235">
      <formula>IF(RIGHT(TEXT(AE105,"0.#"),1)=".",FALSE,TRUE)</formula>
    </cfRule>
    <cfRule type="expression" dxfId="2660" priority="13236">
      <formula>IF(RIGHT(TEXT(AE105,"0.#"),1)=".",TRUE,FALSE)</formula>
    </cfRule>
  </conditionalFormatting>
  <conditionalFormatting sqref="AI105">
    <cfRule type="expression" dxfId="2659" priority="13233">
      <formula>IF(RIGHT(TEXT(AI105,"0.#"),1)=".",FALSE,TRUE)</formula>
    </cfRule>
    <cfRule type="expression" dxfId="2658" priority="13234">
      <formula>IF(RIGHT(TEXT(AI105,"0.#"),1)=".",TRUE,FALSE)</formula>
    </cfRule>
  </conditionalFormatting>
  <conditionalFormatting sqref="AM105">
    <cfRule type="expression" dxfId="2657" priority="13231">
      <formula>IF(RIGHT(TEXT(AM105,"0.#"),1)=".",FALSE,TRUE)</formula>
    </cfRule>
    <cfRule type="expression" dxfId="2656" priority="13232">
      <formula>IF(RIGHT(TEXT(AM105,"0.#"),1)=".",TRUE,FALSE)</formula>
    </cfRule>
  </conditionalFormatting>
  <conditionalFormatting sqref="AE107">
    <cfRule type="expression" dxfId="2655" priority="13227">
      <formula>IF(RIGHT(TEXT(AE107,"0.#"),1)=".",FALSE,TRUE)</formula>
    </cfRule>
    <cfRule type="expression" dxfId="2654" priority="13228">
      <formula>IF(RIGHT(TEXT(AE107,"0.#"),1)=".",TRUE,FALSE)</formula>
    </cfRule>
  </conditionalFormatting>
  <conditionalFormatting sqref="AI107">
    <cfRule type="expression" dxfId="2653" priority="13225">
      <formula>IF(RIGHT(TEXT(AI107,"0.#"),1)=".",FALSE,TRUE)</formula>
    </cfRule>
    <cfRule type="expression" dxfId="2652" priority="13226">
      <formula>IF(RIGHT(TEXT(AI107,"0.#"),1)=".",TRUE,FALSE)</formula>
    </cfRule>
  </conditionalFormatting>
  <conditionalFormatting sqref="AM107">
    <cfRule type="expression" dxfId="2651" priority="13223">
      <formula>IF(RIGHT(TEXT(AM107,"0.#"),1)=".",FALSE,TRUE)</formula>
    </cfRule>
    <cfRule type="expression" dxfId="2650" priority="13224">
      <formula>IF(RIGHT(TEXT(AM107,"0.#"),1)=".",TRUE,FALSE)</formula>
    </cfRule>
  </conditionalFormatting>
  <conditionalFormatting sqref="AE108">
    <cfRule type="expression" dxfId="2649" priority="13221">
      <formula>IF(RIGHT(TEXT(AE108,"0.#"),1)=".",FALSE,TRUE)</formula>
    </cfRule>
    <cfRule type="expression" dxfId="2648" priority="13222">
      <formula>IF(RIGHT(TEXT(AE108,"0.#"),1)=".",TRUE,FALSE)</formula>
    </cfRule>
  </conditionalFormatting>
  <conditionalFormatting sqref="AI108">
    <cfRule type="expression" dxfId="2647" priority="13219">
      <formula>IF(RIGHT(TEXT(AI108,"0.#"),1)=".",FALSE,TRUE)</formula>
    </cfRule>
    <cfRule type="expression" dxfId="2646" priority="13220">
      <formula>IF(RIGHT(TEXT(AI108,"0.#"),1)=".",TRUE,FALSE)</formula>
    </cfRule>
  </conditionalFormatting>
  <conditionalFormatting sqref="AM108">
    <cfRule type="expression" dxfId="2645" priority="13217">
      <formula>IF(RIGHT(TEXT(AM108,"0.#"),1)=".",FALSE,TRUE)</formula>
    </cfRule>
    <cfRule type="expression" dxfId="2644" priority="13218">
      <formula>IF(RIGHT(TEXT(AM108,"0.#"),1)=".",TRUE,FALSE)</formula>
    </cfRule>
  </conditionalFormatting>
  <conditionalFormatting sqref="AE110">
    <cfRule type="expression" dxfId="2643" priority="13213">
      <formula>IF(RIGHT(TEXT(AE110,"0.#"),1)=".",FALSE,TRUE)</formula>
    </cfRule>
    <cfRule type="expression" dxfId="2642" priority="13214">
      <formula>IF(RIGHT(TEXT(AE110,"0.#"),1)=".",TRUE,FALSE)</formula>
    </cfRule>
  </conditionalFormatting>
  <conditionalFormatting sqref="AI110">
    <cfRule type="expression" dxfId="2641" priority="13211">
      <formula>IF(RIGHT(TEXT(AI110,"0.#"),1)=".",FALSE,TRUE)</formula>
    </cfRule>
    <cfRule type="expression" dxfId="2640" priority="13212">
      <formula>IF(RIGHT(TEXT(AI110,"0.#"),1)=".",TRUE,FALSE)</formula>
    </cfRule>
  </conditionalFormatting>
  <conditionalFormatting sqref="AM110">
    <cfRule type="expression" dxfId="2639" priority="13209">
      <formula>IF(RIGHT(TEXT(AM110,"0.#"),1)=".",FALSE,TRUE)</formula>
    </cfRule>
    <cfRule type="expression" dxfId="2638" priority="13210">
      <formula>IF(RIGHT(TEXT(AM110,"0.#"),1)=".",TRUE,FALSE)</formula>
    </cfRule>
  </conditionalFormatting>
  <conditionalFormatting sqref="AE111">
    <cfRule type="expression" dxfId="2637" priority="13207">
      <formula>IF(RIGHT(TEXT(AE111,"0.#"),1)=".",FALSE,TRUE)</formula>
    </cfRule>
    <cfRule type="expression" dxfId="2636" priority="13208">
      <formula>IF(RIGHT(TEXT(AE111,"0.#"),1)=".",TRUE,FALSE)</formula>
    </cfRule>
  </conditionalFormatting>
  <conditionalFormatting sqref="AI111">
    <cfRule type="expression" dxfId="2635" priority="13205">
      <formula>IF(RIGHT(TEXT(AI111,"0.#"),1)=".",FALSE,TRUE)</formula>
    </cfRule>
    <cfRule type="expression" dxfId="2634" priority="13206">
      <formula>IF(RIGHT(TEXT(AI111,"0.#"),1)=".",TRUE,FALSE)</formula>
    </cfRule>
  </conditionalFormatting>
  <conditionalFormatting sqref="AM111">
    <cfRule type="expression" dxfId="2633" priority="13203">
      <formula>IF(RIGHT(TEXT(AM111,"0.#"),1)=".",FALSE,TRUE)</formula>
    </cfRule>
    <cfRule type="expression" dxfId="2632" priority="13204">
      <formula>IF(RIGHT(TEXT(AM111,"0.#"),1)=".",TRUE,FALSE)</formula>
    </cfRule>
  </conditionalFormatting>
  <conditionalFormatting sqref="AE113">
    <cfRule type="expression" dxfId="2631" priority="13199">
      <formula>IF(RIGHT(TEXT(AE113,"0.#"),1)=".",FALSE,TRUE)</formula>
    </cfRule>
    <cfRule type="expression" dxfId="2630" priority="13200">
      <formula>IF(RIGHT(TEXT(AE113,"0.#"),1)=".",TRUE,FALSE)</formula>
    </cfRule>
  </conditionalFormatting>
  <conditionalFormatting sqref="AI113">
    <cfRule type="expression" dxfId="2629" priority="13197">
      <formula>IF(RIGHT(TEXT(AI113,"0.#"),1)=".",FALSE,TRUE)</formula>
    </cfRule>
    <cfRule type="expression" dxfId="2628" priority="13198">
      <formula>IF(RIGHT(TEXT(AI113,"0.#"),1)=".",TRUE,FALSE)</formula>
    </cfRule>
  </conditionalFormatting>
  <conditionalFormatting sqref="AM113">
    <cfRule type="expression" dxfId="2627" priority="13195">
      <formula>IF(RIGHT(TEXT(AM113,"0.#"),1)=".",FALSE,TRUE)</formula>
    </cfRule>
    <cfRule type="expression" dxfId="2626" priority="13196">
      <formula>IF(RIGHT(TEXT(AM113,"0.#"),1)=".",TRUE,FALSE)</formula>
    </cfRule>
  </conditionalFormatting>
  <conditionalFormatting sqref="AE114">
    <cfRule type="expression" dxfId="2625" priority="13193">
      <formula>IF(RIGHT(TEXT(AE114,"0.#"),1)=".",FALSE,TRUE)</formula>
    </cfRule>
    <cfRule type="expression" dxfId="2624" priority="13194">
      <formula>IF(RIGHT(TEXT(AE114,"0.#"),1)=".",TRUE,FALSE)</formula>
    </cfRule>
  </conditionalFormatting>
  <conditionalFormatting sqref="AI114">
    <cfRule type="expression" dxfId="2623" priority="13191">
      <formula>IF(RIGHT(TEXT(AI114,"0.#"),1)=".",FALSE,TRUE)</formula>
    </cfRule>
    <cfRule type="expression" dxfId="2622" priority="13192">
      <formula>IF(RIGHT(TEXT(AI114,"0.#"),1)=".",TRUE,FALSE)</formula>
    </cfRule>
  </conditionalFormatting>
  <conditionalFormatting sqref="AM114">
    <cfRule type="expression" dxfId="2621" priority="13189">
      <formula>IF(RIGHT(TEXT(AM114,"0.#"),1)=".",FALSE,TRUE)</formula>
    </cfRule>
    <cfRule type="expression" dxfId="2620" priority="13190">
      <formula>IF(RIGHT(TEXT(AM114,"0.#"),1)=".",TRUE,FALSE)</formula>
    </cfRule>
  </conditionalFormatting>
  <conditionalFormatting sqref="AE116 AQ116">
    <cfRule type="expression" dxfId="2619" priority="13185">
      <formula>IF(RIGHT(TEXT(AE116,"0.#"),1)=".",FALSE,TRUE)</formula>
    </cfRule>
    <cfRule type="expression" dxfId="2618" priority="13186">
      <formula>IF(RIGHT(TEXT(AE116,"0.#"),1)=".",TRUE,FALSE)</formula>
    </cfRule>
  </conditionalFormatting>
  <conditionalFormatting sqref="AI116 AM116">
    <cfRule type="expression" dxfId="2617" priority="13183">
      <formula>IF(RIGHT(TEXT(AI116,"0.#"),1)=".",FALSE,TRUE)</formula>
    </cfRule>
    <cfRule type="expression" dxfId="2616" priority="13184">
      <formula>IF(RIGHT(TEXT(AI116,"0.#"),1)=".",TRUE,FALSE)</formula>
    </cfRule>
  </conditionalFormatting>
  <conditionalFormatting sqref="AE117">
    <cfRule type="expression" dxfId="2615" priority="13179">
      <formula>IF(RIGHT(TEXT(AE117,"0.#"),1)=".",FALSE,TRUE)</formula>
    </cfRule>
    <cfRule type="expression" dxfId="2614" priority="13180">
      <formula>IF(RIGHT(TEXT(AE117,"0.#"),1)=".",TRUE,FALSE)</formula>
    </cfRule>
  </conditionalFormatting>
  <conditionalFormatting sqref="AI117 AM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 AI134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47:AO874">
    <cfRule type="expression" dxfId="2527" priority="6655">
      <formula>IF(AND(AL847&gt;=0, RIGHT(TEXT(AL847,"0.#"),1)&lt;&gt;"."),TRUE,FALSE)</formula>
    </cfRule>
    <cfRule type="expression" dxfId="2526" priority="6656">
      <formula>IF(AND(AL847&gt;=0, RIGHT(TEXT(AL847,"0.#"),1)="."),TRUE,FALSE)</formula>
    </cfRule>
    <cfRule type="expression" dxfId="2525" priority="6657">
      <formula>IF(AND(AL847&lt;0, RIGHT(TEXT(AL847,"0.#"),1)&lt;&gt;"."),TRUE,FALSE)</formula>
    </cfRule>
    <cfRule type="expression" dxfId="2524" priority="6658">
      <formula>IF(AND(AL847&lt;0, RIGHT(TEXT(AL847,"0.#"),1)="."),TRUE,FALSE)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9">
    <cfRule type="expression" dxfId="2511" priority="4665">
      <formula>IF(RIGHT(TEXT(AQ89,"0.#"),1)=".",FALSE,TRUE)</formula>
    </cfRule>
    <cfRule type="expression" dxfId="2510" priority="4666">
      <formula>IF(RIGHT(TEXT(AQ89,"0.#"),1)=".",TRUE,FALSE)</formula>
    </cfRule>
  </conditionalFormatting>
  <conditionalFormatting sqref="AU89">
    <cfRule type="expression" dxfId="2509" priority="4663">
      <formula>IF(RIGHT(TEXT(AU89,"0.#"),1)=".",FALSE,TRUE)</formula>
    </cfRule>
    <cfRule type="expression" dxfId="2508" priority="4664">
      <formula>IF(RIGHT(TEXT(AU89,"0.#"),1)=".",TRUE,FALSE)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47:Y874">
    <cfRule type="expression" dxfId="2453" priority="2983">
      <formula>IF(RIGHT(TEXT(Y847,"0.#"),1)=".",FALSE,TRUE)</formula>
    </cfRule>
    <cfRule type="expression" dxfId="2452" priority="2984">
      <formula>IF(RIGHT(TEXT(Y847,"0.#"),1)=".",TRUE,FALSE)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10:AO1139">
    <cfRule type="expression" dxfId="2423" priority="2889">
      <formula>IF(AND(AL1110&gt;=0, RIGHT(TEXT(AL1110,"0.#"),1)&lt;&gt;"."),TRUE,FALSE)</formula>
    </cfRule>
    <cfRule type="expression" dxfId="2422" priority="2890">
      <formula>IF(AND(AL1110&gt;=0, RIGHT(TEXT(AL1110,"0.#"),1)="."),TRUE,FALSE)</formula>
    </cfRule>
    <cfRule type="expression" dxfId="2421" priority="2891">
      <formula>IF(AND(AL1110&lt;0, RIGHT(TEXT(AL1110,"0.#"),1)&lt;&gt;"."),TRUE,FALSE)</formula>
    </cfRule>
    <cfRule type="expression" dxfId="2420" priority="2892">
      <formula>IF(AND(AL1110&lt;0, RIGHT(TEXT(AL1110,"0.#"),1)="."),TRUE,FALSE)</formula>
    </cfRule>
  </conditionalFormatting>
  <conditionalFormatting sqref="Y1110:Y1139">
    <cfRule type="expression" dxfId="2419" priority="2887">
      <formula>IF(RIGHT(TEXT(Y1110,"0.#"),1)=".",FALSE,TRUE)</formula>
    </cfRule>
    <cfRule type="expression" dxfId="2418" priority="2888">
      <formula>IF(RIGHT(TEXT(Y1110,"0.#"),1)=".",TRUE,FALSE)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45:AO846">
    <cfRule type="expression" dxfId="2409" priority="2841">
      <formula>IF(AND(AL845&gt;=0, RIGHT(TEXT(AL845,"0.#"),1)&lt;&gt;"."),TRUE,FALSE)</formula>
    </cfRule>
    <cfRule type="expression" dxfId="2408" priority="2842">
      <formula>IF(AND(AL845&gt;=0, RIGHT(TEXT(AL845,"0.#"),1)="."),TRUE,FALSE)</formula>
    </cfRule>
    <cfRule type="expression" dxfId="2407" priority="2843">
      <formula>IF(AND(AL845&lt;0, RIGHT(TEXT(AL845,"0.#"),1)&lt;&gt;"."),TRUE,FALSE)</formula>
    </cfRule>
    <cfRule type="expression" dxfId="2406" priority="2844">
      <formula>IF(AND(AL845&lt;0, RIGHT(TEXT(AL845,"0.#"),1)="."),TRUE,FALSE)</formula>
    </cfRule>
  </conditionalFormatting>
  <conditionalFormatting sqref="Y845:Y846">
    <cfRule type="expression" dxfId="2405" priority="2839">
      <formula>IF(RIGHT(TEXT(Y845,"0.#"),1)=".",FALSE,TRUE)</formula>
    </cfRule>
    <cfRule type="expression" dxfId="2404" priority="2840">
      <formula>IF(RIGHT(TEXT(Y845,"0.#"),1)=".",TRUE,FALSE)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 AI146 AM146:AM147 AQ146:AQ147 AU146:AU147">
    <cfRule type="expression" dxfId="2195" priority="1971">
      <formula>IF(RIGHT(TEXT(AE146,"0.#"),1)=".",FALSE,TRUE)</formula>
    </cfRule>
    <cfRule type="expression" dxfId="2194" priority="1972">
      <formula>IF(RIGHT(TEXT(AE146,"0.#"),1)=".",TRUE,FALSE)</formula>
    </cfRule>
  </conditionalFormatting>
  <conditionalFormatting sqref="AE138 AI138 AM138:AM139 AQ138:AQ139 AU138">
    <cfRule type="expression" dxfId="2193" priority="1975">
      <formula>IF(RIGHT(TEXT(AE138,"0.#"),1)=".",FALSE,TRUE)</formula>
    </cfRule>
    <cfRule type="expression" dxfId="2192" priority="1976">
      <formula>IF(RIGHT(TEXT(AE138,"0.#"),1)=".",TRUE,FALSE)</formula>
    </cfRule>
  </conditionalFormatting>
  <conditionalFormatting sqref="AE142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80:Y907">
    <cfRule type="expression" dxfId="2087" priority="2099">
      <formula>IF(RIGHT(TEXT(Y880,"0.#"),1)=".",FALSE,TRUE)</formula>
    </cfRule>
    <cfRule type="expression" dxfId="2086" priority="2100">
      <formula>IF(RIGHT(TEXT(Y880,"0.#"),1)=".",TRUE,FALSE)</formula>
    </cfRule>
  </conditionalFormatting>
  <conditionalFormatting sqref="Y878:Y879">
    <cfRule type="expression" dxfId="2085" priority="2093">
      <formula>IF(RIGHT(TEXT(Y878,"0.#"),1)=".",FALSE,TRUE)</formula>
    </cfRule>
    <cfRule type="expression" dxfId="2084" priority="2094">
      <formula>IF(RIGHT(TEXT(Y878,"0.#"),1)=".",TRUE,FALSE)</formula>
    </cfRule>
  </conditionalFormatting>
  <conditionalFormatting sqref="Y913:Y940">
    <cfRule type="expression" dxfId="2083" priority="2087">
      <formula>IF(RIGHT(TEXT(Y913,"0.#"),1)=".",FALSE,TRUE)</formula>
    </cfRule>
    <cfRule type="expression" dxfId="2082" priority="2088">
      <formula>IF(RIGHT(TEXT(Y913,"0.#"),1)=".",TRUE,FALSE)</formula>
    </cfRule>
  </conditionalFormatting>
  <conditionalFormatting sqref="Y911:Y912">
    <cfRule type="expression" dxfId="2081" priority="2081">
      <formula>IF(RIGHT(TEXT(Y911,"0.#"),1)=".",FALSE,TRUE)</formula>
    </cfRule>
    <cfRule type="expression" dxfId="2080" priority="2082">
      <formula>IF(RIGHT(TEXT(Y911,"0.#"),1)=".",TRUE,FALSE)</formula>
    </cfRule>
  </conditionalFormatting>
  <conditionalFormatting sqref="Y946:Y973">
    <cfRule type="expression" dxfId="2079" priority="2075">
      <formula>IF(RIGHT(TEXT(Y946,"0.#"),1)=".",FALSE,TRUE)</formula>
    </cfRule>
    <cfRule type="expression" dxfId="2078" priority="2076">
      <formula>IF(RIGHT(TEXT(Y946,"0.#"),1)=".",TRUE,FALSE)</formula>
    </cfRule>
  </conditionalFormatting>
  <conditionalFormatting sqref="Y944:Y945">
    <cfRule type="expression" dxfId="2077" priority="2069">
      <formula>IF(RIGHT(TEXT(Y944,"0.#"),1)=".",FALSE,TRUE)</formula>
    </cfRule>
    <cfRule type="expression" dxfId="2076" priority="2070">
      <formula>IF(RIGHT(TEXT(Y944,"0.#"),1)=".",TRUE,FALSE)</formula>
    </cfRule>
  </conditionalFormatting>
  <conditionalFormatting sqref="Y979:Y1006">
    <cfRule type="expression" dxfId="2075" priority="2063">
      <formula>IF(RIGHT(TEXT(Y979,"0.#"),1)=".",FALSE,TRUE)</formula>
    </cfRule>
    <cfRule type="expression" dxfId="2074" priority="2064">
      <formula>IF(RIGHT(TEXT(Y979,"0.#"),1)=".",TRUE,FALSE)</formula>
    </cfRule>
  </conditionalFormatting>
  <conditionalFormatting sqref="Y977:Y978">
    <cfRule type="expression" dxfId="2073" priority="2057">
      <formula>IF(RIGHT(TEXT(Y977,"0.#"),1)=".",FALSE,TRUE)</formula>
    </cfRule>
    <cfRule type="expression" dxfId="2072" priority="2058">
      <formula>IF(RIGHT(TEXT(Y977,"0.#"),1)=".",TRUE,FALSE)</formula>
    </cfRule>
  </conditionalFormatting>
  <conditionalFormatting sqref="Y1012:Y1039">
    <cfRule type="expression" dxfId="2071" priority="2051">
      <formula>IF(RIGHT(TEXT(Y1012,"0.#"),1)=".",FALSE,TRUE)</formula>
    </cfRule>
    <cfRule type="expression" dxfId="2070" priority="2052">
      <formula>IF(RIGHT(TEXT(Y1012,"0.#"),1)=".",TRUE,FALSE)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8:AO879">
    <cfRule type="expression" dxfId="1985" priority="2095">
      <formula>IF(AND(AL878&gt;=0, RIGHT(TEXT(AL878,"0.#"),1)&lt;&gt;"."),TRUE,FALSE)</formula>
    </cfRule>
    <cfRule type="expression" dxfId="1984" priority="2096">
      <formula>IF(AND(AL878&gt;=0, RIGHT(TEXT(AL878,"0.#"),1)="."),TRUE,FALSE)</formula>
    </cfRule>
    <cfRule type="expression" dxfId="1983" priority="2097">
      <formula>IF(AND(AL878&lt;0, RIGHT(TEXT(AL878,"0.#"),1)&lt;&gt;"."),TRUE,FALSE)</formula>
    </cfRule>
    <cfRule type="expression" dxfId="1982" priority="2098">
      <formula>IF(AND(AL878&lt;0, RIGHT(TEXT(AL878,"0.#"),1)="."),TRUE,FALSE)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M87">
    <cfRule type="expression" dxfId="729" priority="25">
      <formula>IF(RIGHT(TEXT(AM87,"0.#"),1)=".",FALSE,TRUE)</formula>
    </cfRule>
    <cfRule type="expression" dxfId="728" priority="26">
      <formula>IF(RIGHT(TEXT(AM87,"0.#"),1)=".",TRUE,FALSE)</formula>
    </cfRule>
  </conditionalFormatting>
  <conditionalFormatting sqref="AE87">
    <cfRule type="expression" dxfId="727" priority="29">
      <formula>IF(RIGHT(TEXT(AE87,"0.#"),1)=".",FALSE,TRUE)</formula>
    </cfRule>
    <cfRule type="expression" dxfId="726" priority="30">
      <formula>IF(RIGHT(TEXT(AE87,"0.#"),1)=".",TRUE,FALSE)</formula>
    </cfRule>
  </conditionalFormatting>
  <conditionalFormatting sqref="AI87">
    <cfRule type="expression" dxfId="725" priority="27">
      <formula>IF(RIGHT(TEXT(AI87,"0.#"),1)=".",FALSE,TRUE)</formula>
    </cfRule>
    <cfRule type="expression" dxfId="724" priority="28">
      <formula>IF(RIGHT(TEXT(AI87,"0.#"),1)=".",TRUE,FALSE)</formula>
    </cfRule>
  </conditionalFormatting>
  <conditionalFormatting sqref="AQ87">
    <cfRule type="expression" dxfId="723" priority="23">
      <formula>IF(RIGHT(TEXT(AQ87,"0.#"),1)=".",FALSE,TRUE)</formula>
    </cfRule>
    <cfRule type="expression" dxfId="722" priority="24">
      <formula>IF(RIGHT(TEXT(AQ87,"0.#"),1)=".",TRUE,FALSE)</formula>
    </cfRule>
  </conditionalFormatting>
  <conditionalFormatting sqref="AU87">
    <cfRule type="expression" dxfId="721" priority="21">
      <formula>IF(RIGHT(TEXT(AU87,"0.#"),1)=".",FALSE,TRUE)</formula>
    </cfRule>
    <cfRule type="expression" dxfId="720" priority="22">
      <formula>IF(RIGHT(TEXT(AU87,"0.#"),1)=".",TRUE,FALSE)</formula>
    </cfRule>
  </conditionalFormatting>
  <conditionalFormatting sqref="AE88">
    <cfRule type="expression" dxfId="719" priority="19">
      <formula>IF(RIGHT(TEXT(AE88,"0.#"),1)=".",FALSE,TRUE)</formula>
    </cfRule>
    <cfRule type="expression" dxfId="718" priority="20">
      <formula>IF(RIGHT(TEXT(AE88,"0.#"),1)=".",TRUE,FALSE)</formula>
    </cfRule>
  </conditionalFormatting>
  <conditionalFormatting sqref="AI88">
    <cfRule type="expression" dxfId="717" priority="17">
      <formula>IF(RIGHT(TEXT(AI88,"0.#"),1)=".",FALSE,TRUE)</formula>
    </cfRule>
    <cfRule type="expression" dxfId="716" priority="18">
      <formula>IF(RIGHT(TEXT(AI88,"0.#"),1)=".",TRUE,FALSE)</formula>
    </cfRule>
  </conditionalFormatting>
  <conditionalFormatting sqref="AM88">
    <cfRule type="expression" dxfId="715" priority="15">
      <formula>IF(RIGHT(TEXT(AM88,"0.#"),1)=".",FALSE,TRUE)</formula>
    </cfRule>
    <cfRule type="expression" dxfId="714" priority="16">
      <formula>IF(RIGHT(TEXT(AM88,"0.#"),1)=".",TRUE,FALSE)</formula>
    </cfRule>
  </conditionalFormatting>
  <conditionalFormatting sqref="AQ88">
    <cfRule type="expression" dxfId="713" priority="13">
      <formula>IF(RIGHT(TEXT(AQ88,"0.#"),1)=".",FALSE,TRUE)</formula>
    </cfRule>
    <cfRule type="expression" dxfId="712" priority="14">
      <formula>IF(RIGHT(TEXT(AQ88,"0.#"),1)=".",TRUE,FALSE)</formula>
    </cfRule>
  </conditionalFormatting>
  <conditionalFormatting sqref="AU88">
    <cfRule type="expression" dxfId="711" priority="11">
      <formula>IF(RIGHT(TEXT(AU88,"0.#"),1)=".",FALSE,TRUE)</formula>
    </cfRule>
    <cfRule type="expression" dxfId="710" priority="12">
      <formula>IF(RIGHT(TEXT(AU88,"0.#"),1)=".",TRUE,FALSE)</formula>
    </cfRule>
  </conditionalFormatting>
  <conditionalFormatting sqref="AE135 AI135">
    <cfRule type="expression" dxfId="709" priority="9">
      <formula>IF(RIGHT(TEXT(AE135,"0.#"),1)=".",FALSE,TRUE)</formula>
    </cfRule>
    <cfRule type="expression" dxfId="708" priority="10">
      <formula>IF(RIGHT(TEXT(AE135,"0.#"),1)=".",TRUE,FALSE)</formula>
    </cfRule>
  </conditionalFormatting>
  <conditionalFormatting sqref="AE139 AI139">
    <cfRule type="expression" dxfId="707" priority="7">
      <formula>IF(RIGHT(TEXT(AE139,"0.#"),1)=".",FALSE,TRUE)</formula>
    </cfRule>
    <cfRule type="expression" dxfId="706" priority="8">
      <formula>IF(RIGHT(TEXT(AE139,"0.#"),1)=".",TRUE,FALSE)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E143">
    <cfRule type="expression" dxfId="703" priority="3">
      <formula>IF(RIGHT(TEXT(AE143,"0.#"),1)=".",FALSE,TRUE)</formula>
    </cfRule>
    <cfRule type="expression" dxfId="702" priority="4">
      <formula>IF(RIGHT(TEXT(AE143,"0.#"),1)=".",TRUE,FALSE)</formula>
    </cfRule>
  </conditionalFormatting>
  <conditionalFormatting sqref="AE147 AI147">
    <cfRule type="expression" dxfId="701" priority="1">
      <formula>IF(RIGHT(TEXT(AE147,"0.#"),1)=".",FALSE,TRUE)</formula>
    </cfRule>
    <cfRule type="expression" dxfId="700" priority="2">
      <formula>IF(RIGHT(TEXT(AE147,"0.#"),1)=".",TRUE,FALSE)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117" max="49" man="1"/>
    <brk id="699" max="49" man="1"/>
    <brk id="735" max="49" man="1"/>
    <brk id="747" max="49" man="1"/>
    <brk id="839"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t="s">
        <v>724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724</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2021-06-18T10:26:06Z</cp:lastPrinted>
  <dcterms:created xsi:type="dcterms:W3CDTF">2012-03-13T00:50:25Z</dcterms:created>
  <dcterms:modified xsi:type="dcterms:W3CDTF">2021-08-27T13:54:22Z</dcterms:modified>
</cp:coreProperties>
</file>