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②最終公表\外部有識者点検対象外\■令和３年度新規事業（様式２）\"/>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213" i="3"/>
  <c r="AY235" i="3"/>
  <c r="AY255" i="3"/>
  <c r="AY417" i="3"/>
  <c r="AY271" i="3"/>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<sst xmlns="http://schemas.openxmlformats.org/spreadsheetml/2006/main" count="3042" uniqueCount="750">
  <si>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</si>
  <si>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</si>
  <si>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</si>
  <si>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</si>
  <si>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</si>
  <si>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</si>
  <si>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</si>
  <si>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</si>
  <si>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</si>
  <si>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</si>
  <si>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</si>
  <si>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</si>
  <si>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</si>
  <si>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</si>
  <si>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</si>
  <si>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</si>
  <si>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</si>
  <si>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</si>
  <si>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</si>
  <si>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</si>
  <si>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</si>
  <si>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</si>
  <si>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</si>
  <si>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</si>
  <si>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</si>
  <si>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</si>
  <si>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</si>
  <si>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</si>
  <si>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</si>
  <si>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</si>
  <si>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</si>
  <si>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</si>
  <si>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</si>
  <si>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</si>
  <si>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</si>
  <si>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</si>
  <si>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</si>
  <si>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</si>
  <si>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</si>
  <si>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</si>
  <si>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</si>
  <si>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</si>
  <si>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</si>
  <si>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</si>
  <si>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</si>
  <si>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</si>
  <si>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</si>
  <si>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</si>
  <si>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</si>
  <si>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</si>
  <si>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</si>
  <si>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</si>
  <si>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</si>
  <si>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</si>
  <si>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</si>
  <si>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</si>
  <si>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</si>
  <si>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</si>
  <si>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</si>
  <si>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</si>
  <si>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</si>
  <si>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</si>
  <si>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</si>
  <si>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</si>
  <si>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</si>
  <si>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</si>
  <si>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</si>
  <si>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</si>
  <si>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</si>
  <si>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</si>
  <si>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</si>
  <si>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</si>
  <si>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</si>
  <si>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</si>
  <si>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</si>
  <si>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</si>
  <si>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</si>
  <si>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</si>
  <si>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</si>
  <si>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</si>
  <si>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</si>
  <si>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</si>
  <si>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</si>
  <si>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</si>
  <si>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</si>
  <si>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</si>
  <si>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</si>
  <si>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</si>
  <si>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</si>
  <si>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</si>
  <si>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</si>
  <si>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</si>
  <si>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</si>
  <si>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</si>
  <si>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</si>
  <si>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</si>
  <si>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</si>
  <si>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</si>
  <si>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</si>
  <si>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</si>
  <si>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</si>
  <si>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</si>
  <si>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</si>
  <si>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</si>
  <si>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</si>
  <si>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</si>
  <si>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</si>
  <si>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</si>
  <si>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</si>
  <si>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</si>
  <si>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</si>
  <si>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</si>
  <si>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</si>
  <si>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</si>
  <si>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</si>
  <si>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</si>
  <si>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</si>
  <si>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</si>
  <si>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</si>
  <si>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</si>
  <si>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</si>
  <si>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</si>
  <si>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</si>
  <si>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</si>
  <si>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</si>
  <si>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</si>
  <si>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</si>
  <si>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</si>
  <si>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</si>
  <si>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</si>
  <si>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</si>
  <si>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</si>
  <si>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</si>
  <si>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</si>
  <si>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</si>
  <si>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</si>
  <si>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</si>
  <si>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</si>
  <si>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</si>
  <si>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</si>
  <si>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</si>
  <si>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</si>
  <si>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</si>
  <si>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</si>
  <si>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</si>
  <si>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</si>
  <si>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</si>
  <si>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</si>
  <si>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</si>
  <si>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</si>
  <si>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</si>
  <si>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</si>
  <si>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</si>
  <si>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</si>
  <si>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</si>
  <si>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</si>
  <si>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</si>
  <si>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</si>
  <si>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</si>
  <si>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</si>
  <si>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</si>
  <si>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</si>
  <si>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</si>
  <si>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</si>
  <si>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</si>
  <si>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</si>
  <si>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</si>
  <si>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</si>
  <si>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</si>
  <si>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</si>
  <si>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</si>
  <si>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</si>
  <si>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</si>
  <si>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</si>
  <si>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</si>
  <si>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</si>
  <si>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</si>
  <si>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</si>
  <si>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</si>
  <si>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</si>
  <si>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</si>
  <si>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</si>
  <si>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</si>
  <si>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</si>
  <si>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</si>
  <si>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</si>
  <si>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</si>
  <si>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</si>
  <si>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</si>
  <si>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</si>
  <si>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</si>
  <si>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</si>
  <si>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</si>
  <si>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</si>
  <si>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</si>
  <si>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</si>
  <si>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</si>
  <si>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</si>
  <si>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</si>
  <si>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</si>
  <si>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</si>
  <si>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</si>
  <si>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</si>
  <si>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</si>
  <si>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</si>
  <si>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</si>
  <si>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</si>
  <si>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</si>
  <si>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</si>
  <si>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</si>
  <si>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</si>
  <si>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</si>
  <si>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</si>
  <si>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</si>
  <si>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</si>
  <si>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</si>
  <si>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</si>
  <si>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</si>
  <si>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</si>
  <si>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</si>
  <si>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</si>
  <si>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</si>
  <si>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</si>
  <si>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</si>
  <si>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</si>
  <si>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</si>
  <si>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</si>
  <si>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</si>
  <si>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</si>
  <si>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</si>
  <si>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</si>
  <si>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</si>
  <si>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</si>
  <si>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</si>
  <si>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</si>
  <si>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</si>
  <si>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</si>
  <si>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</si>
  <si>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</si>
  <si>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</si>
  <si>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</si>
  <si>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</si>
  <si>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</si>
  <si>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</si>
  <si>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</si>
  <si>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</si>
  <si>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</si>
  <si>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</si>
  <si>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</si>
  <si>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</si>
  <si>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</si>
  <si>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</si>
  <si>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</si>
  <si>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</si>
  <si>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</si>
  <si>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</si>
  <si>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</si>
  <si>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</si>
  <si>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</si>
  <si>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</si>
  <si>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</si>
  <si>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</si>
  <si>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</si>
  <si>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</si>
  <si>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</si>
  <si>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</si>
  <si>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</si>
  <si>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</si>
  <si>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</si>
  <si>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</si>
  <si>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</si>
  <si>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</si>
  <si>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</si>
  <si>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</si>
  <si>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</si>
  <si>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</si>
  <si>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</si>
  <si>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</si>
  <si>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</si>
  <si>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</si>
  <si>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</si>
  <si>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</si>
  <si>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</si>
  <si>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</si>
  <si>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</si>
  <si>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</si>
  <si>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</si>
  <si>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</si>
  <si>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</si>
  <si>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</si>
  <si>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</si>
  <si>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</si>
  <si>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</si>
  <si>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</si>
  <si>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</si>
  <si>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</si>
  <si>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</si>
  <si>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</si>
  <si>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</si>
  <si>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</si>
  <si>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</si>
  <si>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</si>
  <si>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</si>
  <si>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</si>
  <si>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</si>
  <si>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</si>
  <si>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</si>
  <si>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</si>
  <si>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</si>
  <si>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</si>
  <si>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</si>
  <si>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</si>
  <si>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</si>
  <si>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</si>
  <si>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</si>
  <si>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</si>
  <si>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</si>
  <si>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</si>
  <si>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</si>
  <si>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</si>
  <si>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</si>
  <si>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</si>
  <si>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</si>
  <si>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</si>
  <si>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</si>
  <si>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</si>
  <si>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</si>
  <si>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</si>
  <si>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</si>
  <si>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</si>
  <si>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</si>
  <si>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</si>
  <si>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</si>
  <si>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</si>
  <si>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</si>
  <si>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</si>
  <si>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</si>
  <si>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</si>
  <si>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</si>
  <si>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</si>
  <si>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</si>
  <si>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</si>
  <si>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</si>
  <si>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</si>
  <si>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</si>
  <si>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</si>
  <si>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</si>
  <si>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</si>
  <si>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</si>
  <si>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</si>
  <si>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</si>
  <si>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</si>
  <si>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</si>
  <si>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</si>
  <si>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</si>
  <si>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</si>
  <si>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</si>
  <si>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</si>
  <si>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</si>
  <si>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</si>
  <si>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</si>
  <si>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</si>
  <si>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</si>
  <si>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</si>
  <si>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</si>
  <si>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</si>
  <si>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</si>
  <si>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</si>
  <si>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</si>
  <si>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</si>
  <si>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</si>
  <si>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</si>
  <si>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</si>
  <si>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</si>
  <si>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</si>
  <si>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</si>
  <si>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</si>
  <si>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</si>
  <si>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</si>
  <si>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</si>
  <si>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</si>
  <si>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</si>
  <si>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</si>
  <si>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</si>
  <si>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</si>
  <si>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</si>
  <si>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</si>
  <si>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</si>
  <si>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</si>
  <si>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</si>
  <si>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</si>
  <si>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</si>
  <si>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</si>
  <si>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</si>
  <si>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</si>
  <si>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</si>
  <si>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</si>
  <si>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</si>
  <si>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</si>
  <si>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</si>
  <si>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</si>
  <si>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</si>
  <si>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</si>
  <si>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</si>
  <si>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</si>
  <si>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</si>
  <si>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</si>
  <si>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</si>
  <si>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</si>
  <si>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</si>
  <si>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</si>
  <si>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</si>
  <si>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</si>
  <si>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</si>
  <si>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</si>
  <si>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</si>
  <si>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</si>
  <si>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</si>
  <si>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</si>
  <si>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</si>
  <si>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</si>
  <si>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</si>
  <si>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</si>
  <si>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</si>
  <si>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</si>
  <si>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</si>
  <si>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</si>
  <si>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</si>
  <si>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</si>
  <si>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</si>
  <si>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</si>
  <si>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</si>
  <si>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</si>
  <si>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</si>
  <si>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</si>
  <si>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</si>
  <si>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</si>
  <si>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</si>
  <si>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</si>
  <si>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</si>
  <si>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</si>
  <si>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</si>
  <si>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</si>
  <si>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</si>
  <si>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</si>
  <si>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</si>
  <si>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</si>
  <si>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</si>
  <si>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</si>
  <si>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</si>
  <si>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</si>
  <si>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</si>
  <si>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</si>
  <si>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</si>
  <si>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</si>
  <si>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</si>
  <si>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</si>
  <si>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</si>
  <si>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</si>
  <si>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</si>
  <si>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</si>
  <si>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</si>
  <si>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</si>
  <si>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</si>
  <si>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</si>
  <si>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</si>
  <si>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</si>
  <si>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</si>
  <si>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</si>
  <si>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</si>
  <si>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</si>
  <si>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</si>
  <si>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</si>
  <si>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</si>
  <si>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</si>
  <si>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</si>
  <si>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</si>
  <si>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</si>
  <si>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</si>
  <si>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</si>
  <si>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</si>
  <si>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</si>
  <si>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</si>
  <si>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</si>
  <si>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</si>
  <si>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</si>
  <si>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</si>
  <si>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</si>
  <si>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</si>
  <si>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</si>
  <si>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</si>
  <si>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</si>
  <si>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</si>
  <si>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</si>
  <si>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</si>
  <si>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</si>
  <si>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</si>
  <si>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</si>
  <si>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</si>
  <si>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</si>
  <si>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</si>
  <si>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</si>
  <si>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</si>
  <si>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</si>
  <si>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</si>
  <si>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</si>
  <si>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</si>
  <si>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</si>
  <si>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</si>
  <si>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</si>
  <si>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</si>
  <si>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</si>
  <si>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</si>
  <si>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</si>
  <si>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</si>
  <si>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</si>
  <si>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</si>
  <si>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</si>
  <si>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</si>
  <si>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</si>
  <si>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</si>
  <si>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</si>
  <si>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</si>
  <si>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</si>
  <si>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</si>
  <si>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</si>
  <si>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</si>
  <si>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</si>
  <si>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</si>
  <si>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</si>
  <si>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</si>
  <si>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</si>
  <si>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</si>
  <si>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</si>
  <si>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</si>
  <si>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</si>
  <si>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</si>
  <si>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</si>
  <si>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</si>
  <si>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</si>
  <si>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</si>
  <si>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</si>
  <si>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</si>
  <si>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</si>
  <si>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</si>
  <si>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</si>
  <si>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</si>
  <si>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</si>
  <si>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</si>
  <si>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</si>
  <si>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</si>
  <si>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</si>
  <si>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</si>
  <si>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</si>
  <si>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</si>
  <si>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</si>
  <si>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</si>
  <si>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</si>
  <si>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</si>
  <si>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</si>
  <si>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</si>
  <si>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</si>
  <si>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</si>
  <si>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</si>
  <si>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</si>
  <si>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</si>
  <si>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</si>
  <si>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</si>
  <si>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</si>
  <si>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</si>
  <si>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</si>
  <si>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</si>
  <si>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</si>
  <si>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</si>
  <si>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</si>
  <si>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</si>
  <si>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</si>
  <si>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</si>
  <si>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</si>
  <si>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</si>
  <si>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</si>
  <si>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</si>
  <si>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</si>
  <si>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</si>
  <si>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</si>
  <si>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</si>
  <si>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</si>
  <si>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</si>
  <si>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</si>
  <si>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</si>
  <si>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</si>
  <si>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</si>
  <si>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</si>
  <si>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</si>
  <si>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</si>
  <si>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</si>
  <si>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</si>
  <si>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</si>
  <si>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</si>
  <si>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</si>
  <si>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</si>
  <si>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</si>
  <si>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</si>
  <si>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</si>
  <si>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</si>
  <si>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</si>
  <si>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</si>
  <si>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</si>
  <si>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</si>
  <si>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</si>
  <si>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</si>
  <si>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</si>
  <si>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</si>
  <si>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</si>
  <si>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</si>
  <si>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</si>
  <si>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</si>
  <si>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</si>
  <si>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</si>
  <si>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</si>
  <si>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</si>
  <si>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</si>
  <si>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</si>
  <si>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</si>
  <si>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</si>
  <si>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</si>
  <si>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</si>
  <si>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</si>
  <si>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</si>
  <si>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</si>
  <si>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</si>
  <si>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</si>
  <si>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</si>
  <si>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</si>
  <si>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</si>
  <si>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</si>
  <si>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</si>
  <si>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</si>
  <si>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</si>
  <si>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</si>
  <si>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</si>
  <si>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</si>
  <si>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</si>
  <si>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</si>
  <si>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</si>
  <si>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</si>
  <si>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</si>
  <si>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</si>
  <si>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</si>
  <si>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</si>
  <si>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</si>
  <si>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</si>
  <si>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</si>
  <si>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</si>
  <si>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</si>
  <si>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</si>
  <si>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</si>
  <si>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</si>
  <si>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</si>
  <si>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</si>
  <si>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</si>
  <si>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</si>
  <si>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</si>
  <si>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</si>
  <si>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</si>
  <si>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</si>
  <si>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</si>
  <si>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</si>
  <si>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</si>
  <si>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</si>
  <si>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</si>
  <si>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</si>
  <si>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</si>
  <si>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</si>
  <si>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</si>
  <si>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</si>
  <si>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</si>
  <si>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</si>
  <si>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</si>
  <si>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</si>
  <si>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</si>
  <si>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</si>
  <si>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</si>
  <si>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</si>
  <si>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</si>
  <si>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</si>
  <si>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</si>
  <si>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</si>
  <si>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</si>
  <si>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</si>
  <si>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</si>
  <si>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</si>
  <si>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</si>
  <si>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</si>
  <si>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</si>
  <si>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</si>
  <si>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</si>
  <si>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</si>
  <si>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</si>
  <si>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</si>
  <si>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</si>
  <si>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</si>
  <si>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</si>
  <si>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</si>
  <si>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</si>
  <si>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</si>
  <si>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</si>
  <si>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</si>
  <si>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</si>
  <si>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</si>
  <si>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</si>
  <si>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</si>
  <si>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</si>
  <si>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令和3年度</t>
  </si>
  <si>
    <t>医事課</t>
  </si>
  <si>
    <t>-</t>
  </si>
  <si>
    <t>「デジタル・ガバメント実行計画」</t>
  </si>
  <si>
    <t>医療提供体制確保対策等委託費</t>
  </si>
  <si>
    <t>オンライン化に伴うプロトタイプシステムの構築を行う</t>
  </si>
  <si>
    <t>システムの構築</t>
  </si>
  <si>
    <t>件</t>
  </si>
  <si>
    <t>回</t>
  </si>
  <si>
    <t>円</t>
  </si>
  <si>
    <t>百万円/回数</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</si>
  <si>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</si>
  <si>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</si>
  <si>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</si>
  <si>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</si>
  <si>
    <t>新03</t>
    <rPh sb="0" eb="1">
      <t>シン</t>
    </rPh>
    <phoneticPr fontId="5"/>
  </si>
  <si>
    <t>厚生労働省</t>
    <rPh sb="0" eb="2">
      <t>コウセイ</t>
    </rPh>
    <rPh sb="2" eb="5">
      <t>ロウドウショウ</t>
    </rPh>
    <phoneticPr fontId="5"/>
  </si>
  <si>
    <t>単位当たりコスト ＝ Ｘ ／ Ｙ
 Ｘ：執行額 
 Ｙ：ヒアリング実施数　　　　</t>
    <rPh sb="20" eb="22">
      <t>シッコウ</t>
    </rPh>
    <rPh sb="22" eb="23">
      <t>ガク</t>
    </rPh>
    <rPh sb="33" eb="35">
      <t>ジッシ</t>
    </rPh>
    <rPh sb="35" eb="36">
      <t>スウ</t>
    </rPh>
    <phoneticPr fontId="5"/>
  </si>
  <si>
    <t>ヒアリング実施数</t>
    <rPh sb="5" eb="7">
      <t>ジッシ</t>
    </rPh>
    <rPh sb="7" eb="8">
      <t>スウ</t>
    </rPh>
    <phoneticPr fontId="5"/>
  </si>
  <si>
    <t>-</t>
    <phoneticPr fontId="5"/>
  </si>
  <si>
    <t>ー</t>
    <phoneticPr fontId="5"/>
  </si>
  <si>
    <t>36/10</t>
    <phoneticPr fontId="5"/>
  </si>
  <si>
    <t>令和元年12月20日に閣議決定された「デジタル・ガバメント実行計画」および、令和元年12月23日に閣議決定された「令和元年の地方からの提案等に関する対応方針」の中で、医師・歯科医師・薬剤師統計について、令和４年からのオンライン化を検討することとされており、オンライン化により、届出票の回収率が変化することで、現状の医師・歯科医師・薬剤師数の把握および将来の需給推計に影響が出ることが懸念されており、影響を最小限とした調査方法の変更を行う。</t>
    <phoneticPr fontId="5"/>
  </si>
  <si>
    <t xml:space="preserve">令和4年度の医師・歯科医師・薬剤師統計のオンライン化に向けた調査方法の検討、システムの開発・統計調査の実施・データ処理に関する調査事業。
</t>
    <phoneticPr fontId="5"/>
  </si>
  <si>
    <t>令和元年12月20日に閣議決定された「デジタル・ガバメント実行計画」および、令和元年12月23日に閣議決定された「令和元年の地方からの提案等に関する対応方針」の中で、医師・歯科医師・薬剤師統計について、令和４年からのオンライン化を検討することとされており、そのために必要な事業である。</t>
    <rPh sb="133" eb="135">
      <t>ヒツヨウ</t>
    </rPh>
    <rPh sb="136" eb="138">
      <t>ジギョウ</t>
    </rPh>
    <phoneticPr fontId="5"/>
  </si>
  <si>
    <t>医師・歯科医師・薬剤師統計について、令和４年からのオンライン化を検討することとされており、優先度の高い事業である。</t>
    <rPh sb="45" eb="48">
      <t>ユウセンド</t>
    </rPh>
    <rPh sb="49" eb="50">
      <t>タカ</t>
    </rPh>
    <rPh sb="51" eb="53">
      <t>ジギョウ</t>
    </rPh>
    <phoneticPr fontId="5"/>
  </si>
  <si>
    <t>医師法、歯科医師法及び薬剤師法に基づく届出であり都道府県がとりまとめを行った上で厚生労働省に提出するものであるから、オンライン化調査について国で実施する必要がある。</t>
    <rPh sb="0" eb="2">
      <t>イシ</t>
    </rPh>
    <rPh sb="2" eb="3">
      <t>ホウ</t>
    </rPh>
    <rPh sb="4" eb="8">
      <t>シカイシ</t>
    </rPh>
    <rPh sb="8" eb="9">
      <t>ホウ</t>
    </rPh>
    <rPh sb="9" eb="10">
      <t>オヨ</t>
    </rPh>
    <rPh sb="11" eb="14">
      <t>ヤクザイシ</t>
    </rPh>
    <rPh sb="14" eb="15">
      <t>ホウ</t>
    </rPh>
    <rPh sb="16" eb="17">
      <t>モト</t>
    </rPh>
    <rPh sb="19" eb="21">
      <t>トドケデ</t>
    </rPh>
    <rPh sb="24" eb="28">
      <t>トドウフケン</t>
    </rPh>
    <rPh sb="35" eb="36">
      <t>オコナ</t>
    </rPh>
    <rPh sb="38" eb="39">
      <t>ウエ</t>
    </rPh>
    <rPh sb="40" eb="42">
      <t>コウセイ</t>
    </rPh>
    <rPh sb="42" eb="45">
      <t>ロウドウショウ</t>
    </rPh>
    <rPh sb="46" eb="48">
      <t>テイシュツ</t>
    </rPh>
    <rPh sb="63" eb="64">
      <t>カ</t>
    </rPh>
    <rPh sb="64" eb="66">
      <t>チョウサ</t>
    </rPh>
    <rPh sb="70" eb="71">
      <t>クニ</t>
    </rPh>
    <rPh sb="72" eb="74">
      <t>ジッシ</t>
    </rPh>
    <rPh sb="76" eb="78">
      <t>ヒツヨウ</t>
    </rPh>
    <phoneticPr fontId="5"/>
  </si>
  <si>
    <t>医師・歯科医師・薬剤師統計のオンライン化に係る調査事業</t>
    <phoneticPr fontId="5"/>
  </si>
  <si>
    <t>課長：山本　英紀</t>
    <rPh sb="3" eb="5">
      <t>ヤマモト</t>
    </rPh>
    <rPh sb="6" eb="8">
      <t>ヒデキ</t>
    </rPh>
    <phoneticPr fontId="5"/>
  </si>
  <si>
    <t>厚労</t>
    <rPh sb="0" eb="2">
      <t>コウロウ</t>
    </rPh>
    <phoneticPr fontId="5"/>
  </si>
  <si>
    <t>‐</t>
  </si>
  <si>
    <t>無</t>
  </si>
  <si>
    <t>-</t>
    <phoneticPr fontId="5"/>
  </si>
  <si>
    <t>点検対象外</t>
    <rPh sb="0" eb="2">
      <t>テンケン</t>
    </rPh>
    <rPh sb="2" eb="5">
      <t>タイショウガイ</t>
    </rPh>
    <phoneticPr fontId="5"/>
  </si>
  <si>
    <t>終了予定</t>
  </si>
  <si>
    <t>事業は当初の予定通りの成果を達成したため、令和２年度をもって終了すること。</t>
    <rPh sb="0" eb="2">
      <t>ジギョウ</t>
    </rPh>
    <rPh sb="3" eb="5">
      <t>トウショ</t>
    </rPh>
    <rPh sb="6" eb="8">
      <t>ヨテイ</t>
    </rPh>
    <rPh sb="8" eb="9">
      <t>ドオ</t>
    </rPh>
    <rPh sb="11" eb="13">
      <t>セイカ</t>
    </rPh>
    <rPh sb="14" eb="16">
      <t>タッセイ</t>
    </rPh>
    <rPh sb="21" eb="23">
      <t>レイワ</t>
    </rPh>
    <rPh sb="24" eb="26">
      <t>ネンド</t>
    </rPh>
    <rPh sb="30" eb="32">
      <t>シュウリョウ</t>
    </rPh>
    <phoneticPr fontId="5"/>
  </si>
  <si>
    <t>当初の予定通りの成果を達成したため、令和３年度をもって終了する。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</si>
</sst>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749</xdr:row>
      <xdr:rowOff>0</xdr:rowOff>
    </xdr:from>
    <xdr:to>
      <xdr:col>36</xdr:col>
      <xdr:colOff>130290</xdr:colOff>
      <xdr:row>751</xdr:row>
      <xdr:rowOff>85887</xdr:rowOff>
    </xdr:to>
    <xdr:sp macro="" textlink="">
      <xdr:nvSpPr>
        <xdr:cNvPr id="2" name="正方形/長方形 1"/>
        <xdr:cNvSpPr/>
      </xdr:nvSpPr>
      <xdr:spPr>
        <a:xfrm>
          <a:off x="4082143" y="37514893"/>
          <a:ext cx="3396004" cy="79345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３６百万円</a:t>
          </a:r>
        </a:p>
      </xdr:txBody>
    </xdr:sp>
    <xdr:clientData/>
  </xdr:twoCellAnchor>
  <xdr:twoCellAnchor>
    <xdr:from>
      <xdr:col>19</xdr:col>
      <xdr:colOff>40822</xdr:colOff>
      <xdr:row>751</xdr:row>
      <xdr:rowOff>312964</xdr:rowOff>
    </xdr:from>
    <xdr:to>
      <xdr:col>38</xdr:col>
      <xdr:colOff>162041</xdr:colOff>
      <xdr:row>754</xdr:row>
      <xdr:rowOff>150999</xdr:rowOff>
    </xdr:to>
    <xdr:sp macro="" textlink="">
      <xdr:nvSpPr>
        <xdr:cNvPr id="3" name="大かっこ 2"/>
        <xdr:cNvSpPr/>
      </xdr:nvSpPr>
      <xdr:spPr>
        <a:xfrm>
          <a:off x="3918858" y="38535428"/>
          <a:ext cx="3999254" cy="89939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r>
            <a:rPr kumimoji="1" lang="ja-JP" altLang="ja-JP" sz="1100">
              <a:solidFill>
                <a:schemeClr val="tx1"/>
              </a:solidFill>
              <a:effectLst/>
              <a:latin typeface="+mn-lt"/>
              <a:ea typeface="+mn-ea"/>
              <a:cs typeface="+mn-cs"/>
            </a:rPr>
            <a:t>選定された者が実施する</a:t>
          </a:r>
          <a:r>
            <a:rPr kumimoji="1" lang="ja-JP" altLang="en-US" sz="1100">
              <a:solidFill>
                <a:schemeClr val="tx1"/>
              </a:solidFill>
              <a:effectLst/>
              <a:latin typeface="+mn-lt"/>
              <a:ea typeface="+mn-ea"/>
              <a:cs typeface="+mn-cs"/>
            </a:rPr>
            <a:t>「医師・歯科医師・薬剤師統計のオンライン化に係る調査事業」</a:t>
          </a:r>
          <a:r>
            <a:rPr kumimoji="1" lang="ja-JP" altLang="ja-JP" sz="1100">
              <a:solidFill>
                <a:schemeClr val="tx1"/>
              </a:solidFill>
              <a:effectLst/>
              <a:latin typeface="+mn-lt"/>
              <a:ea typeface="+mn-ea"/>
              <a:cs typeface="+mn-cs"/>
            </a:rPr>
            <a:t>に対する支援</a:t>
          </a:r>
          <a:endParaRPr lang="ja-JP" altLang="ja-JP">
            <a:effectLst/>
          </a:endParaRPr>
        </a:p>
      </xdr:txBody>
    </xdr:sp>
    <xdr:clientData/>
  </xdr:twoCellAnchor>
  <xdr:twoCellAnchor>
    <xdr:from>
      <xdr:col>29</xdr:col>
      <xdr:colOff>13607</xdr:colOff>
      <xdr:row>754</xdr:row>
      <xdr:rowOff>122465</xdr:rowOff>
    </xdr:from>
    <xdr:to>
      <xdr:col>29</xdr:col>
      <xdr:colOff>13607</xdr:colOff>
      <xdr:row>756</xdr:row>
      <xdr:rowOff>75373</xdr:rowOff>
    </xdr:to>
    <xdr:cxnSp macro="">
      <xdr:nvCxnSpPr>
        <xdr:cNvPr id="4" name="直線矢印コネクタ 3"/>
        <xdr:cNvCxnSpPr/>
      </xdr:nvCxnSpPr>
      <xdr:spPr>
        <a:xfrm>
          <a:off x="5932714" y="39406286"/>
          <a:ext cx="0" cy="66048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136071</xdr:colOff>
      <xdr:row>756</xdr:row>
      <xdr:rowOff>258536</xdr:rowOff>
    </xdr:from>
    <xdr:to>
      <xdr:col>36</xdr:col>
      <xdr:colOff>63500</xdr:colOff>
      <xdr:row>758</xdr:row>
      <xdr:rowOff>293392</xdr:rowOff>
    </xdr:to>
    <xdr:sp macro="" textlink="">
      <xdr:nvSpPr>
        <xdr:cNvPr id="5" name="正方形/長方形 4"/>
        <xdr:cNvSpPr/>
      </xdr:nvSpPr>
      <xdr:spPr>
        <a:xfrm>
          <a:off x="4218214" y="40249929"/>
          <a:ext cx="3193143" cy="74242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事業者</a:t>
          </a:r>
          <a:endParaRPr kumimoji="1" lang="en-US" altLang="ja-JP" sz="1100">
            <a:solidFill>
              <a:schemeClr val="tx1"/>
            </a:solidFill>
          </a:endParaRPr>
        </a:p>
        <a:p>
          <a:pPr algn="ctr"/>
          <a:r>
            <a:rPr kumimoji="1" lang="ja-JP" altLang="en-US" sz="1100">
              <a:solidFill>
                <a:schemeClr val="tx1"/>
              </a:solidFill>
            </a:rPr>
            <a:t>　３６百万円</a:t>
          </a:r>
          <a:endParaRPr kumimoji="1" lang="en-US" altLang="ja-JP" sz="1100">
            <a:solidFill>
              <a:schemeClr val="tx1"/>
            </a:solidFill>
          </a:endParaRPr>
        </a:p>
      </xdr:txBody>
    </xdr:sp>
    <xdr:clientData/>
  </xdr:twoCellAnchor>
  <xdr:twoCellAnchor>
    <xdr:from>
      <xdr:col>19</xdr:col>
      <xdr:colOff>81643</xdr:colOff>
      <xdr:row>759</xdr:row>
      <xdr:rowOff>149679</xdr:rowOff>
    </xdr:from>
    <xdr:to>
      <xdr:col>38</xdr:col>
      <xdr:colOff>180451</xdr:colOff>
      <xdr:row>761</xdr:row>
      <xdr:rowOff>177028</xdr:rowOff>
    </xdr:to>
    <xdr:sp macro="" textlink="">
      <xdr:nvSpPr>
        <xdr:cNvPr id="6" name="大かっこ 5"/>
        <xdr:cNvSpPr/>
      </xdr:nvSpPr>
      <xdr:spPr>
        <a:xfrm>
          <a:off x="3959679" y="41202429"/>
          <a:ext cx="3976843" cy="7349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eaLnBrk="1" fontAlgn="auto" latinLnBrk="0" hangingPunct="1">
            <a:lnSpc>
              <a:spcPts val="1300"/>
            </a:lnSpc>
          </a:pPr>
          <a:r>
            <a:rPr kumimoji="1" lang="ja-JP" altLang="ja-JP" sz="1100">
              <a:solidFill>
                <a:schemeClr val="tx1"/>
              </a:solidFill>
              <a:effectLst/>
              <a:latin typeface="+mn-lt"/>
              <a:ea typeface="+mn-ea"/>
              <a:cs typeface="+mn-cs"/>
            </a:rPr>
            <a:t>医師・歯科医師・薬剤師統計のオンライン化に係る調査事業</a:t>
          </a:r>
          <a:r>
            <a:rPr lang="ja-JP" altLang="en-US">
              <a:effectLst/>
            </a:rPr>
            <a:t>の実施</a:t>
          </a:r>
          <a:endParaRPr lang="ja-JP" altLang="ja-JP">
            <a:effectLst/>
          </a:endParaRPr>
        </a:p>
      </xdr:txBody>
    </xdr:sp>
    <xdr:clientData/>
  </xdr:twoCellAnchor>
  <xdr:twoCellAnchor>
    <xdr:from>
      <xdr:col>27</xdr:col>
      <xdr:colOff>176893</xdr:colOff>
      <xdr:row>755</xdr:row>
      <xdr:rowOff>13608</xdr:rowOff>
    </xdr:from>
    <xdr:to>
      <xdr:col>40</xdr:col>
      <xdr:colOff>52881</xdr:colOff>
      <xdr:row>756</xdr:row>
      <xdr:rowOff>125300</xdr:rowOff>
    </xdr:to>
    <xdr:sp macro="" textlink="">
      <xdr:nvSpPr>
        <xdr:cNvPr id="7" name="テキスト ボックス 6"/>
        <xdr:cNvSpPr txBox="1"/>
      </xdr:nvSpPr>
      <xdr:spPr>
        <a:xfrm>
          <a:off x="5687786" y="39651215"/>
          <a:ext cx="2529381" cy="465478"/>
        </a:xfrm>
        <a:prstGeom prst="rect">
          <a:avLst/>
        </a:prstGeom>
        <a:noFill/>
        <a:ln w="9525" cmpd="sng">
          <a:noFill/>
        </a:ln>
        <a:effectLst/>
      </xdr:spPr>
      <xdr:txBody>
        <a:bodyPr vertOverflow="clip" wrap="square"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一般競争入札（総合評価）</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 zoomScale="115" zoomScaleNormal="75" zoomScaleSheetLayoutView="115" zoomScalePageLayoutView="85" workbookViewId="0">
      <selection activeCell="P30" sqref="P30:X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742</v>
      </c>
      <c r="AK2" s="940"/>
      <c r="AL2" s="940"/>
      <c r="AM2" s="940"/>
      <c r="AN2" s="98" t="s">
        <v>407</v>
      </c>
      <c r="AO2" s="940" t="s">
        <v>674</v>
      </c>
      <c r="AP2" s="940"/>
      <c r="AQ2" s="940"/>
      <c r="AR2" s="99" t="s">
        <v>710</v>
      </c>
      <c r="AS2" s="946">
        <v>7</v>
      </c>
      <c r="AT2" s="946"/>
      <c r="AU2" s="946"/>
      <c r="AV2" s="98" t="str">
        <f>IF(AW2="","","-")</f>
        <v/>
      </c>
      <c r="AW2" s="906"/>
      <c r="AX2" s="906"/>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740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712</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713</v>
      </c>
      <c r="H5" s="835"/>
      <c r="I5" s="835"/>
      <c r="J5" s="835"/>
      <c r="K5" s="835"/>
      <c r="L5" s="835"/>
      <c r="M5" s="836" t="s">
        <v>66</v>
      </c>
      <c r="N5" s="837"/>
      <c r="O5" s="837"/>
      <c r="P5" s="837"/>
      <c r="Q5" s="837"/>
      <c r="R5" s="838"/>
      <c r="S5" s="839" t="s">
        <v>513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741</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716</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735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736</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715</v>
      </c>
      <c r="Q13" s="656"/>
      <c r="R13" s="656"/>
      <c r="S13" s="656"/>
      <c r="T13" s="656"/>
      <c r="U13" s="656"/>
      <c r="V13" s="657"/>
      <c r="W13" s="655" t="s">
        <v>715</v>
      </c>
      <c r="X13" s="656"/>
      <c r="Y13" s="656"/>
      <c r="Z13" s="656"/>
      <c r="AA13" s="656"/>
      <c r="AB13" s="656"/>
      <c r="AC13" s="657"/>
      <c r="AD13" s="655" t="s">
        <v>715</v>
      </c>
      <c r="AE13" s="656"/>
      <c r="AF13" s="656"/>
      <c r="AG13" s="656"/>
      <c r="AH13" s="656"/>
      <c r="AI13" s="656"/>
      <c r="AJ13" s="657"/>
      <c r="AK13" s="655">
        <v>36</v>
      </c>
      <c r="AL13" s="656"/>
      <c r="AM13" s="656"/>
      <c r="AN13" s="656"/>
      <c r="AO13" s="656"/>
      <c r="AP13" s="656"/>
      <c r="AQ13" s="657"/>
      <c r="AR13" s="915">
        <v>0</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715</v>
      </c>
      <c r="Q14" s="656"/>
      <c r="R14" s="656"/>
      <c r="S14" s="656"/>
      <c r="T14" s="656"/>
      <c r="U14" s="656"/>
      <c r="V14" s="657"/>
      <c r="W14" s="655" t="s">
        <v>715</v>
      </c>
      <c r="X14" s="656"/>
      <c r="Y14" s="656"/>
      <c r="Z14" s="656"/>
      <c r="AA14" s="656"/>
      <c r="AB14" s="656"/>
      <c r="AC14" s="657"/>
      <c r="AD14" s="655" t="s">
        <v>715</v>
      </c>
      <c r="AE14" s="656"/>
      <c r="AF14" s="656"/>
      <c r="AG14" s="656"/>
      <c r="AH14" s="656"/>
      <c r="AI14" s="656"/>
      <c r="AJ14" s="657"/>
      <c r="AK14" s="655"/>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715</v>
      </c>
      <c r="Q15" s="656"/>
      <c r="R15" s="656"/>
      <c r="S15" s="656"/>
      <c r="T15" s="656"/>
      <c r="U15" s="656"/>
      <c r="V15" s="657"/>
      <c r="W15" s="655" t="s">
        <v>715</v>
      </c>
      <c r="X15" s="656"/>
      <c r="Y15" s="656"/>
      <c r="Z15" s="656"/>
      <c r="AA15" s="656"/>
      <c r="AB15" s="656"/>
      <c r="AC15" s="657"/>
      <c r="AD15" s="655" t="s">
        <v>715</v>
      </c>
      <c r="AE15" s="656"/>
      <c r="AF15" s="656"/>
      <c r="AG15" s="656"/>
      <c r="AH15" s="656"/>
      <c r="AI15" s="656"/>
      <c r="AJ15" s="657"/>
      <c r="AK15" s="655" t="s">
        <v>745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715</v>
      </c>
      <c r="Q16" s="656"/>
      <c r="R16" s="656"/>
      <c r="S16" s="656"/>
      <c r="T16" s="656"/>
      <c r="U16" s="656"/>
      <c r="V16" s="657"/>
      <c r="W16" s="655" t="s">
        <v>715</v>
      </c>
      <c r="X16" s="656"/>
      <c r="Y16" s="656"/>
      <c r="Z16" s="656"/>
      <c r="AA16" s="656"/>
      <c r="AB16" s="656"/>
      <c r="AC16" s="657"/>
      <c r="AD16" s="655" t="s">
        <v>715</v>
      </c>
      <c r="AE16" s="656"/>
      <c r="AF16" s="656"/>
      <c r="AG16" s="656"/>
      <c r="AH16" s="656"/>
      <c r="AI16" s="656"/>
      <c r="AJ16" s="657"/>
      <c r="AK16" s="655"/>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715</v>
      </c>
      <c r="Q17" s="656"/>
      <c r="R17" s="656"/>
      <c r="S17" s="656"/>
      <c r="T17" s="656"/>
      <c r="U17" s="656"/>
      <c r="V17" s="657"/>
      <c r="W17" s="655" t="s">
        <v>715</v>
      </c>
      <c r="X17" s="656"/>
      <c r="Y17" s="656"/>
      <c r="Z17" s="656"/>
      <c r="AA17" s="656"/>
      <c r="AB17" s="656"/>
      <c r="AC17" s="657"/>
      <c r="AD17" s="655" t="s">
        <v>715</v>
      </c>
      <c r="AE17" s="656"/>
      <c r="AF17" s="656"/>
      <c r="AG17" s="656"/>
      <c r="AH17" s="656"/>
      <c r="AI17" s="656"/>
      <c r="AJ17" s="657"/>
      <c r="AK17" s="655"/>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36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str">
        <f t="shared" ref="AD21" si="3">IF(AD19=0, "-", SUM(AD19)/SUM(AD13,AD14))</f>
        <v>-</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708</v>
      </c>
      <c r="B22" s="969"/>
      <c r="C22" s="969"/>
      <c r="D22" s="969"/>
      <c r="E22" s="969"/>
      <c r="F22" s="970"/>
      <c r="G22" s="964" t="s">
        <v>333</v>
      </c>
      <c r="H22" s="222"/>
      <c r="I22" s="222"/>
      <c r="J22" s="222"/>
      <c r="K22" s="222"/>
      <c r="L22" s="222"/>
      <c r="M22" s="222"/>
      <c r="N22" s="222"/>
      <c r="O22" s="223"/>
      <c r="P22" s="929" t="s">
        <v>706</v>
      </c>
      <c r="Q22" s="222"/>
      <c r="R22" s="222"/>
      <c r="S22" s="222"/>
      <c r="T22" s="222"/>
      <c r="U22" s="222"/>
      <c r="V22" s="223"/>
      <c r="W22" s="929" t="s">
        <v>707</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4.5" customHeight="1" x14ac:dyDescent="0.15">
      <c r="A23" s="971"/>
      <c r="B23" s="972"/>
      <c r="C23" s="972"/>
      <c r="D23" s="972"/>
      <c r="E23" s="972"/>
      <c r="F23" s="973"/>
      <c r="G23" s="965" t="s">
        <v>717</v>
      </c>
      <c r="H23" s="966"/>
      <c r="I23" s="966"/>
      <c r="J23" s="966"/>
      <c r="K23" s="966"/>
      <c r="L23" s="966"/>
      <c r="M23" s="966"/>
      <c r="N23" s="966"/>
      <c r="O23" s="967"/>
      <c r="P23" s="915">
        <v>36</v>
      </c>
      <c r="Q23" s="916"/>
      <c r="R23" s="916"/>
      <c r="S23" s="916"/>
      <c r="T23" s="916"/>
      <c r="U23" s="916"/>
      <c r="V23" s="930"/>
      <c r="W23" s="915">
        <v>0</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36</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c r="AR31" s="201"/>
      <c r="AS31" s="136" t="s">
        <v>233</v>
      </c>
      <c r="AT31" s="137"/>
      <c r="AU31" s="200">
        <v>3</v>
      </c>
      <c r="AV31" s="200"/>
      <c r="AW31" s="392" t="s">
        <v>179</v>
      </c>
      <c r="AX31" s="393"/>
    </row>
    <row r="32" spans="1:50" ht="23.25" customHeight="1" x14ac:dyDescent="0.15">
      <c r="A32" s="397"/>
      <c r="B32" s="395"/>
      <c r="C32" s="395"/>
      <c r="D32" s="395"/>
      <c r="E32" s="395"/>
      <c r="F32" s="396"/>
      <c r="G32" s="563" t="s">
        <v>718</v>
      </c>
      <c r="H32" s="564"/>
      <c r="I32" s="564"/>
      <c r="J32" s="564"/>
      <c r="K32" s="564"/>
      <c r="L32" s="564"/>
      <c r="M32" s="564"/>
      <c r="N32" s="564"/>
      <c r="O32" s="565"/>
      <c r="P32" s="108" t="s">
        <v>719</v>
      </c>
      <c r="Q32" s="108"/>
      <c r="R32" s="108"/>
      <c r="S32" s="108"/>
      <c r="T32" s="108"/>
      <c r="U32" s="108"/>
      <c r="V32" s="108"/>
      <c r="W32" s="108"/>
      <c r="X32" s="109"/>
      <c r="Y32" s="470" t="s">
        <v>12</v>
      </c>
      <c r="Z32" s="530"/>
      <c r="AA32" s="531"/>
      <c r="AB32" s="460" t="s">
        <v>720</v>
      </c>
      <c r="AC32" s="460"/>
      <c r="AD32" s="460"/>
      <c r="AE32" s="218" t="s">
        <v>715</v>
      </c>
      <c r="AF32" s="219"/>
      <c r="AG32" s="219"/>
      <c r="AH32" s="219"/>
      <c r="AI32" s="218" t="s">
        <v>715</v>
      </c>
      <c r="AJ32" s="219"/>
      <c r="AK32" s="219"/>
      <c r="AL32" s="219"/>
      <c r="AM32" s="218" t="s">
        <v>732</v>
      </c>
      <c r="AN32" s="219"/>
      <c r="AO32" s="219"/>
      <c r="AP32" s="219"/>
      <c r="AQ32" s="336" t="s">
        <v>715</v>
      </c>
      <c r="AR32" s="208"/>
      <c r="AS32" s="208"/>
      <c r="AT32" s="337"/>
      <c r="AU32" s="219" t="s">
        <v>715</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720</v>
      </c>
      <c r="AC33" s="522"/>
      <c r="AD33" s="522"/>
      <c r="AE33" s="218" t="s">
        <v>715</v>
      </c>
      <c r="AF33" s="219"/>
      <c r="AG33" s="219"/>
      <c r="AH33" s="219"/>
      <c r="AI33" s="218" t="s">
        <v>715</v>
      </c>
      <c r="AJ33" s="219"/>
      <c r="AK33" s="219"/>
      <c r="AL33" s="219"/>
      <c r="AM33" s="218" t="s">
        <v>732</v>
      </c>
      <c r="AN33" s="219"/>
      <c r="AO33" s="219"/>
      <c r="AP33" s="219"/>
      <c r="AQ33" s="336" t="s">
        <v>715</v>
      </c>
      <c r="AR33" s="208"/>
      <c r="AS33" s="208"/>
      <c r="AT33" s="337"/>
      <c r="AU33" s="219">
        <v>1</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715</v>
      </c>
      <c r="AF34" s="219"/>
      <c r="AG34" s="219"/>
      <c r="AH34" s="219"/>
      <c r="AI34" s="218" t="s">
        <v>715</v>
      </c>
      <c r="AJ34" s="219"/>
      <c r="AK34" s="219"/>
      <c r="AL34" s="219"/>
      <c r="AM34" s="218" t="s">
        <v>732</v>
      </c>
      <c r="AN34" s="219"/>
      <c r="AO34" s="219"/>
      <c r="AP34" s="219"/>
      <c r="AQ34" s="336" t="s">
        <v>715</v>
      </c>
      <c r="AR34" s="208"/>
      <c r="AS34" s="208"/>
      <c r="AT34" s="337"/>
      <c r="AU34" s="219" t="s">
        <v>715</v>
      </c>
      <c r="AV34" s="219"/>
      <c r="AW34" s="219"/>
      <c r="AX34" s="221"/>
    </row>
    <row r="35" spans="1:51" ht="23.25" customHeight="1" x14ac:dyDescent="0.15">
      <c r="A35" s="228" t="s">
        <v>381</v>
      </c>
      <c r="B35" s="229"/>
      <c r="C35" s="229"/>
      <c r="D35" s="229"/>
      <c r="E35" s="229"/>
      <c r="F35" s="230"/>
      <c r="G35" s="234" t="s">
        <v>715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721</v>
      </c>
      <c r="AC101" s="460"/>
      <c r="AD101" s="460"/>
      <c r="AE101" s="282" t="s">
        <v>715</v>
      </c>
      <c r="AF101" s="282"/>
      <c r="AG101" s="282"/>
      <c r="AH101" s="282"/>
      <c r="AI101" s="282" t="s">
        <v>715</v>
      </c>
      <c r="AJ101" s="282"/>
      <c r="AK101" s="282"/>
      <c r="AL101" s="282"/>
      <c r="AM101" s="282" t="s">
        <v>732</v>
      </c>
      <c r="AN101" s="282"/>
      <c r="AO101" s="282"/>
      <c r="AP101" s="282"/>
      <c r="AQ101" s="282"/>
      <c r="AR101" s="282"/>
      <c r="AS101" s="282"/>
      <c r="AT101" s="282"/>
      <c r="AU101" s="218" t="s">
        <v>732</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721</v>
      </c>
      <c r="AC102" s="460"/>
      <c r="AD102" s="460"/>
      <c r="AE102" s="282" t="s">
        <v>715</v>
      </c>
      <c r="AF102" s="282"/>
      <c r="AG102" s="282"/>
      <c r="AH102" s="282"/>
      <c r="AI102" s="282" t="s">
        <v>715</v>
      </c>
      <c r="AJ102" s="282"/>
      <c r="AK102" s="282"/>
      <c r="AL102" s="282"/>
      <c r="AM102" s="282" t="s">
        <v>732</v>
      </c>
      <c r="AN102" s="282"/>
      <c r="AO102" s="282"/>
      <c r="AP102" s="282"/>
      <c r="AQ102" s="282">
        <v>10</v>
      </c>
      <c r="AR102" s="282"/>
      <c r="AS102" s="282"/>
      <c r="AT102" s="282"/>
      <c r="AU102" s="225" t="s">
        <v>732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730</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722</v>
      </c>
      <c r="AC116" s="462"/>
      <c r="AD116" s="463"/>
      <c r="AE116" s="282" t="s">
        <v>715</v>
      </c>
      <c r="AF116" s="282"/>
      <c r="AG116" s="282"/>
      <c r="AH116" s="282"/>
      <c r="AI116" s="282" t="s">
        <v>715</v>
      </c>
      <c r="AJ116" s="282"/>
      <c r="AK116" s="282"/>
      <c r="AL116" s="282"/>
      <c r="AM116" s="282" t="s">
        <v>732</v>
      </c>
      <c r="AN116" s="282"/>
      <c r="AO116" s="282"/>
      <c r="AP116" s="282"/>
      <c r="AQ116" s="218">
        <v>3.6</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723</v>
      </c>
      <c r="AC117" s="472"/>
      <c r="AD117" s="473"/>
      <c r="AE117" s="550" t="s">
        <v>715</v>
      </c>
      <c r="AF117" s="550"/>
      <c r="AG117" s="550"/>
      <c r="AH117" s="550"/>
      <c r="AI117" s="550" t="s">
        <v>715</v>
      </c>
      <c r="AJ117" s="550"/>
      <c r="AK117" s="550"/>
      <c r="AL117" s="550"/>
      <c r="AM117" s="550" t="s">
        <v>733</v>
      </c>
      <c r="AN117" s="550"/>
      <c r="AO117" s="550"/>
      <c r="AP117" s="550"/>
      <c r="AQ117" s="550" t="s">
        <v>734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30"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25.5" customHeight="1" x14ac:dyDescent="0.15">
      <c r="A130" s="189" t="s">
        <v>406</v>
      </c>
      <c r="B130" s="186"/>
      <c r="C130" s="185" t="s">
        <v>236</v>
      </c>
      <c r="D130" s="186"/>
      <c r="E130" s="170" t="s">
        <v>265</v>
      </c>
      <c r="F130" s="171"/>
      <c r="G130" s="172" t="s">
        <v>724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25.5" customHeight="1" x14ac:dyDescent="0.15">
      <c r="A131" s="190"/>
      <c r="B131" s="187"/>
      <c r="C131" s="181"/>
      <c r="D131" s="187"/>
      <c r="E131" s="175" t="s">
        <v>264</v>
      </c>
      <c r="F131" s="176"/>
      <c r="G131" s="113" t="s">
        <v>725</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715</v>
      </c>
      <c r="AR133" s="200"/>
      <c r="AS133" s="136" t="s">
        <v>233</v>
      </c>
      <c r="AT133" s="137"/>
      <c r="AU133" s="201" t="s">
        <v>715</v>
      </c>
      <c r="AV133" s="201"/>
      <c r="AW133" s="136" t="s">
        <v>179</v>
      </c>
      <c r="AX133" s="196"/>
      <c r="AY133">
        <f>$AY$132</f>
        <v>1</v>
      </c>
    </row>
    <row r="134" spans="1:51" ht="18.75" customHeight="1" x14ac:dyDescent="0.15">
      <c r="A134" s="190"/>
      <c r="B134" s="187"/>
      <c r="C134" s="181"/>
      <c r="D134" s="187"/>
      <c r="E134" s="181"/>
      <c r="F134" s="182"/>
      <c r="G134" s="107" t="s">
        <v>726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726</v>
      </c>
      <c r="AC134" s="206"/>
      <c r="AD134" s="206"/>
      <c r="AE134" s="207" t="s">
        <v>715</v>
      </c>
      <c r="AF134" s="208"/>
      <c r="AG134" s="208"/>
      <c r="AH134" s="208"/>
      <c r="AI134" s="207" t="s">
        <v>715</v>
      </c>
      <c r="AJ134" s="208"/>
      <c r="AK134" s="208"/>
      <c r="AL134" s="208"/>
      <c r="AM134" s="207" t="s">
        <v>732</v>
      </c>
      <c r="AN134" s="208"/>
      <c r="AO134" s="208"/>
      <c r="AP134" s="208"/>
      <c r="AQ134" s="207" t="s">
        <v>715</v>
      </c>
      <c r="AR134" s="208"/>
      <c r="AS134" s="208"/>
      <c r="AT134" s="208"/>
      <c r="AU134" s="207" t="s">
        <v>715</v>
      </c>
      <c r="AV134" s="208"/>
      <c r="AW134" s="208"/>
      <c r="AX134" s="209"/>
      <c r="AY134">
        <f t="shared" ref="AY134:AY135" si="13">$AY$132</f>
        <v>1</v>
      </c>
    </row>
    <row r="135" spans="1:51" ht="18.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726</v>
      </c>
      <c r="AC135" s="214"/>
      <c r="AD135" s="214"/>
      <c r="AE135" s="207" t="s">
        <v>715</v>
      </c>
      <c r="AF135" s="208"/>
      <c r="AG135" s="208"/>
      <c r="AH135" s="208"/>
      <c r="AI135" s="207" t="s">
        <v>715</v>
      </c>
      <c r="AJ135" s="208"/>
      <c r="AK135" s="208"/>
      <c r="AL135" s="208"/>
      <c r="AM135" s="207" t="s">
        <v>732</v>
      </c>
      <c r="AN135" s="208"/>
      <c r="AO135" s="208"/>
      <c r="AP135" s="208"/>
      <c r="AQ135" s="207" t="s">
        <v>715</v>
      </c>
      <c r="AR135" s="208"/>
      <c r="AS135" s="208"/>
      <c r="AT135" s="208"/>
      <c r="AU135" s="207" t="s">
        <v>715</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7"/>
      <c r="E430" s="175" t="s">
        <v>400</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715</v>
      </c>
      <c r="AF432" s="201"/>
      <c r="AG432" s="136" t="s">
        <v>233</v>
      </c>
      <c r="AH432" s="137"/>
      <c r="AI432" s="335"/>
      <c r="AJ432" s="335"/>
      <c r="AK432" s="335"/>
      <c r="AL432" s="157"/>
      <c r="AM432" s="335"/>
      <c r="AN432" s="335"/>
      <c r="AO432" s="335"/>
      <c r="AP432" s="157"/>
      <c r="AQ432" s="250" t="s">
        <v>715</v>
      </c>
      <c r="AR432" s="201"/>
      <c r="AS432" s="136" t="s">
        <v>233</v>
      </c>
      <c r="AT432" s="137"/>
      <c r="AU432" s="201" t="s">
        <v>715</v>
      </c>
      <c r="AV432" s="201"/>
      <c r="AW432" s="136" t="s">
        <v>179</v>
      </c>
      <c r="AX432" s="196"/>
      <c r="AY432">
        <f>$AY$431</f>
        <v>1</v>
      </c>
    </row>
    <row r="433" spans="1:51" ht="18.75" customHeight="1" x14ac:dyDescent="0.15">
      <c r="A433" s="190"/>
      <c r="B433" s="187"/>
      <c r="C433" s="181"/>
      <c r="D433" s="187"/>
      <c r="E433" s="338"/>
      <c r="F433" s="339"/>
      <c r="G433" s="107" t="s">
        <v>726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726</v>
      </c>
      <c r="AC433" s="214"/>
      <c r="AD433" s="214"/>
      <c r="AE433" s="336" t="s">
        <v>715</v>
      </c>
      <c r="AF433" s="208"/>
      <c r="AG433" s="208"/>
      <c r="AH433" s="208"/>
      <c r="AI433" s="336" t="s">
        <v>715</v>
      </c>
      <c r="AJ433" s="208"/>
      <c r="AK433" s="208"/>
      <c r="AL433" s="208"/>
      <c r="AM433" s="336" t="s">
        <v>732</v>
      </c>
      <c r="AN433" s="208"/>
      <c r="AO433" s="208"/>
      <c r="AP433" s="337"/>
      <c r="AQ433" s="336" t="s">
        <v>715</v>
      </c>
      <c r="AR433" s="208"/>
      <c r="AS433" s="208"/>
      <c r="AT433" s="337"/>
      <c r="AU433" s="208" t="s">
        <v>715</v>
      </c>
      <c r="AV433" s="208"/>
      <c r="AW433" s="208"/>
      <c r="AX433" s="209"/>
      <c r="AY433">
        <f t="shared" ref="AY433:AY435" si="63">$AY$431</f>
        <v>1</v>
      </c>
    </row>
    <row r="434" spans="1:51" ht="18.7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726</v>
      </c>
      <c r="AC434" s="206"/>
      <c r="AD434" s="206"/>
      <c r="AE434" s="336" t="s">
        <v>715</v>
      </c>
      <c r="AF434" s="208"/>
      <c r="AG434" s="208"/>
      <c r="AH434" s="337"/>
      <c r="AI434" s="336" t="s">
        <v>715</v>
      </c>
      <c r="AJ434" s="208"/>
      <c r="AK434" s="208"/>
      <c r="AL434" s="208"/>
      <c r="AM434" s="336" t="s">
        <v>732</v>
      </c>
      <c r="AN434" s="208"/>
      <c r="AO434" s="208"/>
      <c r="AP434" s="337"/>
      <c r="AQ434" s="336" t="s">
        <v>715</v>
      </c>
      <c r="AR434" s="208"/>
      <c r="AS434" s="208"/>
      <c r="AT434" s="337"/>
      <c r="AU434" s="208" t="s">
        <v>715</v>
      </c>
      <c r="AV434" s="208"/>
      <c r="AW434" s="208"/>
      <c r="AX434" s="209"/>
      <c r="AY434">
        <f t="shared" si="63"/>
        <v>1</v>
      </c>
    </row>
    <row r="435" spans="1:51" ht="18.75" customHeight="1" thickBot="1" x14ac:dyDescent="0.2">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715</v>
      </c>
      <c r="AF435" s="208"/>
      <c r="AG435" s="208"/>
      <c r="AH435" s="337"/>
      <c r="AI435" s="336" t="s">
        <v>715</v>
      </c>
      <c r="AJ435" s="208"/>
      <c r="AK435" s="208"/>
      <c r="AL435" s="208"/>
      <c r="AM435" s="336" t="s">
        <v>732</v>
      </c>
      <c r="AN435" s="208"/>
      <c r="AO435" s="208"/>
      <c r="AP435" s="337"/>
      <c r="AQ435" s="336" t="s">
        <v>715</v>
      </c>
      <c r="AR435" s="208"/>
      <c r="AS435" s="208"/>
      <c r="AT435" s="337"/>
      <c r="AU435" s="208" t="s">
        <v>715</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90.75"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727</v>
      </c>
      <c r="AE702" s="342"/>
      <c r="AF702" s="342"/>
      <c r="AG702" s="379" t="s">
        <v>737</v>
      </c>
      <c r="AH702" s="380"/>
      <c r="AI702" s="380"/>
      <c r="AJ702" s="380"/>
      <c r="AK702" s="380"/>
      <c r="AL702" s="380"/>
      <c r="AM702" s="380"/>
      <c r="AN702" s="380"/>
      <c r="AO702" s="380"/>
      <c r="AP702" s="380"/>
      <c r="AQ702" s="380"/>
      <c r="AR702" s="380"/>
      <c r="AS702" s="380"/>
      <c r="AT702" s="380"/>
      <c r="AU702" s="380"/>
      <c r="AV702" s="380"/>
      <c r="AW702" s="380"/>
      <c r="AX702" s="381"/>
    </row>
    <row r="703" spans="1:51" ht="54"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727</v>
      </c>
      <c r="AE703" s="323"/>
      <c r="AF703" s="323"/>
      <c r="AG703" s="104" t="s">
        <v>739</v>
      </c>
      <c r="AH703" s="105"/>
      <c r="AI703" s="105"/>
      <c r="AJ703" s="105"/>
      <c r="AK703" s="105"/>
      <c r="AL703" s="105"/>
      <c r="AM703" s="105"/>
      <c r="AN703" s="105"/>
      <c r="AO703" s="105"/>
      <c r="AP703" s="105"/>
      <c r="AQ703" s="105"/>
      <c r="AR703" s="105"/>
      <c r="AS703" s="105"/>
      <c r="AT703" s="105"/>
      <c r="AU703" s="105"/>
      <c r="AV703" s="105"/>
      <c r="AW703" s="105"/>
      <c r="AX703" s="106"/>
    </row>
    <row r="704" spans="1:51" ht="48"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727</v>
      </c>
      <c r="AE704" s="781"/>
      <c r="AF704" s="781"/>
      <c r="AG704" s="168" t="s">
        <v>738</v>
      </c>
      <c r="AH704" s="111"/>
      <c r="AI704" s="111"/>
      <c r="AJ704" s="111"/>
      <c r="AK704" s="111"/>
      <c r="AL704" s="111"/>
      <c r="AM704" s="111"/>
      <c r="AN704" s="111"/>
      <c r="AO704" s="111"/>
      <c r="AP704" s="111"/>
      <c r="AQ704" s="111"/>
      <c r="AR704" s="111"/>
      <c r="AS704" s="111"/>
      <c r="AT704" s="111"/>
      <c r="AU704" s="111"/>
      <c r="AV704" s="111"/>
      <c r="AW704" s="111"/>
      <c r="AX704" s="169"/>
    </row>
    <row r="705" spans="1:50" ht="20.25" customHeight="1" x14ac:dyDescent="0.15">
      <c r="A705" s="639" t="s">
        <v>39</v>
      </c>
      <c r="B705" s="640"/>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743</v>
      </c>
      <c r="AE705" s="713"/>
      <c r="AF705" s="713"/>
      <c r="AG705" s="128" t="s">
        <v>407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744</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0.25" customHeight="1" x14ac:dyDescent="0.15">
      <c r="A707" s="641"/>
      <c r="B707" s="642"/>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744</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0.25" customHeight="1" x14ac:dyDescent="0.15">
      <c r="A708" s="641"/>
      <c r="B708" s="643"/>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743</v>
      </c>
      <c r="AE708" s="603"/>
      <c r="AF708" s="603"/>
      <c r="AG708" s="740" t="s">
        <v>407</v>
      </c>
      <c r="AH708" s="741"/>
      <c r="AI708" s="741"/>
      <c r="AJ708" s="741"/>
      <c r="AK708" s="741"/>
      <c r="AL708" s="741"/>
      <c r="AM708" s="741"/>
      <c r="AN708" s="741"/>
      <c r="AO708" s="741"/>
      <c r="AP708" s="741"/>
      <c r="AQ708" s="741"/>
      <c r="AR708" s="741"/>
      <c r="AS708" s="741"/>
      <c r="AT708" s="741"/>
      <c r="AU708" s="741"/>
      <c r="AV708" s="741"/>
      <c r="AW708" s="741"/>
      <c r="AX708" s="742"/>
    </row>
    <row r="709" spans="1:50" ht="20.25" customHeight="1" x14ac:dyDescent="0.15">
      <c r="A709" s="641"/>
      <c r="B709" s="643"/>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743</v>
      </c>
      <c r="AE709" s="323"/>
      <c r="AF709" s="323"/>
      <c r="AG709" s="104" t="s">
        <v>407</v>
      </c>
      <c r="AH709" s="105"/>
      <c r="AI709" s="105"/>
      <c r="AJ709" s="105"/>
      <c r="AK709" s="105"/>
      <c r="AL709" s="105"/>
      <c r="AM709" s="105"/>
      <c r="AN709" s="105"/>
      <c r="AO709" s="105"/>
      <c r="AP709" s="105"/>
      <c r="AQ709" s="105"/>
      <c r="AR709" s="105"/>
      <c r="AS709" s="105"/>
      <c r="AT709" s="105"/>
      <c r="AU709" s="105"/>
      <c r="AV709" s="105"/>
      <c r="AW709" s="105"/>
      <c r="AX709" s="106"/>
    </row>
    <row r="710" spans="1:50" ht="20.25" customHeight="1" x14ac:dyDescent="0.15">
      <c r="A710" s="641"/>
      <c r="B710" s="643"/>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743</v>
      </c>
      <c r="AE710" s="323"/>
      <c r="AF710" s="323"/>
      <c r="AG710" s="104" t="s">
        <v>407</v>
      </c>
      <c r="AH710" s="105"/>
      <c r="AI710" s="105"/>
      <c r="AJ710" s="105"/>
      <c r="AK710" s="105"/>
      <c r="AL710" s="105"/>
      <c r="AM710" s="105"/>
      <c r="AN710" s="105"/>
      <c r="AO710" s="105"/>
      <c r="AP710" s="105"/>
      <c r="AQ710" s="105"/>
      <c r="AR710" s="105"/>
      <c r="AS710" s="105"/>
      <c r="AT710" s="105"/>
      <c r="AU710" s="105"/>
      <c r="AV710" s="105"/>
      <c r="AW710" s="105"/>
      <c r="AX710" s="106"/>
    </row>
    <row r="711" spans="1:50" ht="20.25" customHeight="1" x14ac:dyDescent="0.15">
      <c r="A711" s="641"/>
      <c r="B711" s="643"/>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743</v>
      </c>
      <c r="AE711" s="323"/>
      <c r="AF711" s="323"/>
      <c r="AG711" s="104" t="s">
        <v>407</v>
      </c>
      <c r="AH711" s="105"/>
      <c r="AI711" s="105"/>
      <c r="AJ711" s="105"/>
      <c r="AK711" s="105"/>
      <c r="AL711" s="105"/>
      <c r="AM711" s="105"/>
      <c r="AN711" s="105"/>
      <c r="AO711" s="105"/>
      <c r="AP711" s="105"/>
      <c r="AQ711" s="105"/>
      <c r="AR711" s="105"/>
      <c r="AS711" s="105"/>
      <c r="AT711" s="105"/>
      <c r="AU711" s="105"/>
      <c r="AV711" s="105"/>
      <c r="AW711" s="105"/>
      <c r="AX711" s="106"/>
    </row>
    <row r="712" spans="1:50" ht="20.25" customHeight="1" x14ac:dyDescent="0.15">
      <c r="A712" s="641"/>
      <c r="B712" s="643"/>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743</v>
      </c>
      <c r="AE712" s="781"/>
      <c r="AF712" s="781"/>
      <c r="AG712" s="805" t="s">
        <v>407</v>
      </c>
      <c r="AH712" s="806"/>
      <c r="AI712" s="806"/>
      <c r="AJ712" s="806"/>
      <c r="AK712" s="806"/>
      <c r="AL712" s="806"/>
      <c r="AM712" s="806"/>
      <c r="AN712" s="806"/>
      <c r="AO712" s="806"/>
      <c r="AP712" s="806"/>
      <c r="AQ712" s="806"/>
      <c r="AR712" s="806"/>
      <c r="AS712" s="806"/>
      <c r="AT712" s="806"/>
      <c r="AU712" s="806"/>
      <c r="AV712" s="806"/>
      <c r="AW712" s="806"/>
      <c r="AX712" s="807"/>
    </row>
    <row r="713" spans="1:50" ht="20.25" customHeight="1" x14ac:dyDescent="0.15">
      <c r="A713" s="641"/>
      <c r="B713" s="643"/>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743</v>
      </c>
      <c r="AE713" s="323"/>
      <c r="AF713" s="661"/>
      <c r="AG713" s="104" t="s">
        <v>407</v>
      </c>
      <c r="AH713" s="105"/>
      <c r="AI713" s="105"/>
      <c r="AJ713" s="105"/>
      <c r="AK713" s="105"/>
      <c r="AL713" s="105"/>
      <c r="AM713" s="105"/>
      <c r="AN713" s="105"/>
      <c r="AO713" s="105"/>
      <c r="AP713" s="105"/>
      <c r="AQ713" s="105"/>
      <c r="AR713" s="105"/>
      <c r="AS713" s="105"/>
      <c r="AT713" s="105"/>
      <c r="AU713" s="105"/>
      <c r="AV713" s="105"/>
      <c r="AW713" s="105"/>
      <c r="AX713" s="106"/>
    </row>
    <row r="714" spans="1:50" ht="20.25" customHeight="1" x14ac:dyDescent="0.15">
      <c r="A714" s="644"/>
      <c r="B714" s="645"/>
      <c r="C714" s="646" t="s">
        <v>325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2" t="s">
        <v>743</v>
      </c>
      <c r="AE714" s="803"/>
      <c r="AF714" s="804"/>
      <c r="AG714" s="734" t="s">
        <v>407</v>
      </c>
      <c r="AH714" s="735"/>
      <c r="AI714" s="735"/>
      <c r="AJ714" s="735"/>
      <c r="AK714" s="735"/>
      <c r="AL714" s="735"/>
      <c r="AM714" s="735"/>
      <c r="AN714" s="735"/>
      <c r="AO714" s="735"/>
      <c r="AP714" s="735"/>
      <c r="AQ714" s="735"/>
      <c r="AR714" s="735"/>
      <c r="AS714" s="735"/>
      <c r="AT714" s="735"/>
      <c r="AU714" s="735"/>
      <c r="AV714" s="735"/>
      <c r="AW714" s="735"/>
      <c r="AX714" s="736"/>
    </row>
    <row r="715" spans="1:50" ht="20.25" customHeight="1" x14ac:dyDescent="0.15">
      <c r="A715" s="639"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743</v>
      </c>
      <c r="AE715" s="603"/>
      <c r="AF715" s="624"/>
      <c r="AG715" s="740" t="s">
        <v>407</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1"/>
      <c r="B716" s="643"/>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5" t="s">
        <v>743</v>
      </c>
      <c r="AE716" s="626"/>
      <c r="AF716" s="626"/>
      <c r="AG716" s="104" t="s">
        <v>407</v>
      </c>
      <c r="AH716" s="105"/>
      <c r="AI716" s="105"/>
      <c r="AJ716" s="105"/>
      <c r="AK716" s="105"/>
      <c r="AL716" s="105"/>
      <c r="AM716" s="105"/>
      <c r="AN716" s="105"/>
      <c r="AO716" s="105"/>
      <c r="AP716" s="105"/>
      <c r="AQ716" s="105"/>
      <c r="AR716" s="105"/>
      <c r="AS716" s="105"/>
      <c r="AT716" s="105"/>
      <c r="AU716" s="105"/>
      <c r="AV716" s="105"/>
      <c r="AW716" s="105"/>
      <c r="AX716" s="106"/>
    </row>
    <row r="717" spans="1:50" ht="20.25" customHeight="1" x14ac:dyDescent="0.15">
      <c r="A717" s="641"/>
      <c r="B717" s="643"/>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602" t="s">
        <v>743</v>
      </c>
      <c r="AE717" s="603"/>
      <c r="AF717" s="624"/>
      <c r="AG717" s="104" t="s">
        <v>407</v>
      </c>
      <c r="AH717" s="105"/>
      <c r="AI717" s="105"/>
      <c r="AJ717" s="105"/>
      <c r="AK717" s="105"/>
      <c r="AL717" s="105"/>
      <c r="AM717" s="105"/>
      <c r="AN717" s="105"/>
      <c r="AO717" s="105"/>
      <c r="AP717" s="105"/>
      <c r="AQ717" s="105"/>
      <c r="AR717" s="105"/>
      <c r="AS717" s="105"/>
      <c r="AT717" s="105"/>
      <c r="AU717" s="105"/>
      <c r="AV717" s="105"/>
      <c r="AW717" s="105"/>
      <c r="AX717" s="106"/>
    </row>
    <row r="718" spans="1:50" ht="20.25" customHeight="1" x14ac:dyDescent="0.15">
      <c r="A718" s="644"/>
      <c r="B718" s="645"/>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602" t="s">
        <v>743</v>
      </c>
      <c r="AE718" s="603"/>
      <c r="AF718" s="624"/>
      <c r="AG718" s="130" t="s">
        <v>407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743</v>
      </c>
      <c r="AE719" s="603"/>
      <c r="AF719" s="603"/>
      <c r="AG719" s="128" t="s">
        <v>407</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1.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54" customHeight="1" x14ac:dyDescent="0.15">
      <c r="A726" s="639" t="s">
        <v>48</v>
      </c>
      <c r="B726" s="797"/>
      <c r="C726" s="810" t="s">
        <v>53</v>
      </c>
      <c r="D726" s="832"/>
      <c r="E726" s="832"/>
      <c r="F726" s="833"/>
      <c r="G726" s="576" t="s">
        <v>745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54" customHeight="1" thickBot="1" x14ac:dyDescent="0.2">
      <c r="A727" s="798"/>
      <c r="B727" s="799"/>
      <c r="C727" s="746" t="s">
        <v>57</v>
      </c>
      <c r="D727" s="747"/>
      <c r="E727" s="747"/>
      <c r="F727" s="748"/>
      <c r="G727" s="574" t="s">
        <v>745</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30" customHeight="1" thickBot="1" x14ac:dyDescent="0.2">
      <c r="A729" s="633" t="s">
        <v>746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30" customHeight="1" thickBot="1" x14ac:dyDescent="0.2">
      <c r="A731" s="671" t="s">
        <v>747</v>
      </c>
      <c r="B731" s="672"/>
      <c r="C731" s="672"/>
      <c r="D731" s="672"/>
      <c r="E731" s="673"/>
      <c r="F731" s="727" t="s">
        <v>748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30" customHeight="1" thickBot="1" x14ac:dyDescent="0.2">
      <c r="A733" s="671" t="s">
        <v>383</v>
      </c>
      <c r="B733" s="672"/>
      <c r="C733" s="672"/>
      <c r="D733" s="672"/>
      <c r="E733" s="673"/>
      <c r="F733" s="636" t="s">
        <v>749</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30"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9" t="s">
        <v>352</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86" t="s">
        <v>673</v>
      </c>
      <c r="B737" s="211"/>
      <c r="C737" s="211"/>
      <c r="D737" s="212"/>
      <c r="E737" s="950" t="s">
        <v>715</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715</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715</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715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715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715</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715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715</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715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546</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729</v>
      </c>
      <c r="F747" s="954"/>
      <c r="G747" s="954"/>
      <c r="H747" s="100" t="str">
        <f>IF(E747="","","-")</f>
        <v>-</v>
      </c>
      <c r="I747" s="954" t="s">
        <v>728</v>
      </c>
      <c r="J747" s="954"/>
      <c r="K747" s="100" t="str">
        <f>IF(I747="","","-")</f>
        <v>-</v>
      </c>
      <c r="L747" s="955">
        <v>21</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387</v>
      </c>
      <c r="B787" s="628"/>
      <c r="C787" s="628"/>
      <c r="D787" s="628"/>
      <c r="E787" s="628"/>
      <c r="F787" s="629"/>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30"/>
      <c r="B788" s="631"/>
      <c r="C788" s="631"/>
      <c r="D788" s="631"/>
      <c r="E788" s="631"/>
      <c r="F788" s="632"/>
      <c r="G788" s="810" t="s">
        <v>17</v>
      </c>
      <c r="H788" s="666"/>
      <c r="I788" s="666"/>
      <c r="J788" s="666"/>
      <c r="K788" s="666"/>
      <c r="L788" s="665" t="s">
        <v>18</v>
      </c>
      <c r="M788" s="666"/>
      <c r="N788" s="666"/>
      <c r="O788" s="666"/>
      <c r="P788" s="666"/>
      <c r="Q788" s="666"/>
      <c r="R788" s="666"/>
      <c r="S788" s="666"/>
      <c r="T788" s="666"/>
      <c r="U788" s="666"/>
      <c r="V788" s="666"/>
      <c r="W788" s="666"/>
      <c r="X788" s="667"/>
      <c r="Y788" s="652" t="s">
        <v>19</v>
      </c>
      <c r="Z788" s="653"/>
      <c r="AA788" s="653"/>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2" t="s">
        <v>19</v>
      </c>
      <c r="AV788" s="653"/>
      <c r="AW788" s="653"/>
      <c r="AX788" s="654"/>
    </row>
    <row r="789" spans="1:51" ht="24.75" hidden="1" customHeight="1" x14ac:dyDescent="0.15">
      <c r="A789" s="630"/>
      <c r="B789" s="631"/>
      <c r="C789" s="631"/>
      <c r="D789" s="631"/>
      <c r="E789" s="631"/>
      <c r="F789" s="632"/>
      <c r="G789" s="668"/>
      <c r="H789" s="669"/>
      <c r="I789" s="669"/>
      <c r="J789" s="669"/>
      <c r="K789" s="670"/>
      <c r="L789" s="662"/>
      <c r="M789" s="663"/>
      <c r="N789" s="663"/>
      <c r="O789" s="663"/>
      <c r="P789" s="663"/>
      <c r="Q789" s="663"/>
      <c r="R789" s="663"/>
      <c r="S789" s="663"/>
      <c r="T789" s="663"/>
      <c r="U789" s="663"/>
      <c r="V789" s="663"/>
      <c r="W789" s="663"/>
      <c r="X789" s="664"/>
      <c r="Y789" s="382"/>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hidden="1" customHeight="1" x14ac:dyDescent="0.15">
      <c r="A790" s="630"/>
      <c r="B790" s="631"/>
      <c r="C790" s="631"/>
      <c r="D790" s="631"/>
      <c r="E790" s="631"/>
      <c r="F790" s="632"/>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30"/>
      <c r="B791" s="631"/>
      <c r="C791" s="631"/>
      <c r="D791" s="631"/>
      <c r="E791" s="631"/>
      <c r="F791" s="632"/>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30"/>
      <c r="B792" s="631"/>
      <c r="C792" s="631"/>
      <c r="D792" s="631"/>
      <c r="E792" s="631"/>
      <c r="F792" s="632"/>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30"/>
      <c r="B793" s="631"/>
      <c r="C793" s="631"/>
      <c r="D793" s="631"/>
      <c r="E793" s="631"/>
      <c r="F793" s="632"/>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30"/>
      <c r="B794" s="631"/>
      <c r="C794" s="631"/>
      <c r="D794" s="631"/>
      <c r="E794" s="631"/>
      <c r="F794" s="632"/>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30"/>
      <c r="B795" s="631"/>
      <c r="C795" s="631"/>
      <c r="D795" s="631"/>
      <c r="E795" s="631"/>
      <c r="F795" s="632"/>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30"/>
      <c r="B796" s="631"/>
      <c r="C796" s="631"/>
      <c r="D796" s="631"/>
      <c r="E796" s="631"/>
      <c r="F796" s="632"/>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36" customHeight="1" x14ac:dyDescent="0.15">
      <c r="A797" s="630"/>
      <c r="B797" s="631"/>
      <c r="C797" s="631"/>
      <c r="D797" s="631"/>
      <c r="E797" s="631"/>
      <c r="F797" s="632"/>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36" customHeight="1" x14ac:dyDescent="0.15">
      <c r="A798" s="630"/>
      <c r="B798" s="631"/>
      <c r="C798" s="631"/>
      <c r="D798" s="631"/>
      <c r="E798" s="631"/>
      <c r="F798" s="632"/>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6" customHeight="1" x14ac:dyDescent="0.15">
      <c r="A799" s="630"/>
      <c r="B799" s="631"/>
      <c r="C799" s="631"/>
      <c r="D799" s="631"/>
      <c r="E799" s="631"/>
      <c r="F799" s="632"/>
      <c r="G799" s="821" t="s">
        <v>20</v>
      </c>
      <c r="H799" s="822"/>
      <c r="I799" s="822"/>
      <c r="J799" s="822"/>
      <c r="K799" s="822"/>
      <c r="L799" s="823"/>
      <c r="M799" s="824"/>
      <c r="N799" s="824"/>
      <c r="O799" s="824"/>
      <c r="P799" s="824"/>
      <c r="Q799" s="824"/>
      <c r="R799" s="824"/>
      <c r="S799" s="824"/>
      <c r="T799" s="824"/>
      <c r="U799" s="824"/>
      <c r="V799" s="824"/>
      <c r="W799" s="824"/>
      <c r="X799" s="825"/>
      <c r="Y799" s="826">
        <f>SUM(Y789:AB798)</f>
        <v>0</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30"/>
      <c r="B800" s="631"/>
      <c r="C800" s="631"/>
      <c r="D800" s="631"/>
      <c r="E800" s="631"/>
      <c r="F800" s="632"/>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30"/>
      <c r="B801" s="631"/>
      <c r="C801" s="631"/>
      <c r="D801" s="631"/>
      <c r="E801" s="631"/>
      <c r="F801" s="632"/>
      <c r="G801" s="810" t="s">
        <v>17</v>
      </c>
      <c r="H801" s="666"/>
      <c r="I801" s="666"/>
      <c r="J801" s="666"/>
      <c r="K801" s="666"/>
      <c r="L801" s="665" t="s">
        <v>18</v>
      </c>
      <c r="M801" s="666"/>
      <c r="N801" s="666"/>
      <c r="O801" s="666"/>
      <c r="P801" s="666"/>
      <c r="Q801" s="666"/>
      <c r="R801" s="666"/>
      <c r="S801" s="666"/>
      <c r="T801" s="666"/>
      <c r="U801" s="666"/>
      <c r="V801" s="666"/>
      <c r="W801" s="666"/>
      <c r="X801" s="667"/>
      <c r="Y801" s="652" t="s">
        <v>19</v>
      </c>
      <c r="Z801" s="653"/>
      <c r="AA801" s="653"/>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2" t="s">
        <v>19</v>
      </c>
      <c r="AV801" s="653"/>
      <c r="AW801" s="653"/>
      <c r="AX801" s="654"/>
      <c r="AY801">
        <f>$AY$800</f>
        <v>0</v>
      </c>
    </row>
    <row r="802" spans="1:51" ht="24.75" hidden="1" customHeight="1" x14ac:dyDescent="0.15">
      <c r="A802" s="630"/>
      <c r="B802" s="631"/>
      <c r="C802" s="631"/>
      <c r="D802" s="631"/>
      <c r="E802" s="631"/>
      <c r="F802" s="632"/>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30"/>
      <c r="B803" s="631"/>
      <c r="C803" s="631"/>
      <c r="D803" s="631"/>
      <c r="E803" s="631"/>
      <c r="F803" s="632"/>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30"/>
      <c r="B804" s="631"/>
      <c r="C804" s="631"/>
      <c r="D804" s="631"/>
      <c r="E804" s="631"/>
      <c r="F804" s="632"/>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30"/>
      <c r="B805" s="631"/>
      <c r="C805" s="631"/>
      <c r="D805" s="631"/>
      <c r="E805" s="631"/>
      <c r="F805" s="632"/>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30"/>
      <c r="B806" s="631"/>
      <c r="C806" s="631"/>
      <c r="D806" s="631"/>
      <c r="E806" s="631"/>
      <c r="F806" s="632"/>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30"/>
      <c r="B807" s="631"/>
      <c r="C807" s="631"/>
      <c r="D807" s="631"/>
      <c r="E807" s="631"/>
      <c r="F807" s="632"/>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30"/>
      <c r="B808" s="631"/>
      <c r="C808" s="631"/>
      <c r="D808" s="631"/>
      <c r="E808" s="631"/>
      <c r="F808" s="632"/>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30"/>
      <c r="B809" s="631"/>
      <c r="C809" s="631"/>
      <c r="D809" s="631"/>
      <c r="E809" s="631"/>
      <c r="F809" s="632"/>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30"/>
      <c r="B810" s="631"/>
      <c r="C810" s="631"/>
      <c r="D810" s="631"/>
      <c r="E810" s="631"/>
      <c r="F810" s="632"/>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30"/>
      <c r="B811" s="631"/>
      <c r="C811" s="631"/>
      <c r="D811" s="631"/>
      <c r="E811" s="631"/>
      <c r="F811" s="632"/>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30"/>
      <c r="B812" s="631"/>
      <c r="C812" s="631"/>
      <c r="D812" s="631"/>
      <c r="E812" s="631"/>
      <c r="F812" s="632"/>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30"/>
      <c r="B813" s="631"/>
      <c r="C813" s="631"/>
      <c r="D813" s="631"/>
      <c r="E813" s="631"/>
      <c r="F813" s="632"/>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30"/>
      <c r="B814" s="631"/>
      <c r="C814" s="631"/>
      <c r="D814" s="631"/>
      <c r="E814" s="631"/>
      <c r="F814" s="632"/>
      <c r="G814" s="810" t="s">
        <v>17</v>
      </c>
      <c r="H814" s="666"/>
      <c r="I814" s="666"/>
      <c r="J814" s="666"/>
      <c r="K814" s="666"/>
      <c r="L814" s="665" t="s">
        <v>18</v>
      </c>
      <c r="M814" s="666"/>
      <c r="N814" s="666"/>
      <c r="O814" s="666"/>
      <c r="P814" s="666"/>
      <c r="Q814" s="666"/>
      <c r="R814" s="666"/>
      <c r="S814" s="666"/>
      <c r="T814" s="666"/>
      <c r="U814" s="666"/>
      <c r="V814" s="666"/>
      <c r="W814" s="666"/>
      <c r="X814" s="667"/>
      <c r="Y814" s="652" t="s">
        <v>19</v>
      </c>
      <c r="Z814" s="653"/>
      <c r="AA814" s="653"/>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2" t="s">
        <v>19</v>
      </c>
      <c r="AV814" s="653"/>
      <c r="AW814" s="653"/>
      <c r="AX814" s="654"/>
      <c r="AY814">
        <f>$AY$813</f>
        <v>0</v>
      </c>
    </row>
    <row r="815" spans="1:51" ht="24.75" hidden="1" customHeight="1" x14ac:dyDescent="0.15">
      <c r="A815" s="630"/>
      <c r="B815" s="631"/>
      <c r="C815" s="631"/>
      <c r="D815" s="631"/>
      <c r="E815" s="631"/>
      <c r="F815" s="632"/>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30"/>
      <c r="B816" s="631"/>
      <c r="C816" s="631"/>
      <c r="D816" s="631"/>
      <c r="E816" s="631"/>
      <c r="F816" s="632"/>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30"/>
      <c r="B817" s="631"/>
      <c r="C817" s="631"/>
      <c r="D817" s="631"/>
      <c r="E817" s="631"/>
      <c r="F817" s="632"/>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30"/>
      <c r="B818" s="631"/>
      <c r="C818" s="631"/>
      <c r="D818" s="631"/>
      <c r="E818" s="631"/>
      <c r="F818" s="632"/>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30"/>
      <c r="B819" s="631"/>
      <c r="C819" s="631"/>
      <c r="D819" s="631"/>
      <c r="E819" s="631"/>
      <c r="F819" s="632"/>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30"/>
      <c r="B820" s="631"/>
      <c r="C820" s="631"/>
      <c r="D820" s="631"/>
      <c r="E820" s="631"/>
      <c r="F820" s="632"/>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30"/>
      <c r="B821" s="631"/>
      <c r="C821" s="631"/>
      <c r="D821" s="631"/>
      <c r="E821" s="631"/>
      <c r="F821" s="632"/>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30"/>
      <c r="B822" s="631"/>
      <c r="C822" s="631"/>
      <c r="D822" s="631"/>
      <c r="E822" s="631"/>
      <c r="F822" s="632"/>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30"/>
      <c r="B823" s="631"/>
      <c r="C823" s="631"/>
      <c r="D823" s="631"/>
      <c r="E823" s="631"/>
      <c r="F823" s="632"/>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30"/>
      <c r="B824" s="631"/>
      <c r="C824" s="631"/>
      <c r="D824" s="631"/>
      <c r="E824" s="631"/>
      <c r="F824" s="632"/>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30"/>
      <c r="B825" s="631"/>
      <c r="C825" s="631"/>
      <c r="D825" s="631"/>
      <c r="E825" s="631"/>
      <c r="F825" s="632"/>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30"/>
      <c r="B826" s="631"/>
      <c r="C826" s="631"/>
      <c r="D826" s="631"/>
      <c r="E826" s="631"/>
      <c r="F826" s="632"/>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30"/>
      <c r="B827" s="631"/>
      <c r="C827" s="631"/>
      <c r="D827" s="631"/>
      <c r="E827" s="631"/>
      <c r="F827" s="632"/>
      <c r="G827" s="810" t="s">
        <v>17</v>
      </c>
      <c r="H827" s="666"/>
      <c r="I827" s="666"/>
      <c r="J827" s="666"/>
      <c r="K827" s="666"/>
      <c r="L827" s="665" t="s">
        <v>18</v>
      </c>
      <c r="M827" s="666"/>
      <c r="N827" s="666"/>
      <c r="O827" s="666"/>
      <c r="P827" s="666"/>
      <c r="Q827" s="666"/>
      <c r="R827" s="666"/>
      <c r="S827" s="666"/>
      <c r="T827" s="666"/>
      <c r="U827" s="666"/>
      <c r="V827" s="666"/>
      <c r="W827" s="666"/>
      <c r="X827" s="667"/>
      <c r="Y827" s="652" t="s">
        <v>19</v>
      </c>
      <c r="Z827" s="653"/>
      <c r="AA827" s="653"/>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2" t="s">
        <v>19</v>
      </c>
      <c r="AV827" s="653"/>
      <c r="AW827" s="653"/>
      <c r="AX827" s="654"/>
      <c r="AY827">
        <f>$AY$826</f>
        <v>0</v>
      </c>
    </row>
    <row r="828" spans="1:51" s="16" customFormat="1" ht="24.75" hidden="1" customHeight="1" x14ac:dyDescent="0.15">
      <c r="A828" s="630"/>
      <c r="B828" s="631"/>
      <c r="C828" s="631"/>
      <c r="D828" s="631"/>
      <c r="E828" s="631"/>
      <c r="F828" s="632"/>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30"/>
      <c r="B829" s="631"/>
      <c r="C829" s="631"/>
      <c r="D829" s="631"/>
      <c r="E829" s="631"/>
      <c r="F829" s="632"/>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30"/>
      <c r="B830" s="631"/>
      <c r="C830" s="631"/>
      <c r="D830" s="631"/>
      <c r="E830" s="631"/>
      <c r="F830" s="632"/>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30"/>
      <c r="B831" s="631"/>
      <c r="C831" s="631"/>
      <c r="D831" s="631"/>
      <c r="E831" s="631"/>
      <c r="F831" s="632"/>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30"/>
      <c r="B832" s="631"/>
      <c r="C832" s="631"/>
      <c r="D832" s="631"/>
      <c r="E832" s="631"/>
      <c r="F832" s="632"/>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30"/>
      <c r="B833" s="631"/>
      <c r="C833" s="631"/>
      <c r="D833" s="631"/>
      <c r="E833" s="631"/>
      <c r="F833" s="632"/>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30"/>
      <c r="B834" s="631"/>
      <c r="C834" s="631"/>
      <c r="D834" s="631"/>
      <c r="E834" s="631"/>
      <c r="F834" s="632"/>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30"/>
      <c r="B835" s="631"/>
      <c r="C835" s="631"/>
      <c r="D835" s="631"/>
      <c r="E835" s="631"/>
      <c r="F835" s="632"/>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30"/>
      <c r="B836" s="631"/>
      <c r="C836" s="631"/>
      <c r="D836" s="631"/>
      <c r="E836" s="631"/>
      <c r="F836" s="632"/>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30"/>
      <c r="B837" s="631"/>
      <c r="C837" s="631"/>
      <c r="D837" s="631"/>
      <c r="E837" s="631"/>
      <c r="F837" s="632"/>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30"/>
      <c r="B838" s="631"/>
      <c r="C838" s="631"/>
      <c r="D838" s="631"/>
      <c r="E838" s="631"/>
      <c r="F838" s="632"/>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745</v>
      </c>
      <c r="D845" s="343"/>
      <c r="E845" s="343"/>
      <c r="F845" s="343"/>
      <c r="G845" s="343"/>
      <c r="H845" s="343"/>
      <c r="I845" s="343"/>
      <c r="J845" s="344" t="s">
        <v>745</v>
      </c>
      <c r="K845" s="345"/>
      <c r="L845" s="345"/>
      <c r="M845" s="345"/>
      <c r="N845" s="345"/>
      <c r="O845" s="345"/>
      <c r="P845" s="359" t="s">
        <v>745</v>
      </c>
      <c r="Q845" s="346"/>
      <c r="R845" s="346"/>
      <c r="S845" s="346"/>
      <c r="T845" s="346"/>
      <c r="U845" s="346"/>
      <c r="V845" s="346"/>
      <c r="W845" s="346"/>
      <c r="X845" s="346"/>
      <c r="Y845" s="347" t="s">
        <v>745</v>
      </c>
      <c r="Z845" s="348"/>
      <c r="AA845" s="348"/>
      <c r="AB845" s="349"/>
      <c r="AC845" s="350"/>
      <c r="AD845" s="351"/>
      <c r="AE845" s="351"/>
      <c r="AF845" s="351"/>
      <c r="AG845" s="351"/>
      <c r="AH845" s="366" t="s">
        <v>745</v>
      </c>
      <c r="AI845" s="367"/>
      <c r="AJ845" s="367"/>
      <c r="AK845" s="367"/>
      <c r="AL845" s="354" t="s">
        <v>745</v>
      </c>
      <c r="AM845" s="355"/>
      <c r="AN845" s="355"/>
      <c r="AO845" s="356"/>
      <c r="AP845" s="357" t="s">
        <v>745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745</v>
      </c>
      <c r="F1110" s="369"/>
      <c r="G1110" s="369"/>
      <c r="H1110" s="369"/>
      <c r="I1110" s="369"/>
      <c r="J1110" s="344" t="s">
        <v>745</v>
      </c>
      <c r="K1110" s="345"/>
      <c r="L1110" s="345"/>
      <c r="M1110" s="345"/>
      <c r="N1110" s="345"/>
      <c r="O1110" s="345"/>
      <c r="P1110" s="359" t="s">
        <v>745</v>
      </c>
      <c r="Q1110" s="346"/>
      <c r="R1110" s="346"/>
      <c r="S1110" s="346"/>
      <c r="T1110" s="346"/>
      <c r="U1110" s="346"/>
      <c r="V1110" s="346"/>
      <c r="W1110" s="346"/>
      <c r="X1110" s="346"/>
      <c r="Y1110" s="347" t="s">
        <v>745</v>
      </c>
      <c r="Z1110" s="348"/>
      <c r="AA1110" s="348"/>
      <c r="AB1110" s="349"/>
      <c r="AC1110" s="350"/>
      <c r="AD1110" s="351"/>
      <c r="AE1110" s="351"/>
      <c r="AF1110" s="351"/>
      <c r="AG1110" s="351"/>
      <c r="AH1110" s="352" t="s">
        <v>745</v>
      </c>
      <c r="AI1110" s="353"/>
      <c r="AJ1110" s="353"/>
      <c r="AK1110" s="353"/>
      <c r="AL1110" s="354" t="s">
        <v>745</v>
      </c>
      <c r="AM1110" s="355"/>
      <c r="AN1110" s="355"/>
      <c r="AO1110" s="356"/>
      <c r="AP1110" s="357" t="s">
        <v>745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 manualBreakCount="1">
    <brk id="11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727</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2" t="s">
        <v>19</v>
      </c>
      <c r="Z3" s="653"/>
      <c r="AA3" s="653"/>
      <c r="AB3" s="796"/>
      <c r="AC3" s="810" t="s">
        <v>17</v>
      </c>
      <c r="AD3" s="666"/>
      <c r="AE3" s="666"/>
      <c r="AF3" s="666"/>
      <c r="AG3" s="666"/>
      <c r="AH3" s="665" t="s">
        <v>18</v>
      </c>
      <c r="AI3" s="666"/>
      <c r="AJ3" s="666"/>
      <c r="AK3" s="666"/>
      <c r="AL3" s="666"/>
      <c r="AM3" s="666"/>
      <c r="AN3" s="666"/>
      <c r="AO3" s="666"/>
      <c r="AP3" s="666"/>
      <c r="AQ3" s="666"/>
      <c r="AR3" s="666"/>
      <c r="AS3" s="666"/>
      <c r="AT3" s="667"/>
      <c r="AU3" s="652" t="s">
        <v>19</v>
      </c>
      <c r="AV3" s="653"/>
      <c r="AW3" s="653"/>
      <c r="AX3" s="654"/>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2" t="s">
        <v>19</v>
      </c>
      <c r="Z16" s="653"/>
      <c r="AA16" s="653"/>
      <c r="AB16" s="796"/>
      <c r="AC16" s="810" t="s">
        <v>17</v>
      </c>
      <c r="AD16" s="666"/>
      <c r="AE16" s="666"/>
      <c r="AF16" s="666"/>
      <c r="AG16" s="666"/>
      <c r="AH16" s="665" t="s">
        <v>18</v>
      </c>
      <c r="AI16" s="666"/>
      <c r="AJ16" s="666"/>
      <c r="AK16" s="666"/>
      <c r="AL16" s="666"/>
      <c r="AM16" s="666"/>
      <c r="AN16" s="666"/>
      <c r="AO16" s="666"/>
      <c r="AP16" s="666"/>
      <c r="AQ16" s="666"/>
      <c r="AR16" s="666"/>
      <c r="AS16" s="666"/>
      <c r="AT16" s="667"/>
      <c r="AU16" s="652" t="s">
        <v>19</v>
      </c>
      <c r="AV16" s="653"/>
      <c r="AW16" s="653"/>
      <c r="AX16" s="654"/>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2" t="s">
        <v>19</v>
      </c>
      <c r="Z29" s="653"/>
      <c r="AA29" s="653"/>
      <c r="AB29" s="796"/>
      <c r="AC29" s="810" t="s">
        <v>17</v>
      </c>
      <c r="AD29" s="666"/>
      <c r="AE29" s="666"/>
      <c r="AF29" s="666"/>
      <c r="AG29" s="666"/>
      <c r="AH29" s="665" t="s">
        <v>18</v>
      </c>
      <c r="AI29" s="666"/>
      <c r="AJ29" s="666"/>
      <c r="AK29" s="666"/>
      <c r="AL29" s="666"/>
      <c r="AM29" s="666"/>
      <c r="AN29" s="666"/>
      <c r="AO29" s="666"/>
      <c r="AP29" s="666"/>
      <c r="AQ29" s="666"/>
      <c r="AR29" s="666"/>
      <c r="AS29" s="666"/>
      <c r="AT29" s="667"/>
      <c r="AU29" s="652" t="s">
        <v>19</v>
      </c>
      <c r="AV29" s="653"/>
      <c r="AW29" s="653"/>
      <c r="AX29" s="654"/>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2" t="s">
        <v>19</v>
      </c>
      <c r="Z42" s="653"/>
      <c r="AA42" s="653"/>
      <c r="AB42" s="796"/>
      <c r="AC42" s="810" t="s">
        <v>17</v>
      </c>
      <c r="AD42" s="666"/>
      <c r="AE42" s="666"/>
      <c r="AF42" s="666"/>
      <c r="AG42" s="666"/>
      <c r="AH42" s="665" t="s">
        <v>18</v>
      </c>
      <c r="AI42" s="666"/>
      <c r="AJ42" s="666"/>
      <c r="AK42" s="666"/>
      <c r="AL42" s="666"/>
      <c r="AM42" s="666"/>
      <c r="AN42" s="666"/>
      <c r="AO42" s="666"/>
      <c r="AP42" s="666"/>
      <c r="AQ42" s="666"/>
      <c r="AR42" s="666"/>
      <c r="AS42" s="666"/>
      <c r="AT42" s="667"/>
      <c r="AU42" s="652" t="s">
        <v>19</v>
      </c>
      <c r="AV42" s="653"/>
      <c r="AW42" s="653"/>
      <c r="AX42" s="654"/>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2" t="s">
        <v>19</v>
      </c>
      <c r="Z56" s="653"/>
      <c r="AA56" s="653"/>
      <c r="AB56" s="796"/>
      <c r="AC56" s="810" t="s">
        <v>17</v>
      </c>
      <c r="AD56" s="666"/>
      <c r="AE56" s="666"/>
      <c r="AF56" s="666"/>
      <c r="AG56" s="666"/>
      <c r="AH56" s="665" t="s">
        <v>18</v>
      </c>
      <c r="AI56" s="666"/>
      <c r="AJ56" s="666"/>
      <c r="AK56" s="666"/>
      <c r="AL56" s="666"/>
      <c r="AM56" s="666"/>
      <c r="AN56" s="666"/>
      <c r="AO56" s="666"/>
      <c r="AP56" s="666"/>
      <c r="AQ56" s="666"/>
      <c r="AR56" s="666"/>
      <c r="AS56" s="666"/>
      <c r="AT56" s="667"/>
      <c r="AU56" s="652" t="s">
        <v>19</v>
      </c>
      <c r="AV56" s="653"/>
      <c r="AW56" s="653"/>
      <c r="AX56" s="654"/>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2" t="s">
        <v>19</v>
      </c>
      <c r="Z69" s="653"/>
      <c r="AA69" s="653"/>
      <c r="AB69" s="796"/>
      <c r="AC69" s="810" t="s">
        <v>17</v>
      </c>
      <c r="AD69" s="666"/>
      <c r="AE69" s="666"/>
      <c r="AF69" s="666"/>
      <c r="AG69" s="666"/>
      <c r="AH69" s="665" t="s">
        <v>18</v>
      </c>
      <c r="AI69" s="666"/>
      <c r="AJ69" s="666"/>
      <c r="AK69" s="666"/>
      <c r="AL69" s="666"/>
      <c r="AM69" s="666"/>
      <c r="AN69" s="666"/>
      <c r="AO69" s="666"/>
      <c r="AP69" s="666"/>
      <c r="AQ69" s="666"/>
      <c r="AR69" s="666"/>
      <c r="AS69" s="666"/>
      <c r="AT69" s="667"/>
      <c r="AU69" s="652" t="s">
        <v>19</v>
      </c>
      <c r="AV69" s="653"/>
      <c r="AW69" s="653"/>
      <c r="AX69" s="654"/>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2" t="s">
        <v>19</v>
      </c>
      <c r="Z82" s="653"/>
      <c r="AA82" s="653"/>
      <c r="AB82" s="796"/>
      <c r="AC82" s="810" t="s">
        <v>17</v>
      </c>
      <c r="AD82" s="666"/>
      <c r="AE82" s="666"/>
      <c r="AF82" s="666"/>
      <c r="AG82" s="666"/>
      <c r="AH82" s="665" t="s">
        <v>18</v>
      </c>
      <c r="AI82" s="666"/>
      <c r="AJ82" s="666"/>
      <c r="AK82" s="666"/>
      <c r="AL82" s="666"/>
      <c r="AM82" s="666"/>
      <c r="AN82" s="666"/>
      <c r="AO82" s="666"/>
      <c r="AP82" s="666"/>
      <c r="AQ82" s="666"/>
      <c r="AR82" s="666"/>
      <c r="AS82" s="666"/>
      <c r="AT82" s="667"/>
      <c r="AU82" s="652" t="s">
        <v>19</v>
      </c>
      <c r="AV82" s="653"/>
      <c r="AW82" s="653"/>
      <c r="AX82" s="654"/>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2" t="s">
        <v>19</v>
      </c>
      <c r="Z95" s="653"/>
      <c r="AA95" s="653"/>
      <c r="AB95" s="796"/>
      <c r="AC95" s="810" t="s">
        <v>17</v>
      </c>
      <c r="AD95" s="666"/>
      <c r="AE95" s="666"/>
      <c r="AF95" s="666"/>
      <c r="AG95" s="666"/>
      <c r="AH95" s="665" t="s">
        <v>18</v>
      </c>
      <c r="AI95" s="666"/>
      <c r="AJ95" s="666"/>
      <c r="AK95" s="666"/>
      <c r="AL95" s="666"/>
      <c r="AM95" s="666"/>
      <c r="AN95" s="666"/>
      <c r="AO95" s="666"/>
      <c r="AP95" s="666"/>
      <c r="AQ95" s="666"/>
      <c r="AR95" s="666"/>
      <c r="AS95" s="666"/>
      <c r="AT95" s="667"/>
      <c r="AU95" s="652" t="s">
        <v>19</v>
      </c>
      <c r="AV95" s="653"/>
      <c r="AW95" s="653"/>
      <c r="AX95" s="654"/>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2" t="s">
        <v>19</v>
      </c>
      <c r="Z109" s="653"/>
      <c r="AA109" s="653"/>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2" t="s">
        <v>19</v>
      </c>
      <c r="AV109" s="653"/>
      <c r="AW109" s="653"/>
      <c r="AX109" s="654"/>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2" t="s">
        <v>19</v>
      </c>
      <c r="Z122" s="653"/>
      <c r="AA122" s="653"/>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2" t="s">
        <v>19</v>
      </c>
      <c r="AV122" s="653"/>
      <c r="AW122" s="653"/>
      <c r="AX122" s="654"/>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2" t="s">
        <v>19</v>
      </c>
      <c r="Z135" s="653"/>
      <c r="AA135" s="653"/>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2" t="s">
        <v>19</v>
      </c>
      <c r="AV135" s="653"/>
      <c r="AW135" s="653"/>
      <c r="AX135" s="654"/>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2" t="s">
        <v>19</v>
      </c>
      <c r="Z148" s="653"/>
      <c r="AA148" s="653"/>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2" t="s">
        <v>19</v>
      </c>
      <c r="AV148" s="653"/>
      <c r="AW148" s="653"/>
      <c r="AX148" s="654"/>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2" t="s">
        <v>19</v>
      </c>
      <c r="Z162" s="653"/>
      <c r="AA162" s="653"/>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2" t="s">
        <v>19</v>
      </c>
      <c r="AV162" s="653"/>
      <c r="AW162" s="653"/>
      <c r="AX162" s="654"/>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2" t="s">
        <v>19</v>
      </c>
      <c r="Z175" s="653"/>
      <c r="AA175" s="653"/>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2" t="s">
        <v>19</v>
      </c>
      <c r="AV175" s="653"/>
      <c r="AW175" s="653"/>
      <c r="AX175" s="654"/>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2" t="s">
        <v>19</v>
      </c>
      <c r="Z188" s="653"/>
      <c r="AA188" s="653"/>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2" t="s">
        <v>19</v>
      </c>
      <c r="AV188" s="653"/>
      <c r="AW188" s="653"/>
      <c r="AX188" s="654"/>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2" t="s">
        <v>19</v>
      </c>
      <c r="Z201" s="653"/>
      <c r="AA201" s="653"/>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2" t="s">
        <v>19</v>
      </c>
      <c r="AV201" s="653"/>
      <c r="AW201" s="653"/>
      <c r="AX201" s="654"/>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2" t="s">
        <v>19</v>
      </c>
      <c r="Z215" s="653"/>
      <c r="AA215" s="653"/>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2" t="s">
        <v>19</v>
      </c>
      <c r="AV215" s="653"/>
      <c r="AW215" s="653"/>
      <c r="AX215" s="654"/>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2" t="s">
        <v>19</v>
      </c>
      <c r="Z228" s="653"/>
      <c r="AA228" s="653"/>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2" t="s">
        <v>19</v>
      </c>
      <c r="AV228" s="653"/>
      <c r="AW228" s="653"/>
      <c r="AX228" s="654"/>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2" t="s">
        <v>19</v>
      </c>
      <c r="Z241" s="653"/>
      <c r="AA241" s="653"/>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2" t="s">
        <v>19</v>
      </c>
      <c r="AV241" s="653"/>
      <c r="AW241" s="653"/>
      <c r="AX241" s="654"/>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2" t="s">
        <v>19</v>
      </c>
      <c r="Z254" s="653"/>
      <c r="AA254" s="653"/>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2" t="s">
        <v>19</v>
      </c>
      <c r="AV254" s="653"/>
      <c r="AW254" s="653"/>
      <c r="AX254" s="654"/>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2021-06-18T10:20:50Z</cp:lastPrinted>
  <dcterms:created xsi:type="dcterms:W3CDTF">2012-03-13T00:50:25Z</dcterms:created>
  <dcterms:modified xsi:type="dcterms:W3CDTF">2021-08-27T13:44:51Z</dcterms:modified>
</cp:coreProperties>
</file>