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13" i="3"/>
  <c r="AY235"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<sst xmlns="http://schemas.openxmlformats.org/spreadsheetml/2006/main" count="3036" uniqueCount="746">
  <si>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</si>
  <si>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</si>
  <si>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</si>
  <si>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</si>
  <si>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</si>
  <si>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</si>
  <si>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</si>
  <si>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</si>
  <si>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</si>
  <si>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</si>
  <si>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</si>
  <si>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</si>
  <si>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</si>
  <si>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</si>
  <si>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</si>
  <si>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</si>
  <si>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</si>
  <si>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</si>
  <si>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</si>
  <si>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</si>
  <si>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</si>
  <si>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</si>
  <si>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</si>
  <si>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</si>
  <si>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</si>
  <si>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</si>
  <si>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</si>
  <si>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</si>
  <si>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</si>
  <si>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</si>
  <si>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</si>
  <si>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</si>
  <si>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</si>
  <si>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</si>
  <si>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</si>
  <si>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</si>
  <si>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</si>
  <si>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</si>
  <si>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</si>
  <si>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</si>
  <si>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</si>
  <si>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</si>
  <si>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</si>
  <si>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</si>
  <si>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</si>
  <si>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</si>
  <si>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</si>
  <si>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</si>
  <si>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</si>
  <si>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</si>
  <si>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</si>
  <si>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</si>
  <si>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</si>
  <si>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</si>
  <si>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</si>
  <si>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</si>
  <si>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</si>
  <si>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</si>
  <si>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</si>
  <si>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</si>
  <si>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</si>
  <si>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</si>
  <si>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</si>
  <si>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</si>
  <si>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</si>
  <si>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</si>
  <si>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</si>
  <si>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</si>
  <si>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</si>
  <si>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</si>
  <si>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</si>
  <si>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</si>
  <si>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</si>
  <si>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</si>
  <si>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</si>
  <si>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</si>
  <si>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</si>
  <si>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</si>
  <si>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</si>
  <si>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</si>
  <si>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</si>
  <si>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</si>
  <si>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</si>
  <si>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</si>
  <si>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</si>
  <si>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</si>
  <si>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</si>
  <si>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</si>
  <si>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</si>
  <si>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</si>
  <si>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</si>
  <si>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</si>
  <si>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</si>
  <si>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</si>
  <si>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</si>
  <si>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</si>
  <si>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</si>
  <si>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</si>
  <si>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</si>
  <si>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</si>
  <si>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</si>
  <si>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</si>
  <si>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</si>
  <si>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</si>
  <si>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</si>
  <si>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</si>
  <si>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</si>
  <si>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</si>
  <si>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</si>
  <si>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</si>
  <si>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</si>
  <si>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</si>
  <si>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</si>
  <si>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</si>
  <si>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</si>
  <si>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</si>
  <si>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</si>
  <si>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</si>
  <si>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</si>
  <si>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</si>
  <si>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</si>
  <si>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</si>
  <si>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</si>
  <si>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</si>
  <si>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</si>
  <si>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</si>
  <si>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</si>
  <si>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</si>
  <si>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</si>
  <si>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</si>
  <si>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</si>
  <si>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</si>
  <si>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</si>
  <si>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</si>
  <si>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</si>
  <si>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</si>
  <si>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</si>
  <si>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</si>
  <si>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</si>
  <si>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</si>
  <si>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</si>
  <si>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</si>
  <si>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</si>
  <si>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</si>
  <si>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</si>
  <si>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</si>
  <si>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</si>
  <si>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</si>
  <si>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</si>
  <si>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</si>
  <si>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</si>
  <si>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</si>
  <si>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</si>
  <si>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</si>
  <si>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</si>
  <si>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</si>
  <si>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</si>
  <si>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</si>
  <si>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</si>
  <si>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</si>
  <si>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</si>
  <si>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</si>
  <si>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</si>
  <si>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</si>
  <si>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</si>
  <si>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</si>
  <si>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</si>
  <si>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</si>
  <si>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</si>
  <si>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</si>
  <si>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</si>
  <si>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</si>
  <si>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</si>
  <si>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</si>
  <si>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</si>
  <si>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</si>
  <si>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</si>
  <si>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</si>
  <si>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</si>
  <si>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</si>
  <si>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</si>
  <si>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</si>
  <si>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</si>
  <si>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</si>
  <si>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</si>
  <si>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</si>
  <si>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</si>
  <si>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</si>
  <si>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</si>
  <si>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</si>
  <si>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</si>
  <si>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</si>
  <si>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</si>
  <si>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</si>
  <si>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</si>
  <si>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</si>
  <si>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</si>
  <si>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</si>
  <si>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</si>
  <si>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</si>
  <si>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</si>
  <si>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</si>
  <si>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</si>
  <si>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</si>
  <si>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</si>
  <si>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</si>
  <si>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</si>
  <si>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</si>
  <si>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</si>
  <si>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</si>
  <si>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</si>
  <si>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</si>
  <si>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</si>
  <si>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</si>
  <si>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</si>
  <si>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</si>
  <si>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</si>
  <si>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</si>
  <si>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</si>
  <si>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</si>
  <si>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</si>
  <si>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</si>
  <si>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</si>
  <si>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</si>
  <si>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</si>
  <si>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</si>
  <si>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</si>
  <si>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</si>
  <si>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</si>
  <si>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</si>
  <si>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</si>
  <si>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</si>
  <si>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</si>
  <si>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</si>
  <si>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</si>
  <si>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</si>
  <si>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</si>
  <si>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</si>
  <si>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</si>
  <si>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</si>
  <si>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</si>
  <si>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</si>
  <si>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</si>
  <si>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</si>
  <si>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</si>
  <si>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</si>
  <si>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</si>
  <si>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</si>
  <si>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</si>
  <si>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</si>
  <si>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</si>
  <si>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</si>
  <si>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</si>
  <si>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</si>
  <si>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</si>
  <si>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</si>
  <si>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</si>
  <si>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</si>
  <si>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</si>
  <si>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</si>
  <si>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</si>
  <si>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</si>
  <si>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</si>
  <si>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</si>
  <si>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</si>
  <si>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</si>
  <si>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</si>
  <si>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</si>
  <si>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</si>
  <si>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</si>
  <si>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</si>
  <si>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</si>
  <si>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</si>
  <si>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</si>
  <si>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</si>
  <si>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</si>
  <si>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</si>
  <si>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</si>
  <si>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</si>
  <si>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</si>
  <si>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</si>
  <si>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</si>
  <si>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</si>
  <si>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</si>
  <si>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</si>
  <si>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</si>
  <si>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</si>
  <si>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</si>
  <si>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</si>
  <si>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</si>
  <si>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</si>
  <si>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</si>
  <si>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</si>
  <si>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</si>
  <si>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</si>
  <si>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</si>
  <si>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</si>
  <si>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</si>
  <si>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</si>
  <si>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</si>
  <si>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</si>
  <si>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</si>
  <si>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</si>
  <si>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</si>
  <si>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</si>
  <si>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</si>
  <si>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</si>
  <si>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</si>
  <si>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</si>
  <si>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</si>
  <si>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</si>
  <si>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</si>
  <si>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</si>
  <si>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</si>
  <si>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</si>
  <si>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</si>
  <si>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</si>
  <si>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</si>
  <si>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</si>
  <si>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</si>
  <si>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</si>
  <si>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</si>
  <si>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</si>
  <si>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</si>
  <si>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</si>
  <si>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</si>
  <si>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</si>
  <si>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</si>
  <si>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</si>
  <si>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</si>
  <si>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</si>
  <si>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</si>
  <si>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</si>
  <si>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</si>
  <si>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</si>
  <si>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</si>
  <si>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</si>
  <si>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</si>
  <si>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</si>
  <si>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</si>
  <si>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</si>
  <si>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</si>
  <si>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</si>
  <si>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</si>
  <si>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</si>
  <si>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</si>
  <si>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</si>
  <si>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</si>
  <si>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</si>
  <si>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</si>
  <si>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</si>
  <si>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</si>
  <si>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</si>
  <si>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</si>
  <si>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</si>
  <si>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</si>
  <si>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</si>
  <si>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</si>
  <si>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</si>
  <si>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</si>
  <si>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</si>
  <si>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</si>
  <si>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</si>
  <si>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</si>
  <si>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</si>
  <si>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</si>
  <si>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</si>
  <si>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</si>
  <si>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</si>
  <si>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</si>
  <si>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</si>
  <si>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</si>
  <si>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</si>
  <si>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</si>
  <si>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</si>
  <si>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</si>
  <si>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</si>
  <si>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</si>
  <si>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</si>
  <si>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</si>
  <si>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</si>
  <si>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</si>
  <si>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</si>
  <si>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</si>
  <si>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</si>
  <si>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</si>
  <si>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</si>
  <si>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</si>
  <si>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</si>
  <si>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</si>
  <si>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</si>
  <si>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</si>
  <si>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</si>
  <si>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</si>
  <si>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</si>
  <si>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</si>
  <si>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</si>
  <si>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</si>
  <si>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</si>
  <si>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</si>
  <si>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</si>
  <si>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</si>
  <si>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</si>
  <si>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</si>
  <si>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</si>
  <si>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</si>
  <si>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</si>
  <si>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</si>
  <si>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</si>
  <si>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</si>
  <si>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</si>
  <si>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</si>
  <si>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</si>
  <si>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</si>
  <si>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</si>
  <si>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</si>
  <si>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</si>
  <si>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</si>
  <si>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</si>
  <si>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</si>
  <si>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</si>
  <si>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</si>
  <si>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</si>
  <si>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</si>
  <si>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</si>
  <si>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</si>
  <si>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</si>
  <si>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</si>
  <si>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</si>
  <si>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</si>
  <si>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</si>
  <si>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</si>
  <si>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</si>
  <si>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</si>
  <si>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</si>
  <si>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</si>
  <si>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</si>
  <si>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</si>
  <si>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</si>
  <si>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</si>
  <si>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</si>
  <si>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</si>
  <si>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</si>
  <si>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</si>
  <si>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</si>
  <si>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</si>
  <si>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</si>
  <si>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</si>
  <si>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</si>
  <si>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</si>
  <si>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</si>
  <si>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</si>
  <si>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</si>
  <si>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</si>
  <si>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</si>
  <si>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</si>
  <si>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</si>
  <si>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</si>
  <si>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</si>
  <si>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</si>
  <si>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</si>
  <si>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</si>
  <si>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</si>
  <si>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</si>
  <si>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</si>
  <si>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</si>
  <si>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</si>
  <si>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</si>
  <si>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</si>
  <si>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</si>
  <si>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</si>
  <si>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</si>
  <si>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</si>
  <si>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</si>
  <si>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</si>
  <si>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</si>
  <si>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</si>
  <si>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</si>
  <si>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</si>
  <si>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</si>
  <si>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</si>
  <si>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</si>
  <si>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</si>
  <si>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</si>
  <si>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</si>
  <si>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</si>
  <si>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</si>
  <si>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</si>
  <si>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</si>
  <si>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</si>
  <si>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</si>
  <si>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</si>
  <si>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</si>
  <si>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</si>
  <si>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</si>
  <si>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</si>
  <si>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</si>
  <si>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</si>
  <si>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</si>
  <si>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</si>
  <si>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</si>
  <si>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</si>
  <si>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</si>
  <si>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</si>
  <si>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</si>
  <si>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</si>
  <si>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</si>
  <si>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</si>
  <si>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</si>
  <si>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</si>
  <si>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</si>
  <si>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</si>
  <si>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</si>
  <si>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</si>
  <si>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</si>
  <si>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</si>
  <si>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</si>
  <si>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</si>
  <si>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</si>
  <si>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</si>
  <si>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</si>
  <si>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</si>
  <si>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</si>
  <si>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</si>
  <si>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</si>
  <si>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</si>
  <si>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</si>
  <si>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</si>
  <si>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</si>
  <si>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</si>
  <si>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</si>
  <si>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</si>
  <si>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</si>
  <si>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</si>
  <si>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</si>
  <si>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</si>
  <si>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</si>
  <si>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</si>
  <si>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</si>
  <si>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</si>
  <si>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</si>
  <si>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</si>
  <si>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</si>
  <si>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</si>
  <si>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</si>
  <si>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</si>
  <si>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</si>
  <si>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</si>
  <si>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</si>
  <si>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</si>
  <si>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</si>
  <si>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</si>
  <si>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</si>
  <si>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</si>
  <si>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</si>
  <si>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</si>
  <si>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</si>
  <si>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</si>
  <si>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</si>
  <si>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</si>
  <si>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</si>
  <si>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</si>
  <si>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</si>
  <si>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</si>
  <si>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</si>
  <si>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</si>
  <si>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</si>
  <si>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</si>
  <si>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</si>
  <si>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</si>
  <si>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</si>
  <si>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</si>
  <si>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</si>
  <si>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</si>
  <si>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</si>
  <si>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</si>
  <si>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</si>
  <si>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</si>
  <si>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</si>
  <si>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</si>
  <si>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</si>
  <si>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</si>
  <si>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</si>
  <si>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</si>
  <si>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</si>
  <si>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</si>
  <si>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</si>
  <si>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</si>
  <si>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</si>
  <si>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</si>
  <si>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</si>
  <si>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</si>
  <si>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</si>
  <si>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</si>
  <si>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</si>
  <si>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</si>
  <si>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</si>
  <si>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</si>
  <si>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</si>
  <si>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</si>
  <si>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</si>
  <si>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</si>
  <si>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</si>
  <si>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</si>
  <si>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</si>
  <si>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</si>
  <si>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</si>
  <si>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</si>
  <si>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</si>
  <si>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</si>
  <si>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</si>
  <si>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</si>
  <si>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</si>
  <si>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</si>
  <si>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</si>
  <si>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</si>
  <si>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</si>
  <si>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</si>
  <si>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</si>
  <si>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</si>
  <si>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</si>
  <si>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</si>
  <si>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</si>
  <si>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</si>
  <si>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</si>
  <si>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</si>
  <si>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</si>
  <si>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</si>
  <si>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</si>
  <si>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</si>
  <si>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</si>
  <si>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</si>
  <si>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</si>
  <si>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</si>
  <si>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</si>
  <si>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</si>
  <si>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</si>
  <si>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</si>
  <si>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</si>
  <si>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</si>
  <si>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</si>
  <si>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</si>
  <si>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</si>
  <si>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</si>
  <si>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</si>
  <si>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</si>
  <si>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</si>
  <si>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</si>
  <si>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</si>
  <si>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</si>
  <si>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</si>
  <si>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</si>
  <si>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</si>
  <si>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</si>
  <si>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</si>
  <si>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</si>
  <si>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</si>
  <si>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</si>
  <si>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</si>
  <si>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</si>
  <si>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</si>
  <si>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</si>
  <si>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</si>
  <si>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</si>
  <si>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</si>
  <si>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</si>
  <si>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</si>
  <si>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</si>
  <si>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</si>
  <si>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</si>
  <si>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</si>
  <si>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</si>
  <si>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</si>
  <si>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</si>
  <si>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</si>
  <si>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</si>
  <si>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</si>
  <si>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</si>
  <si>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</si>
  <si>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</si>
  <si>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</si>
  <si>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</si>
  <si>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</si>
  <si>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</si>
  <si>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</si>
  <si>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</si>
  <si>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</si>
  <si>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</si>
  <si>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</si>
  <si>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</si>
  <si>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</si>
  <si>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</si>
  <si>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</si>
  <si>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</si>
  <si>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</si>
  <si>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</si>
  <si>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</si>
  <si>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</si>
  <si>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</si>
  <si>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</si>
  <si>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</si>
  <si>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</si>
  <si>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</si>
  <si>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</si>
  <si>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</si>
  <si>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</si>
  <si>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</si>
  <si>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</si>
  <si>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</si>
  <si>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</si>
  <si>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</si>
  <si>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</si>
  <si>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</si>
  <si>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</si>
  <si>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</si>
  <si>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</si>
  <si>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</si>
  <si>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</si>
  <si>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</si>
  <si>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</si>
  <si>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検体数</t>
  </si>
  <si>
    <t>X: 執行額／Y: 検査実施数　　　　　　　　　　　　</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</si>
  <si>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</si>
  <si>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</si>
  <si>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</si>
  <si>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</si>
  <si>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</si>
  <si>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</si>
  <si>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</si>
  <si>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藤谷　正</t>
    <rPh sb="0" eb="2">
      <t>フジタニ</t>
    </rPh>
    <rPh sb="3" eb="4">
      <t>タダシ</t>
    </rPh>
    <phoneticPr fontId="5"/>
  </si>
  <si>
    <t>病原体・血清等バンク化を通じた検査・研究体制基盤強化事業費</t>
    <phoneticPr fontId="5"/>
  </si>
  <si>
    <t>研究・検査技術の向上・病原体管理・血清学的解析の強化のためには、その基盤として病原体・血清は非常に重要である。このため、新規病原体およびその患者血清と、既存の病原体あるいは健常者血清との比較対象を実施することで、新興感染症の理解を迅速に深め、検査技術を向上させることを目的とする。</t>
    <rPh sb="98" eb="100">
      <t>ジッシ</t>
    </rPh>
    <rPh sb="134" eb="136">
      <t>モクテキ</t>
    </rPh>
    <phoneticPr fontId="5"/>
  </si>
  <si>
    <t>バイオセーフティ管理室、血清銀行運営委員会および各病原体担当部と連携し、感染症研究に資する病原体および血清のパネル化の企画立案を行う。また、病原体・血清パネルの整理、バックアップ整備を含む保管を推進する。</t>
    <phoneticPr fontId="5"/>
  </si>
  <si>
    <t>病原体・血清パネルの整理</t>
    <phoneticPr fontId="5"/>
  </si>
  <si>
    <t>病原体・血清パネルの整理、バックアップ整備を含む保管件数</t>
    <rPh sb="26" eb="28">
      <t>ケンスウ</t>
    </rPh>
    <phoneticPr fontId="5"/>
  </si>
  <si>
    <t>保管件数</t>
    <rPh sb="0" eb="4">
      <t>ホカンケンスウ</t>
    </rPh>
    <phoneticPr fontId="5"/>
  </si>
  <si>
    <t>新規病原体およびその患者血清と、既存の病原体あるいは健常者血清との比較対象検体数</t>
    <rPh sb="37" eb="40">
      <t>ケンタイスウ</t>
    </rPh>
    <phoneticPr fontId="5"/>
  </si>
  <si>
    <t>厚労</t>
  </si>
  <si>
    <t>-</t>
    <phoneticPr fontId="5"/>
  </si>
  <si>
    <t>保健医療の向上や感染症に関する研究を行うことが国立感染症研究所の責務であり、国費の投入が必要。</t>
  </si>
  <si>
    <t>感染症法に基づく国の責務を踏まえ実施している事業であるため。</t>
    <phoneticPr fontId="5"/>
  </si>
  <si>
    <t>国民の健康を守るために病原体・血清等バンク化を通じた検査・研究体制基盤強化を行うものであり、優先度は高い。</t>
    <phoneticPr fontId="5"/>
  </si>
  <si>
    <t>‐</t>
  </si>
  <si>
    <t>点検対象外</t>
    <phoneticPr fontId="5"/>
  </si>
  <si>
    <t>新規病原体およびその患者血清と、既存の病原体あるいは健常者血清との比較対象を実施することで、新興感染症の理解を迅速に深め、検査技術を向上させることを図る。</t>
    <rPh sb="74" eb="75">
      <t>ハカ</t>
    </rPh>
    <phoneticPr fontId="5"/>
  </si>
  <si>
    <t>85,000,000/50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</si>
</sst>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119062</xdr:colOff>
      <xdr:row>750</xdr:row>
      <xdr:rowOff>11907</xdr:rowOff>
    </xdr:from>
    <xdr:to>
      <xdr:col>34</xdr:col>
      <xdr:colOff>52016</xdr:colOff>
      <xdr:row>754</xdr:row>
      <xdr:rowOff>160702</xdr:rowOff>
    </xdr:to>
    <xdr:sp macro="" textlink="">
      <xdr:nvSpPr>
        <xdr:cNvPr id="3" name="正方形/長方形 2">
          <a:extLst>
            <a:ext uri="{FF2B5EF4-FFF2-40B4-BE49-F238E27FC236}">
              <a16:creationId xmlns:a16="http://schemas.microsoft.com/office/drawing/2014/main" id="{6AD017DF-D3D8-4C96-873C-A1D9AA62BF35}"/>
            </a:ext>
          </a:extLst>
        </xdr:cNvPr>
        <xdr:cNvSpPr/>
      </xdr:nvSpPr>
      <xdr:spPr>
        <a:xfrm>
          <a:off x="3964781" y="41993345"/>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病原体・血清等バンク化を通じた検査・研究体制基盤強化事業費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754</xdr:row>
      <xdr:rowOff>154781</xdr:rowOff>
    </xdr:from>
    <xdr:to>
      <xdr:col>27</xdr:col>
      <xdr:colOff>1203</xdr:colOff>
      <xdr:row>756</xdr:row>
      <xdr:rowOff>196571</xdr:rowOff>
    </xdr:to>
    <xdr:cxnSp macro="">
      <xdr:nvCxnSpPr>
        <xdr:cNvPr id="5" name="直線コネクタ 4">
          <a:extLst>
            <a:ext uri="{FF2B5EF4-FFF2-40B4-BE49-F238E27FC236}">
              <a16:creationId xmlns:a16="http://schemas.microsoft.com/office/drawing/2014/main" id="{384EEBB6-2D57-4FB6-A21B-0368E329F497}"/>
            </a:ext>
          </a:extLst>
        </xdr:cNvPr>
        <xdr:cNvCxnSpPr/>
      </xdr:nvCxnSpPr>
      <xdr:spPr>
        <a:xfrm flipH="1">
          <a:off x="5464969" y="43564969"/>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107157</xdr:colOff>
      <xdr:row>756</xdr:row>
      <xdr:rowOff>214312</xdr:rowOff>
    </xdr:from>
    <xdr:to>
      <xdr:col>33</xdr:col>
      <xdr:colOff>190538</xdr:colOff>
      <xdr:row>760</xdr:row>
      <xdr:rowOff>67182</xdr:rowOff>
    </xdr:to>
    <xdr:sp macro="" textlink="">
      <xdr:nvSpPr>
        <xdr:cNvPr id="6" name="正方形/長方形 5">
          <a:extLst>
            <a:ext uri="{FF2B5EF4-FFF2-40B4-BE49-F238E27FC236}">
              <a16:creationId xmlns:a16="http://schemas.microsoft.com/office/drawing/2014/main" id="{30AEB3A2-1AF4-4B0F-9101-048987787480}"/>
            </a:ext>
          </a:extLst>
        </xdr:cNvPr>
        <xdr:cNvSpPr/>
      </xdr:nvSpPr>
      <xdr:spPr>
        <a:xfrm>
          <a:off x="4155282" y="4433887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85</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71437</xdr:colOff>
      <xdr:row>755</xdr:row>
      <xdr:rowOff>71438</xdr:rowOff>
    </xdr:from>
    <xdr:to>
      <xdr:col>32</xdr:col>
      <xdr:colOff>137133</xdr:colOff>
      <xdr:row>756</xdr:row>
      <xdr:rowOff>17240</xdr:rowOff>
    </xdr:to>
    <xdr:sp macro="" textlink="">
      <xdr:nvSpPr>
        <xdr:cNvPr id="7" name="テキスト ボックス 6">
          <a:extLst>
            <a:ext uri="{FF2B5EF4-FFF2-40B4-BE49-F238E27FC236}">
              <a16:creationId xmlns:a16="http://schemas.microsoft.com/office/drawing/2014/main" id="{DA42D71D-F1FC-442D-9B81-48ADE8591162}"/>
            </a:ext>
          </a:extLst>
        </xdr:cNvPr>
        <xdr:cNvSpPr txBox="1"/>
      </xdr:nvSpPr>
      <xdr:spPr>
        <a:xfrm rot="10800000" flipV="1">
          <a:off x="4321968" y="43838813"/>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15" sqref="W15:AC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737</v>
      </c>
      <c r="AK2" s="206"/>
      <c r="AL2" s="206"/>
      <c r="AM2" s="206"/>
      <c r="AN2" s="98" t="s">
        <v>407</v>
      </c>
      <c r="AO2" s="206" t="s">
        <v>674</v>
      </c>
      <c r="AP2" s="206"/>
      <c r="AQ2" s="206"/>
      <c r="AR2" s="99" t="s">
        <v>710</v>
      </c>
      <c r="AS2" s="207">
        <v>58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713</v>
      </c>
      <c r="H5" s="554"/>
      <c r="I5" s="554"/>
      <c r="J5" s="554"/>
      <c r="K5" s="554"/>
      <c r="L5" s="554"/>
      <c r="M5" s="555" t="s">
        <v>66</v>
      </c>
      <c r="N5" s="556"/>
      <c r="O5" s="556"/>
      <c r="P5" s="556"/>
      <c r="Q5" s="556"/>
      <c r="R5" s="557"/>
      <c r="S5" s="558" t="s">
        <v>714</v>
      </c>
      <c r="T5" s="554"/>
      <c r="U5" s="554"/>
      <c r="V5" s="554"/>
      <c r="W5" s="554"/>
      <c r="X5" s="559"/>
      <c r="Y5" s="713" t="s">
        <v>3</v>
      </c>
      <c r="Z5" s="714"/>
      <c r="AA5" s="714"/>
      <c r="AB5" s="714"/>
      <c r="AC5" s="714"/>
      <c r="AD5" s="715"/>
      <c r="AE5" s="716" t="s">
        <v>715</v>
      </c>
      <c r="AF5" s="716"/>
      <c r="AG5" s="716"/>
      <c r="AH5" s="716"/>
      <c r="AI5" s="716"/>
      <c r="AJ5" s="716"/>
      <c r="AK5" s="716"/>
      <c r="AL5" s="716"/>
      <c r="AM5" s="716"/>
      <c r="AN5" s="716"/>
      <c r="AO5" s="716"/>
      <c r="AP5" s="717"/>
      <c r="AQ5" s="718" t="s">
        <v>729</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7" t="s">
        <v>731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9" t="s">
        <v>30</v>
      </c>
      <c r="B10" s="740"/>
      <c r="C10" s="740"/>
      <c r="D10" s="740"/>
      <c r="E10" s="740"/>
      <c r="F10" s="740"/>
      <c r="G10" s="670" t="s">
        <v>732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85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4"/>
      <c r="H15" s="745"/>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4"/>
      <c r="H16" s="745"/>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4"/>
      <c r="H17" s="745"/>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85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85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85</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733</v>
      </c>
      <c r="H32" s="537"/>
      <c r="I32" s="537"/>
      <c r="J32" s="537"/>
      <c r="K32" s="537"/>
      <c r="L32" s="537"/>
      <c r="M32" s="537"/>
      <c r="N32" s="537"/>
      <c r="O32" s="538"/>
      <c r="P32" s="191" t="s">
        <v>734</v>
      </c>
      <c r="Q32" s="191"/>
      <c r="R32" s="191"/>
      <c r="S32" s="191"/>
      <c r="T32" s="191"/>
      <c r="U32" s="191"/>
      <c r="V32" s="191"/>
      <c r="W32" s="191"/>
      <c r="X32" s="233"/>
      <c r="Y32" s="339" t="s">
        <v>12</v>
      </c>
      <c r="Z32" s="545"/>
      <c r="AA32" s="546"/>
      <c r="AB32" s="518" t="s">
        <v>735</v>
      </c>
      <c r="AC32" s="518"/>
      <c r="AD32" s="518"/>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735</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50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2" t="s">
        <v>381</v>
      </c>
      <c r="B35" s="893"/>
      <c r="C35" s="893"/>
      <c r="D35" s="893"/>
      <c r="E35" s="893"/>
      <c r="F35" s="894"/>
      <c r="G35" s="898" t="s">
        <v>719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6"/>
      <c r="B81" s="844"/>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6"/>
      <c r="R87" s="796"/>
      <c r="S87" s="796"/>
      <c r="T87" s="796"/>
      <c r="U87" s="796"/>
      <c r="V87" s="796"/>
      <c r="W87" s="796"/>
      <c r="X87" s="797"/>
      <c r="Y87" s="752" t="s">
        <v>62</v>
      </c>
      <c r="Z87" s="753"/>
      <c r="AA87" s="754"/>
      <c r="AB87" s="518"/>
      <c r="AC87" s="518"/>
      <c r="AD87" s="51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8"/>
      <c r="Q88" s="798"/>
      <c r="R88" s="798"/>
      <c r="S88" s="798"/>
      <c r="T88" s="798"/>
      <c r="U88" s="798"/>
      <c r="V88" s="798"/>
      <c r="W88" s="798"/>
      <c r="X88" s="799"/>
      <c r="Y88" s="729" t="s">
        <v>54</v>
      </c>
      <c r="Z88" s="730"/>
      <c r="AA88" s="731"/>
      <c r="AB88" s="678"/>
      <c r="AC88" s="678"/>
      <c r="AD88" s="67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6"/>
      <c r="R92" s="796"/>
      <c r="S92" s="796"/>
      <c r="T92" s="796"/>
      <c r="U92" s="796"/>
      <c r="V92" s="796"/>
      <c r="W92" s="796"/>
      <c r="X92" s="797"/>
      <c r="Y92" s="752" t="s">
        <v>62</v>
      </c>
      <c r="Z92" s="753"/>
      <c r="AA92" s="754"/>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8"/>
      <c r="Q93" s="798"/>
      <c r="R93" s="798"/>
      <c r="S93" s="798"/>
      <c r="T93" s="798"/>
      <c r="U93" s="798"/>
      <c r="V93" s="798"/>
      <c r="W93" s="798"/>
      <c r="X93" s="799"/>
      <c r="Y93" s="729" t="s">
        <v>54</v>
      </c>
      <c r="Z93" s="730"/>
      <c r="AA93" s="731"/>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18" t="s">
        <v>720</v>
      </c>
      <c r="AC101" s="518"/>
      <c r="AD101" s="518"/>
      <c r="AE101" s="358" t="s">
        <v>716</v>
      </c>
      <c r="AF101" s="358"/>
      <c r="AG101" s="358"/>
      <c r="AH101" s="358"/>
      <c r="AI101" s="358" t="s">
        <v>716</v>
      </c>
      <c r="AJ101" s="358"/>
      <c r="AK101" s="358"/>
      <c r="AL101" s="358"/>
      <c r="AM101" s="358" t="s">
        <v>716</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720</v>
      </c>
      <c r="AC102" s="518"/>
      <c r="AD102" s="518"/>
      <c r="AE102" s="358" t="s">
        <v>716</v>
      </c>
      <c r="AF102" s="358"/>
      <c r="AG102" s="358"/>
      <c r="AH102" s="358"/>
      <c r="AI102" s="358" t="s">
        <v>716</v>
      </c>
      <c r="AJ102" s="358"/>
      <c r="AK102" s="358"/>
      <c r="AL102" s="358"/>
      <c r="AM102" s="358" t="s">
        <v>716</v>
      </c>
      <c r="AN102" s="358"/>
      <c r="AO102" s="358"/>
      <c r="AP102" s="358"/>
      <c r="AQ102" s="358">
        <v>50</v>
      </c>
      <c r="AR102" s="358"/>
      <c r="AS102" s="358"/>
      <c r="AT102" s="358"/>
      <c r="AU102" s="371"/>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t="s">
        <v>716</v>
      </c>
      <c r="AF116" s="358"/>
      <c r="AG116" s="358"/>
      <c r="AH116" s="358"/>
      <c r="AI116" s="358" t="s">
        <v>716</v>
      </c>
      <c r="AJ116" s="358"/>
      <c r="AK116" s="358"/>
      <c r="AL116" s="358"/>
      <c r="AM116" s="358" t="s">
        <v>407</v>
      </c>
      <c r="AN116" s="358"/>
      <c r="AO116" s="358"/>
      <c r="AP116" s="358"/>
      <c r="AQ116" s="363">
        <v>1700000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716</v>
      </c>
      <c r="AF117" s="306"/>
      <c r="AG117" s="306"/>
      <c r="AH117" s="306"/>
      <c r="AI117" s="306" t="s">
        <v>716</v>
      </c>
      <c r="AJ117" s="306"/>
      <c r="AK117" s="306"/>
      <c r="AL117" s="306"/>
      <c r="AM117" s="306" t="s">
        <v>407</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v>3.5</v>
      </c>
      <c r="AF135" s="167"/>
      <c r="AG135" s="167"/>
      <c r="AH135" s="167"/>
      <c r="AI135" s="266">
        <v>3.5</v>
      </c>
      <c r="AJ135" s="167"/>
      <c r="AK135" s="167"/>
      <c r="AL135" s="167"/>
      <c r="AM135" s="266">
        <v>3.5</v>
      </c>
      <c r="AN135" s="167"/>
      <c r="AO135" s="167"/>
      <c r="AP135" s="167"/>
      <c r="AQ135" s="266">
        <v>3.5</v>
      </c>
      <c r="AR135" s="167"/>
      <c r="AS135" s="167"/>
      <c r="AT135" s="167"/>
      <c r="AU135" s="266">
        <v>3.5</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6"/>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9"/>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728</v>
      </c>
      <c r="AE702" s="891"/>
      <c r="AF702" s="891"/>
      <c r="AG702" s="880" t="s">
        <v>739</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728</v>
      </c>
      <c r="AE703" s="185"/>
      <c r="AF703" s="185"/>
      <c r="AG703" s="662" t="s">
        <v>740</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728</v>
      </c>
      <c r="AE704" s="581"/>
      <c r="AF704" s="581"/>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742</v>
      </c>
      <c r="AE705" s="733"/>
      <c r="AF705" s="733"/>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7"/>
      <c r="C706" s="609"/>
      <c r="D706" s="610"/>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7"/>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742</v>
      </c>
      <c r="AE708" s="666"/>
      <c r="AF708" s="666"/>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742</v>
      </c>
      <c r="AE709" s="185"/>
      <c r="AF709" s="185"/>
      <c r="AG709" s="725" t="s">
        <v>738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742</v>
      </c>
      <c r="AE710" s="185"/>
      <c r="AF710" s="185"/>
      <c r="AG710" s="662" t="s">
        <v>738</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742</v>
      </c>
      <c r="AE711" s="185"/>
      <c r="AF711" s="185"/>
      <c r="AG711" s="662" t="s">
        <v>738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742</v>
      </c>
      <c r="AE712" s="581"/>
      <c r="AF712" s="581"/>
      <c r="AG712" s="589" t="s">
        <v>738</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2" t="s">
        <v>738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6"/>
      <c r="AE714" s="587"/>
      <c r="AF714" s="588"/>
      <c r="AG714" s="688" t="s">
        <v>738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742</v>
      </c>
      <c r="AE715" s="666"/>
      <c r="AF715" s="774"/>
      <c r="AG715" s="522" t="s">
        <v>738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662" t="s">
        <v>738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742</v>
      </c>
      <c r="AE717" s="185"/>
      <c r="AF717" s="185"/>
      <c r="AG717" s="662" t="s">
        <v>738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742</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1"/>
      <c r="AD719" s="665" t="s">
        <v>742</v>
      </c>
      <c r="AE719" s="666"/>
      <c r="AF719" s="666"/>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3"/>
      <c r="D721" s="914"/>
      <c r="E721" s="914"/>
      <c r="F721" s="915"/>
      <c r="G721" s="931"/>
      <c r="H721" s="932"/>
      <c r="I721" s="77" t="str">
        <f>IF(OR(G721="　", G721=""), "", "-")</f>
        <v/>
      </c>
      <c r="J721" s="912"/>
      <c r="K721" s="912"/>
      <c r="L721" s="77" t="str">
        <f>IF(M721="","","-")</f>
        <v/>
      </c>
      <c r="M721" s="78"/>
      <c r="N721" s="909" t="s">
        <v>716</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4" t="s">
        <v>738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8"/>
      <c r="B727" s="619"/>
      <c r="C727" s="694" t="s">
        <v>57</v>
      </c>
      <c r="D727" s="695"/>
      <c r="E727" s="695"/>
      <c r="F727" s="696"/>
      <c r="G727" s="792" t="s">
        <v>738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2" t="s">
        <v>743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15">
      <c r="A787" s="757" t="s">
        <v>387</v>
      </c>
      <c r="B787" s="758"/>
      <c r="C787" s="758"/>
      <c r="D787" s="758"/>
      <c r="E787" s="758"/>
      <c r="F787" s="759"/>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4.5" customHeight="1" x14ac:dyDescent="0.15">
      <c r="A788" s="551"/>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 customHeight="1" x14ac:dyDescent="0.15">
      <c r="A789" s="551"/>
      <c r="B789" s="760"/>
      <c r="C789" s="760"/>
      <c r="D789" s="760"/>
      <c r="E789" s="760"/>
      <c r="F789" s="76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2"/>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1"/>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45.75" customHeight="1" x14ac:dyDescent="0.15">
      <c r="A799" s="551"/>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738</v>
      </c>
      <c r="D845" s="415"/>
      <c r="E845" s="415"/>
      <c r="F845" s="415"/>
      <c r="G845" s="415"/>
      <c r="H845" s="415"/>
      <c r="I845" s="415"/>
      <c r="J845" s="416" t="s">
        <v>738</v>
      </c>
      <c r="K845" s="417"/>
      <c r="L845" s="417"/>
      <c r="M845" s="417"/>
      <c r="N845" s="417"/>
      <c r="O845" s="417"/>
      <c r="P845" s="421" t="s">
        <v>738</v>
      </c>
      <c r="Q845" s="317"/>
      <c r="R845" s="317"/>
      <c r="S845" s="317"/>
      <c r="T845" s="317"/>
      <c r="U845" s="317"/>
      <c r="V845" s="317"/>
      <c r="W845" s="317"/>
      <c r="X845" s="317"/>
      <c r="Y845" s="318" t="s">
        <v>738</v>
      </c>
      <c r="Z845" s="319"/>
      <c r="AA845" s="319"/>
      <c r="AB845" s="320"/>
      <c r="AC845" s="322"/>
      <c r="AD845" s="323"/>
      <c r="AE845" s="323"/>
      <c r="AF845" s="323"/>
      <c r="AG845" s="323"/>
      <c r="AH845" s="418" t="s">
        <v>738</v>
      </c>
      <c r="AI845" s="419"/>
      <c r="AJ845" s="419"/>
      <c r="AK845" s="419"/>
      <c r="AL845" s="326" t="s">
        <v>738</v>
      </c>
      <c r="AM845" s="327"/>
      <c r="AN845" s="327"/>
      <c r="AO845" s="328"/>
      <c r="AP845" s="321" t="s">
        <v>738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738</v>
      </c>
      <c r="F1110" s="887"/>
      <c r="G1110" s="887"/>
      <c r="H1110" s="887"/>
      <c r="I1110" s="887"/>
      <c r="J1110" s="416" t="s">
        <v>738</v>
      </c>
      <c r="K1110" s="417"/>
      <c r="L1110" s="417"/>
      <c r="M1110" s="417"/>
      <c r="N1110" s="417"/>
      <c r="O1110" s="417"/>
      <c r="P1110" s="421" t="s">
        <v>738</v>
      </c>
      <c r="Q1110" s="317"/>
      <c r="R1110" s="317"/>
      <c r="S1110" s="317"/>
      <c r="T1110" s="317"/>
      <c r="U1110" s="317"/>
      <c r="V1110" s="317"/>
      <c r="W1110" s="317"/>
      <c r="X1110" s="317"/>
      <c r="Y1110" s="318" t="s">
        <v>738</v>
      </c>
      <c r="Z1110" s="319"/>
      <c r="AA1110" s="319"/>
      <c r="AB1110" s="320"/>
      <c r="AC1110" s="322"/>
      <c r="AD1110" s="323"/>
      <c r="AE1110" s="323"/>
      <c r="AF1110" s="323"/>
      <c r="AG1110" s="323"/>
      <c r="AH1110" s="324" t="s">
        <v>738</v>
      </c>
      <c r="AI1110" s="325"/>
      <c r="AJ1110" s="325"/>
      <c r="AK1110" s="325"/>
      <c r="AL1110" s="326" t="s">
        <v>738</v>
      </c>
      <c r="AM1110" s="327"/>
      <c r="AN1110" s="327"/>
      <c r="AO1110" s="328"/>
      <c r="AP1110" s="321" t="s">
        <v>738</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7">
      <formula>IF(RIGHT(TEXT(P14,"0.#"),1)=".",FALSE,TRUE)</formula>
    </cfRule>
    <cfRule type="expression" dxfId="2784" priority="14008">
      <formula>IF(RIGHT(TEXT(P14,"0.#"),1)=".",TRUE,FALSE)</formula>
    </cfRule>
  </conditionalFormatting>
  <conditionalFormatting sqref="AE32">
    <cfRule type="expression" dxfId="2783" priority="13997">
      <formula>IF(RIGHT(TEXT(AE32,"0.#"),1)=".",FALSE,TRUE)</formula>
    </cfRule>
    <cfRule type="expression" dxfId="2782" priority="13998">
      <formula>IF(RIGHT(TEXT(AE32,"0.#"),1)=".",TRUE,FALSE)</formula>
    </cfRule>
  </conditionalFormatting>
  <conditionalFormatting sqref="P18:AX18">
    <cfRule type="expression" dxfId="2781" priority="13883">
      <formula>IF(RIGHT(TEXT(P18,"0.#"),1)=".",FALSE,TRUE)</formula>
    </cfRule>
    <cfRule type="expression" dxfId="2780" priority="13884">
      <formula>IF(RIGHT(TEXT(P18,"0.#"),1)=".",TRUE,FALSE)</formula>
    </cfRule>
  </conditionalFormatting>
  <conditionalFormatting sqref="Y790">
    <cfRule type="expression" dxfId="2779" priority="13879">
      <formula>IF(RIGHT(TEXT(Y790,"0.#"),1)=".",FALSE,TRUE)</formula>
    </cfRule>
    <cfRule type="expression" dxfId="2778" priority="13880">
      <formula>IF(RIGHT(TEXT(Y790,"0.#"),1)=".",TRUE,FALSE)</formula>
    </cfRule>
  </conditionalFormatting>
  <conditionalFormatting sqref="Y799">
    <cfRule type="expression" dxfId="2777" priority="13875">
      <formula>IF(RIGHT(TEXT(Y799,"0.#"),1)=".",FALSE,TRUE)</formula>
    </cfRule>
    <cfRule type="expression" dxfId="2776" priority="13876">
      <formula>IF(RIGHT(TEXT(Y799,"0.#"),1)=".",TRUE,FALSE)</formula>
    </cfRule>
  </conditionalFormatting>
  <conditionalFormatting sqref="Y830:Y837 Y828 Y817:Y824 Y815 Y804:Y811 Y802">
    <cfRule type="expression" dxfId="2775" priority="13657">
      <formula>IF(RIGHT(TEXT(Y802,"0.#"),1)=".",FALSE,TRUE)</formula>
    </cfRule>
    <cfRule type="expression" dxfId="2774" priority="13658">
      <formula>IF(RIGHT(TEXT(Y802,"0.#"),1)=".",TRUE,FALSE)</formula>
    </cfRule>
  </conditionalFormatting>
  <conditionalFormatting sqref="P13:AX13 AR15:AX15 P15:AQ17">
    <cfRule type="expression" dxfId="2773" priority="13705">
      <formula>IF(RIGHT(TEXT(P13,"0.#"),1)=".",FALSE,TRUE)</formula>
    </cfRule>
    <cfRule type="expression" dxfId="2772" priority="13706">
      <formula>IF(RIGHT(TEXT(P13,"0.#"),1)=".",TRUE,FALSE)</formula>
    </cfRule>
  </conditionalFormatting>
  <conditionalFormatting sqref="P19:AJ19">
    <cfRule type="expression" dxfId="2771" priority="13703">
      <formula>IF(RIGHT(TEXT(P19,"0.#"),1)=".",FALSE,TRUE)</formula>
    </cfRule>
    <cfRule type="expression" dxfId="2770" priority="13704">
      <formula>IF(RIGHT(TEXT(P19,"0.#"),1)=".",TRUE,FALSE)</formula>
    </cfRule>
  </conditionalFormatting>
  <conditionalFormatting sqref="AE101 AQ101">
    <cfRule type="expression" dxfId="2769" priority="13695">
      <formula>IF(RIGHT(TEXT(AE101,"0.#"),1)=".",FALSE,TRUE)</formula>
    </cfRule>
    <cfRule type="expression" dxfId="2768" priority="13696">
      <formula>IF(RIGHT(TEXT(AE101,"0.#"),1)=".",TRUE,FALSE)</formula>
    </cfRule>
  </conditionalFormatting>
  <conditionalFormatting sqref="Y791:Y798 Y789">
    <cfRule type="expression" dxfId="2767" priority="13681">
      <formula>IF(RIGHT(TEXT(Y789,"0.#"),1)=".",FALSE,TRUE)</formula>
    </cfRule>
    <cfRule type="expression" dxfId="2766" priority="13682">
      <formula>IF(RIGHT(TEXT(Y789,"0.#"),1)=".",TRUE,FALSE)</formula>
    </cfRule>
  </conditionalFormatting>
  <conditionalFormatting sqref="AU790">
    <cfRule type="expression" dxfId="2765" priority="13679">
      <formula>IF(RIGHT(TEXT(AU790,"0.#"),1)=".",FALSE,TRUE)</formula>
    </cfRule>
    <cfRule type="expression" dxfId="2764" priority="13680">
      <formula>IF(RIGHT(TEXT(AU790,"0.#"),1)=".",TRUE,FALSE)</formula>
    </cfRule>
  </conditionalFormatting>
  <conditionalFormatting sqref="AU799">
    <cfRule type="expression" dxfId="2763" priority="13677">
      <formula>IF(RIGHT(TEXT(AU799,"0.#"),1)=".",FALSE,TRUE)</formula>
    </cfRule>
    <cfRule type="expression" dxfId="2762" priority="13678">
      <formula>IF(RIGHT(TEXT(AU799,"0.#"),1)=".",TRUE,FALSE)</formula>
    </cfRule>
  </conditionalFormatting>
  <conditionalFormatting sqref="AU791:AU798 AU789">
    <cfRule type="expression" dxfId="2761" priority="13675">
      <formula>IF(RIGHT(TEXT(AU789,"0.#"),1)=".",FALSE,TRUE)</formula>
    </cfRule>
    <cfRule type="expression" dxfId="2760" priority="13676">
      <formula>IF(RIGHT(TEXT(AU789,"0.#"),1)=".",TRUE,FALSE)</formula>
    </cfRule>
  </conditionalFormatting>
  <conditionalFormatting sqref="Y829 Y816 Y803">
    <cfRule type="expression" dxfId="2759" priority="13661">
      <formula>IF(RIGHT(TEXT(Y803,"0.#"),1)=".",FALSE,TRUE)</formula>
    </cfRule>
    <cfRule type="expression" dxfId="2758" priority="13662">
      <formula>IF(RIGHT(TEXT(Y803,"0.#"),1)=".",TRUE,FALSE)</formula>
    </cfRule>
  </conditionalFormatting>
  <conditionalFormatting sqref="Y838 Y825 Y812">
    <cfRule type="expression" dxfId="2757" priority="13659">
      <formula>IF(RIGHT(TEXT(Y812,"0.#"),1)=".",FALSE,TRUE)</formula>
    </cfRule>
    <cfRule type="expression" dxfId="2756" priority="13660">
      <formula>IF(RIGHT(TEXT(Y812,"0.#"),1)=".",TRUE,FALSE)</formula>
    </cfRule>
  </conditionalFormatting>
  <conditionalFormatting sqref="AU829 AU816 AU803">
    <cfRule type="expression" dxfId="2755" priority="13655">
      <formula>IF(RIGHT(TEXT(AU803,"0.#"),1)=".",FALSE,TRUE)</formula>
    </cfRule>
    <cfRule type="expression" dxfId="2754" priority="13656">
      <formula>IF(RIGHT(TEXT(AU803,"0.#"),1)=".",TRUE,FALSE)</formula>
    </cfRule>
  </conditionalFormatting>
  <conditionalFormatting sqref="AU838 AU825 AU812">
    <cfRule type="expression" dxfId="2753" priority="13653">
      <formula>IF(RIGHT(TEXT(AU812,"0.#"),1)=".",FALSE,TRUE)</formula>
    </cfRule>
    <cfRule type="expression" dxfId="2752" priority="13654">
      <formula>IF(RIGHT(TEXT(AU812,"0.#"),1)=".",TRUE,FALSE)</formula>
    </cfRule>
  </conditionalFormatting>
  <conditionalFormatting sqref="AU830:AU837 AU828 AU817:AU824 AU815 AU804:AU811 AU802">
    <cfRule type="expression" dxfId="2751" priority="13651">
      <formula>IF(RIGHT(TEXT(AU802,"0.#"),1)=".",FALSE,TRUE)</formula>
    </cfRule>
    <cfRule type="expression" dxfId="2750" priority="13652">
      <formula>IF(RIGHT(TEXT(AU802,"0.#"),1)=".",TRUE,FALSE)</formula>
    </cfRule>
  </conditionalFormatting>
  <conditionalFormatting sqref="AM87">
    <cfRule type="expression" dxfId="2749" priority="13305">
      <formula>IF(RIGHT(TEXT(AM87,"0.#"),1)=".",FALSE,TRUE)</formula>
    </cfRule>
    <cfRule type="expression" dxfId="2748" priority="13306">
      <formula>IF(RIGHT(TEXT(AM87,"0.#"),1)=".",TRUE,FALSE)</formula>
    </cfRule>
  </conditionalFormatting>
  <conditionalFormatting sqref="AE55">
    <cfRule type="expression" dxfId="2747" priority="13373">
      <formula>IF(RIGHT(TEXT(AE55,"0.#"),1)=".",FALSE,TRUE)</formula>
    </cfRule>
    <cfRule type="expression" dxfId="2746" priority="13374">
      <formula>IF(RIGHT(TEXT(AE55,"0.#"),1)=".",TRUE,FALSE)</formula>
    </cfRule>
  </conditionalFormatting>
  <conditionalFormatting sqref="AI55">
    <cfRule type="expression" dxfId="2745" priority="13371">
      <formula>IF(RIGHT(TEXT(AI55,"0.#"),1)=".",FALSE,TRUE)</formula>
    </cfRule>
    <cfRule type="expression" dxfId="2744" priority="13372">
      <formula>IF(RIGHT(TEXT(AI55,"0.#"),1)=".",TRUE,FALSE)</formula>
    </cfRule>
  </conditionalFormatting>
  <conditionalFormatting sqref="AE33">
    <cfRule type="expression" dxfId="2743" priority="13465">
      <formula>IF(RIGHT(TEXT(AE33,"0.#"),1)=".",FALSE,TRUE)</formula>
    </cfRule>
    <cfRule type="expression" dxfId="2742" priority="13466">
      <formula>IF(RIGHT(TEXT(AE33,"0.#"),1)=".",TRUE,FALSE)</formula>
    </cfRule>
  </conditionalFormatting>
  <conditionalFormatting sqref="AE34">
    <cfRule type="expression" dxfId="2741" priority="13463">
      <formula>IF(RIGHT(TEXT(AE34,"0.#"),1)=".",FALSE,TRUE)</formula>
    </cfRule>
    <cfRule type="expression" dxfId="2740" priority="13464">
      <formula>IF(RIGHT(TEXT(AE34,"0.#"),1)=".",TRUE,FALSE)</formula>
    </cfRule>
  </conditionalFormatting>
  <conditionalFormatting sqref="AI34 AM34">
    <cfRule type="expression" dxfId="2739" priority="13461">
      <formula>IF(RIGHT(TEXT(AI34,"0.#"),1)=".",FALSE,TRUE)</formula>
    </cfRule>
    <cfRule type="expression" dxfId="2738" priority="13462">
      <formula>IF(RIGHT(TEXT(AI34,"0.#"),1)=".",TRUE,FALSE)</formula>
    </cfRule>
  </conditionalFormatting>
  <conditionalFormatting sqref="AI33 AM33">
    <cfRule type="expression" dxfId="2737" priority="13459">
      <formula>IF(RIGHT(TEXT(AI33,"0.#"),1)=".",FALSE,TRUE)</formula>
    </cfRule>
    <cfRule type="expression" dxfId="2736" priority="13460">
      <formula>IF(RIGHT(TEXT(AI33,"0.#"),1)=".",TRUE,FALSE)</formula>
    </cfRule>
  </conditionalFormatting>
  <conditionalFormatting sqref="AI32 AM32">
    <cfRule type="expression" dxfId="2735" priority="13457">
      <formula>IF(RIGHT(TEXT(AI32,"0.#"),1)=".",FALSE,TRUE)</formula>
    </cfRule>
    <cfRule type="expression" dxfId="2734" priority="13458">
      <formula>IF(RIGHT(TEXT(AI32,"0.#"),1)=".",TRUE,FALSE)</formula>
    </cfRule>
  </conditionalFormatting>
  <conditionalFormatting sqref="AQ32:AQ34">
    <cfRule type="expression" dxfId="2733" priority="13445">
      <formula>IF(RIGHT(TEXT(AQ32,"0.#"),1)=".",FALSE,TRUE)</formula>
    </cfRule>
    <cfRule type="expression" dxfId="2732" priority="13446">
      <formula>IF(RIGHT(TEXT(AQ32,"0.#"),1)=".",TRUE,FALSE)</formula>
    </cfRule>
  </conditionalFormatting>
  <conditionalFormatting sqref="AU32:AU34">
    <cfRule type="expression" dxfId="2731" priority="13443">
      <formula>IF(RIGHT(TEXT(AU32,"0.#"),1)=".",FALSE,TRUE)</formula>
    </cfRule>
    <cfRule type="expression" dxfId="2730" priority="13444">
      <formula>IF(RIGHT(TEXT(AU32,"0.#"),1)=".",TRUE,FALSE)</formula>
    </cfRule>
  </conditionalFormatting>
  <conditionalFormatting sqref="AE53">
    <cfRule type="expression" dxfId="2729" priority="13377">
      <formula>IF(RIGHT(TEXT(AE53,"0.#"),1)=".",FALSE,TRUE)</formula>
    </cfRule>
    <cfRule type="expression" dxfId="2728" priority="13378">
      <formula>IF(RIGHT(TEXT(AE53,"0.#"),1)=".",TRUE,FALSE)</formula>
    </cfRule>
  </conditionalFormatting>
  <conditionalFormatting sqref="AE54">
    <cfRule type="expression" dxfId="2727" priority="13375">
      <formula>IF(RIGHT(TEXT(AE54,"0.#"),1)=".",FALSE,TRUE)</formula>
    </cfRule>
    <cfRule type="expression" dxfId="2726" priority="13376">
      <formula>IF(RIGHT(TEXT(AE54,"0.#"),1)=".",TRUE,FALSE)</formula>
    </cfRule>
  </conditionalFormatting>
  <conditionalFormatting sqref="AI54">
    <cfRule type="expression" dxfId="2725" priority="13369">
      <formula>IF(RIGHT(TEXT(AI54,"0.#"),1)=".",FALSE,TRUE)</formula>
    </cfRule>
    <cfRule type="expression" dxfId="2724" priority="13370">
      <formula>IF(RIGHT(TEXT(AI54,"0.#"),1)=".",TRUE,FALSE)</formula>
    </cfRule>
  </conditionalFormatting>
  <conditionalFormatting sqref="AI53">
    <cfRule type="expression" dxfId="2723" priority="13367">
      <formula>IF(RIGHT(TEXT(AI53,"0.#"),1)=".",FALSE,TRUE)</formula>
    </cfRule>
    <cfRule type="expression" dxfId="2722" priority="13368">
      <formula>IF(RIGHT(TEXT(AI53,"0.#"),1)=".",TRUE,FALSE)</formula>
    </cfRule>
  </conditionalFormatting>
  <conditionalFormatting sqref="AM53">
    <cfRule type="expression" dxfId="2721" priority="13365">
      <formula>IF(RIGHT(TEXT(AM53,"0.#"),1)=".",FALSE,TRUE)</formula>
    </cfRule>
    <cfRule type="expression" dxfId="2720" priority="13366">
      <formula>IF(RIGHT(TEXT(AM53,"0.#"),1)=".",TRUE,FALSE)</formula>
    </cfRule>
  </conditionalFormatting>
  <conditionalFormatting sqref="AM54">
    <cfRule type="expression" dxfId="2719" priority="13363">
      <formula>IF(RIGHT(TEXT(AM54,"0.#"),1)=".",FALSE,TRUE)</formula>
    </cfRule>
    <cfRule type="expression" dxfId="2718" priority="13364">
      <formula>IF(RIGHT(TEXT(AM54,"0.#"),1)=".",TRUE,FALSE)</formula>
    </cfRule>
  </conditionalFormatting>
  <conditionalFormatting sqref="AM55">
    <cfRule type="expression" dxfId="2717" priority="13361">
      <formula>IF(RIGHT(TEXT(AM55,"0.#"),1)=".",FALSE,TRUE)</formula>
    </cfRule>
    <cfRule type="expression" dxfId="2716" priority="13362">
      <formula>IF(RIGHT(TEXT(AM55,"0.#"),1)=".",TRUE,FALSE)</formula>
    </cfRule>
  </conditionalFormatting>
  <conditionalFormatting sqref="AE60">
    <cfRule type="expression" dxfId="2715" priority="13347">
      <formula>IF(RIGHT(TEXT(AE60,"0.#"),1)=".",FALSE,TRUE)</formula>
    </cfRule>
    <cfRule type="expression" dxfId="2714" priority="13348">
      <formula>IF(RIGHT(TEXT(AE60,"0.#"),1)=".",TRUE,FALSE)</formula>
    </cfRule>
  </conditionalFormatting>
  <conditionalFormatting sqref="AE61">
    <cfRule type="expression" dxfId="2713" priority="13345">
      <formula>IF(RIGHT(TEXT(AE61,"0.#"),1)=".",FALSE,TRUE)</formula>
    </cfRule>
    <cfRule type="expression" dxfId="2712" priority="13346">
      <formula>IF(RIGHT(TEXT(AE61,"0.#"),1)=".",TRUE,FALSE)</formula>
    </cfRule>
  </conditionalFormatting>
  <conditionalFormatting sqref="AE62">
    <cfRule type="expression" dxfId="2711" priority="13343">
      <formula>IF(RIGHT(TEXT(AE62,"0.#"),1)=".",FALSE,TRUE)</formula>
    </cfRule>
    <cfRule type="expression" dxfId="2710" priority="13344">
      <formula>IF(RIGHT(TEXT(AE62,"0.#"),1)=".",TRUE,FALSE)</formula>
    </cfRule>
  </conditionalFormatting>
  <conditionalFormatting sqref="AI62">
    <cfRule type="expression" dxfId="2709" priority="13341">
      <formula>IF(RIGHT(TEXT(AI62,"0.#"),1)=".",FALSE,TRUE)</formula>
    </cfRule>
    <cfRule type="expression" dxfId="2708" priority="13342">
      <formula>IF(RIGHT(TEXT(AI62,"0.#"),1)=".",TRUE,FALSE)</formula>
    </cfRule>
  </conditionalFormatting>
  <conditionalFormatting sqref="AI61">
    <cfRule type="expression" dxfId="2707" priority="13339">
      <formula>IF(RIGHT(TEXT(AI61,"0.#"),1)=".",FALSE,TRUE)</formula>
    </cfRule>
    <cfRule type="expression" dxfId="2706" priority="13340">
      <formula>IF(RIGHT(TEXT(AI61,"0.#"),1)=".",TRUE,FALSE)</formula>
    </cfRule>
  </conditionalFormatting>
  <conditionalFormatting sqref="AI60">
    <cfRule type="expression" dxfId="2705" priority="13337">
      <formula>IF(RIGHT(TEXT(AI60,"0.#"),1)=".",FALSE,TRUE)</formula>
    </cfRule>
    <cfRule type="expression" dxfId="2704" priority="13338">
      <formula>IF(RIGHT(TEXT(AI60,"0.#"),1)=".",TRUE,FALSE)</formula>
    </cfRule>
  </conditionalFormatting>
  <conditionalFormatting sqref="AM60">
    <cfRule type="expression" dxfId="2703" priority="13335">
      <formula>IF(RIGHT(TEXT(AM60,"0.#"),1)=".",FALSE,TRUE)</formula>
    </cfRule>
    <cfRule type="expression" dxfId="2702" priority="13336">
      <formula>IF(RIGHT(TEXT(AM60,"0.#"),1)=".",TRUE,FALSE)</formula>
    </cfRule>
  </conditionalFormatting>
  <conditionalFormatting sqref="AM61">
    <cfRule type="expression" dxfId="2701" priority="13333">
      <formula>IF(RIGHT(TEXT(AM61,"0.#"),1)=".",FALSE,TRUE)</formula>
    </cfRule>
    <cfRule type="expression" dxfId="2700" priority="13334">
      <formula>IF(RIGHT(TEXT(AM61,"0.#"),1)=".",TRUE,FALSE)</formula>
    </cfRule>
  </conditionalFormatting>
  <conditionalFormatting sqref="AM62">
    <cfRule type="expression" dxfId="2699" priority="13331">
      <formula>IF(RIGHT(TEXT(AM62,"0.#"),1)=".",FALSE,TRUE)</formula>
    </cfRule>
    <cfRule type="expression" dxfId="2698" priority="13332">
      <formula>IF(RIGHT(TEXT(AM62,"0.#"),1)=".",TRUE,FALSE)</formula>
    </cfRule>
  </conditionalFormatting>
  <conditionalFormatting sqref="AE87">
    <cfRule type="expression" dxfId="2697" priority="13317">
      <formula>IF(RIGHT(TEXT(AE87,"0.#"),1)=".",FALSE,TRUE)</formula>
    </cfRule>
    <cfRule type="expression" dxfId="2696" priority="13318">
      <formula>IF(RIGHT(TEXT(AE87,"0.#"),1)=".",TRUE,FALSE)</formula>
    </cfRule>
  </conditionalFormatting>
  <conditionalFormatting sqref="AE88">
    <cfRule type="expression" dxfId="2695" priority="13315">
      <formula>IF(RIGHT(TEXT(AE88,"0.#"),1)=".",FALSE,TRUE)</formula>
    </cfRule>
    <cfRule type="expression" dxfId="2694" priority="13316">
      <formula>IF(RIGHT(TEXT(AE88,"0.#"),1)=".",TRUE,FALSE)</formula>
    </cfRule>
  </conditionalFormatting>
  <conditionalFormatting sqref="AE89">
    <cfRule type="expression" dxfId="2693" priority="13313">
      <formula>IF(RIGHT(TEXT(AE89,"0.#"),1)=".",FALSE,TRUE)</formula>
    </cfRule>
    <cfRule type="expression" dxfId="2692" priority="13314">
      <formula>IF(RIGHT(TEXT(AE89,"0.#"),1)=".",TRUE,FALSE)</formula>
    </cfRule>
  </conditionalFormatting>
  <conditionalFormatting sqref="AI89">
    <cfRule type="expression" dxfId="2691" priority="13311">
      <formula>IF(RIGHT(TEXT(AI89,"0.#"),1)=".",FALSE,TRUE)</formula>
    </cfRule>
    <cfRule type="expression" dxfId="2690" priority="13312">
      <formula>IF(RIGHT(TEXT(AI89,"0.#"),1)=".",TRUE,FALSE)</formula>
    </cfRule>
  </conditionalFormatting>
  <conditionalFormatting sqref="AI88">
    <cfRule type="expression" dxfId="2689" priority="13309">
      <formula>IF(RIGHT(TEXT(AI88,"0.#"),1)=".",FALSE,TRUE)</formula>
    </cfRule>
    <cfRule type="expression" dxfId="2688" priority="13310">
      <formula>IF(RIGHT(TEXT(AI88,"0.#"),1)=".",TRUE,FALSE)</formula>
    </cfRule>
  </conditionalFormatting>
  <conditionalFormatting sqref="AI87">
    <cfRule type="expression" dxfId="2687" priority="13307">
      <formula>IF(RIGHT(TEXT(AI87,"0.#"),1)=".",FALSE,TRUE)</formula>
    </cfRule>
    <cfRule type="expression" dxfId="2686" priority="13308">
      <formula>IF(RIGHT(TEXT(AI87,"0.#"),1)=".",TRUE,FALSE)</formula>
    </cfRule>
  </conditionalFormatting>
  <conditionalFormatting sqref="AM88">
    <cfRule type="expression" dxfId="2685" priority="13303">
      <formula>IF(RIGHT(TEXT(AM88,"0.#"),1)=".",FALSE,TRUE)</formula>
    </cfRule>
    <cfRule type="expression" dxfId="2684" priority="13304">
      <formula>IF(RIGHT(TEXT(AM88,"0.#"),1)=".",TRUE,FALSE)</formula>
    </cfRule>
  </conditionalFormatting>
  <conditionalFormatting sqref="AM89">
    <cfRule type="expression" dxfId="2683" priority="13301">
      <formula>IF(RIGHT(TEXT(AM89,"0.#"),1)=".",FALSE,TRUE)</formula>
    </cfRule>
    <cfRule type="expression" dxfId="2682" priority="13302">
      <formula>IF(RIGHT(TEXT(AM89,"0.#"),1)=".",TRUE,FALSE)</formula>
    </cfRule>
  </conditionalFormatting>
  <conditionalFormatting sqref="AE92">
    <cfRule type="expression" dxfId="2681" priority="13287">
      <formula>IF(RIGHT(TEXT(AE92,"0.#"),1)=".",FALSE,TRUE)</formula>
    </cfRule>
    <cfRule type="expression" dxfId="2680" priority="13288">
      <formula>IF(RIGHT(TEXT(AE92,"0.#"),1)=".",TRUE,FALSE)</formula>
    </cfRule>
  </conditionalFormatting>
  <conditionalFormatting sqref="AE93">
    <cfRule type="expression" dxfId="2679" priority="13285">
      <formula>IF(RIGHT(TEXT(AE93,"0.#"),1)=".",FALSE,TRUE)</formula>
    </cfRule>
    <cfRule type="expression" dxfId="2678" priority="13286">
      <formula>IF(RIGHT(TEXT(AE93,"0.#"),1)=".",TRUE,FALSE)</formula>
    </cfRule>
  </conditionalFormatting>
  <conditionalFormatting sqref="AE94">
    <cfRule type="expression" dxfId="2677" priority="13283">
      <formula>IF(RIGHT(TEXT(AE94,"0.#"),1)=".",FALSE,TRUE)</formula>
    </cfRule>
    <cfRule type="expression" dxfId="2676" priority="13284">
      <formula>IF(RIGHT(TEXT(AE94,"0.#"),1)=".",TRUE,FALSE)</formula>
    </cfRule>
  </conditionalFormatting>
  <conditionalFormatting sqref="AI94">
    <cfRule type="expression" dxfId="2675" priority="13281">
      <formula>IF(RIGHT(TEXT(AI94,"0.#"),1)=".",FALSE,TRUE)</formula>
    </cfRule>
    <cfRule type="expression" dxfId="2674" priority="13282">
      <formula>IF(RIGHT(TEXT(AI94,"0.#"),1)=".",TRUE,FALSE)</formula>
    </cfRule>
  </conditionalFormatting>
  <conditionalFormatting sqref="AI93">
    <cfRule type="expression" dxfId="2673" priority="13279">
      <formula>IF(RIGHT(TEXT(AI93,"0.#"),1)=".",FALSE,TRUE)</formula>
    </cfRule>
    <cfRule type="expression" dxfId="2672" priority="13280">
      <formula>IF(RIGHT(TEXT(AI93,"0.#"),1)=".",TRUE,FALSE)</formula>
    </cfRule>
  </conditionalFormatting>
  <conditionalFormatting sqref="AI92">
    <cfRule type="expression" dxfId="2671" priority="13277">
      <formula>IF(RIGHT(TEXT(AI92,"0.#"),1)=".",FALSE,TRUE)</formula>
    </cfRule>
    <cfRule type="expression" dxfId="2670" priority="13278">
      <formula>IF(RIGHT(TEXT(AI92,"0.#"),1)=".",TRUE,FALSE)</formula>
    </cfRule>
  </conditionalFormatting>
  <conditionalFormatting sqref="AM92">
    <cfRule type="expression" dxfId="2669" priority="13275">
      <formula>IF(RIGHT(TEXT(AM92,"0.#"),1)=".",FALSE,TRUE)</formula>
    </cfRule>
    <cfRule type="expression" dxfId="2668" priority="13276">
      <formula>IF(RIGHT(TEXT(AM92,"0.#"),1)=".",TRUE,FALSE)</formula>
    </cfRule>
  </conditionalFormatting>
  <conditionalFormatting sqref="AM93">
    <cfRule type="expression" dxfId="2667" priority="13273">
      <formula>IF(RIGHT(TEXT(AM93,"0.#"),1)=".",FALSE,TRUE)</formula>
    </cfRule>
    <cfRule type="expression" dxfId="2666" priority="13274">
      <formula>IF(RIGHT(TEXT(AM93,"0.#"),1)=".",TRUE,FALSE)</formula>
    </cfRule>
  </conditionalFormatting>
  <conditionalFormatting sqref="AM94">
    <cfRule type="expression" dxfId="2665" priority="13271">
      <formula>IF(RIGHT(TEXT(AM94,"0.#"),1)=".",FALSE,TRUE)</formula>
    </cfRule>
    <cfRule type="expression" dxfId="2664" priority="13272">
      <formula>IF(RIGHT(TEXT(AM94,"0.#"),1)=".",TRUE,FALSE)</formula>
    </cfRule>
  </conditionalFormatting>
  <conditionalFormatting sqref="AE97">
    <cfRule type="expression" dxfId="2663" priority="13257">
      <formula>IF(RIGHT(TEXT(AE97,"0.#"),1)=".",FALSE,TRUE)</formula>
    </cfRule>
    <cfRule type="expression" dxfId="2662" priority="13258">
      <formula>IF(RIGHT(TEXT(AE97,"0.#"),1)=".",TRUE,FALSE)</formula>
    </cfRule>
  </conditionalFormatting>
  <conditionalFormatting sqref="AE98">
    <cfRule type="expression" dxfId="2661" priority="13255">
      <formula>IF(RIGHT(TEXT(AE98,"0.#"),1)=".",FALSE,TRUE)</formula>
    </cfRule>
    <cfRule type="expression" dxfId="2660" priority="13256">
      <formula>IF(RIGHT(TEXT(AE98,"0.#"),1)=".",TRUE,FALSE)</formula>
    </cfRule>
  </conditionalFormatting>
  <conditionalFormatting sqref="AE99">
    <cfRule type="expression" dxfId="2659" priority="13253">
      <formula>IF(RIGHT(TEXT(AE99,"0.#"),1)=".",FALSE,TRUE)</formula>
    </cfRule>
    <cfRule type="expression" dxfId="2658" priority="13254">
      <formula>IF(RIGHT(TEXT(AE99,"0.#"),1)=".",TRUE,FALSE)</formula>
    </cfRule>
  </conditionalFormatting>
  <conditionalFormatting sqref="AI99">
    <cfRule type="expression" dxfId="2657" priority="13251">
      <formula>IF(RIGHT(TEXT(AI99,"0.#"),1)=".",FALSE,TRUE)</formula>
    </cfRule>
    <cfRule type="expression" dxfId="2656" priority="13252">
      <formula>IF(RIGHT(TEXT(AI99,"0.#"),1)=".",TRUE,FALSE)</formula>
    </cfRule>
  </conditionalFormatting>
  <conditionalFormatting sqref="AI98">
    <cfRule type="expression" dxfId="2655" priority="13249">
      <formula>IF(RIGHT(TEXT(AI98,"0.#"),1)=".",FALSE,TRUE)</formula>
    </cfRule>
    <cfRule type="expression" dxfId="2654" priority="13250">
      <formula>IF(RIGHT(TEXT(AI98,"0.#"),1)=".",TRUE,FALSE)</formula>
    </cfRule>
  </conditionalFormatting>
  <conditionalFormatting sqref="AI97">
    <cfRule type="expression" dxfId="2653" priority="13247">
      <formula>IF(RIGHT(TEXT(AI97,"0.#"),1)=".",FALSE,TRUE)</formula>
    </cfRule>
    <cfRule type="expression" dxfId="2652" priority="13248">
      <formula>IF(RIGHT(TEXT(AI97,"0.#"),1)=".",TRUE,FALSE)</formula>
    </cfRule>
  </conditionalFormatting>
  <conditionalFormatting sqref="AM97">
    <cfRule type="expression" dxfId="2651" priority="13245">
      <formula>IF(RIGHT(TEXT(AM97,"0.#"),1)=".",FALSE,TRUE)</formula>
    </cfRule>
    <cfRule type="expression" dxfId="2650" priority="13246">
      <formula>IF(RIGHT(TEXT(AM97,"0.#"),1)=".",TRUE,FALSE)</formula>
    </cfRule>
  </conditionalFormatting>
  <conditionalFormatting sqref="AM98">
    <cfRule type="expression" dxfId="2649" priority="13243">
      <formula>IF(RIGHT(TEXT(AM98,"0.#"),1)=".",FALSE,TRUE)</formula>
    </cfRule>
    <cfRule type="expression" dxfId="2648" priority="13244">
      <formula>IF(RIGHT(TEXT(AM98,"0.#"),1)=".",TRUE,FALSE)</formula>
    </cfRule>
  </conditionalFormatting>
  <conditionalFormatting sqref="AM99">
    <cfRule type="expression" dxfId="2647" priority="13241">
      <formula>IF(RIGHT(TEXT(AM99,"0.#"),1)=".",FALSE,TRUE)</formula>
    </cfRule>
    <cfRule type="expression" dxfId="2646" priority="13242">
      <formula>IF(RIGHT(TEXT(AM99,"0.#"),1)=".",TRUE,FALSE)</formula>
    </cfRule>
  </conditionalFormatting>
  <conditionalFormatting sqref="AI101">
    <cfRule type="expression" dxfId="2645" priority="13227">
      <formula>IF(RIGHT(TEXT(AI101,"0.#"),1)=".",FALSE,TRUE)</formula>
    </cfRule>
    <cfRule type="expression" dxfId="2644" priority="13228">
      <formula>IF(RIGHT(TEXT(AI101,"0.#"),1)=".",TRUE,FALSE)</formula>
    </cfRule>
  </conditionalFormatting>
  <conditionalFormatting sqref="AE102">
    <cfRule type="expression" dxfId="2643" priority="13223">
      <formula>IF(RIGHT(TEXT(AE102,"0.#"),1)=".",FALSE,TRUE)</formula>
    </cfRule>
    <cfRule type="expression" dxfId="2642" priority="13224">
      <formula>IF(RIGHT(TEXT(AE102,"0.#"),1)=".",TRUE,FALSE)</formula>
    </cfRule>
  </conditionalFormatting>
  <conditionalFormatting sqref="AI102">
    <cfRule type="expression" dxfId="2641" priority="13221">
      <formula>IF(RIGHT(TEXT(AI102,"0.#"),1)=".",FALSE,TRUE)</formula>
    </cfRule>
    <cfRule type="expression" dxfId="2640" priority="13222">
      <formula>IF(RIGHT(TEXT(AI102,"0.#"),1)=".",TRUE,FALSE)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AM435">
    <cfRule type="expression" dxfId="2513" priority="12935">
      <formula>IF(RIGHT(TEXT(AI435,"0.#"),1)=".",FALSE,TRUE)</formula>
    </cfRule>
    <cfRule type="expression" dxfId="2512" priority="12936">
      <formula>IF(RIGHT(TEXT(AI435,"0.#"),1)=".",TRUE,FALSE)</formula>
    </cfRule>
  </conditionalFormatting>
  <conditionalFormatting sqref="AI433 AM433">
    <cfRule type="expression" dxfId="2511" priority="12939">
      <formula>IF(RIGHT(TEXT(AI433,"0.#"),1)=".",FALSE,TRUE)</formula>
    </cfRule>
    <cfRule type="expression" dxfId="2510" priority="12940">
      <formula>IF(RIGHT(TEXT(AI433,"0.#"),1)=".",TRUE,FALSE)</formula>
    </cfRule>
  </conditionalFormatting>
  <conditionalFormatting sqref="AI434 AM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728</v>
      </c>
      <c r="C2" s="13" t="str">
        <f>IF(B2="","",A2)</f>
        <v>医療分野の研究開発関連</v>
      </c>
      <c r="D2" s="13" t="str">
        <f>IF(C2="","",IF(D1&lt;&gt;"",CONCATENATE(D1,"、",C2),C2))</f>
        <v>医療分野の研究開発関連</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1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67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1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67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1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67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1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67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1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67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1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67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1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67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1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67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1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67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1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67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2021-05-26T07:42:18Z</dcterms:modified>
</cp:coreProperties>
</file>