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459" i="3"/>
  <c r="AY417" i="3"/>
  <c r="AY369" i="3"/>
  <c r="AY255" i="3"/>
  <c r="AY213"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<sst xmlns="http://schemas.openxmlformats.org/spreadsheetml/2006/main" count="3041" uniqueCount="743">
  <si>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</si>
  <si>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</si>
  <si>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</si>
  <si>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</si>
  <si>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</si>
  <si>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</si>
  <si>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</si>
  <si>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</si>
  <si>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</si>
  <si>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</si>
  <si>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</si>
  <si>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</si>
  <si>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</si>
  <si>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</si>
  <si>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</si>
  <si>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</si>
  <si>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</si>
  <si>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</si>
  <si>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</si>
  <si>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</si>
  <si>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</si>
  <si>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</si>
  <si>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</si>
  <si>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</si>
  <si>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</si>
  <si>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</si>
  <si>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</si>
  <si>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</si>
  <si>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</si>
  <si>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</si>
  <si>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</si>
  <si>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</si>
  <si>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</si>
  <si>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</si>
  <si>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</si>
  <si>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</si>
  <si>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</si>
  <si>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</si>
  <si>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</si>
  <si>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</si>
  <si>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</si>
  <si>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</si>
  <si>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</si>
  <si>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</si>
  <si>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</si>
  <si>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</si>
  <si>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</si>
  <si>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</si>
  <si>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</si>
  <si>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</si>
  <si>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</si>
  <si>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</si>
  <si>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</si>
  <si>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</si>
  <si>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</si>
  <si>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</si>
  <si>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</si>
  <si>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</si>
  <si>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</si>
  <si>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</si>
  <si>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</si>
  <si>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</si>
  <si>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</si>
  <si>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</si>
  <si>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</si>
  <si>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</si>
  <si>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</si>
  <si>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</si>
  <si>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</si>
  <si>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</si>
  <si>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</si>
  <si>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</si>
  <si>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</si>
  <si>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</si>
  <si>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</si>
  <si>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</si>
  <si>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</si>
  <si>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</si>
  <si>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</si>
  <si>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</si>
  <si>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</si>
  <si>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</si>
  <si>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</si>
  <si>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</si>
  <si>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</si>
  <si>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</si>
  <si>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</si>
  <si>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</si>
  <si>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</si>
  <si>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</si>
  <si>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</si>
  <si>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</si>
  <si>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</si>
  <si>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</si>
  <si>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</si>
  <si>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</si>
  <si>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</si>
  <si>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</si>
  <si>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</si>
  <si>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</si>
  <si>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</si>
  <si>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</si>
  <si>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</si>
  <si>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</si>
  <si>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</si>
  <si>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</si>
  <si>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</si>
  <si>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</si>
  <si>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</si>
  <si>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</si>
  <si>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</si>
  <si>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</si>
  <si>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</si>
  <si>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</si>
  <si>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</si>
  <si>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</si>
  <si>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</si>
  <si>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</si>
  <si>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</si>
  <si>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</si>
  <si>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</si>
  <si>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</si>
  <si>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</si>
  <si>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</si>
  <si>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</si>
  <si>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</si>
  <si>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</si>
  <si>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</si>
  <si>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</si>
  <si>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</si>
  <si>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</si>
  <si>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</si>
  <si>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</si>
  <si>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</si>
  <si>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</si>
  <si>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</si>
  <si>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</si>
  <si>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</si>
  <si>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</si>
  <si>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</si>
  <si>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</si>
  <si>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</si>
  <si>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</si>
  <si>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</si>
  <si>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</si>
  <si>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</si>
  <si>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</si>
  <si>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</si>
  <si>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</si>
  <si>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</si>
  <si>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</si>
  <si>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</si>
  <si>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</si>
  <si>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</si>
  <si>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</si>
  <si>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</si>
  <si>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</si>
  <si>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</si>
  <si>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</si>
  <si>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</si>
  <si>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</si>
  <si>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</si>
  <si>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</si>
  <si>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</si>
  <si>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</si>
  <si>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</si>
  <si>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</si>
  <si>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</si>
  <si>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</si>
  <si>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</si>
  <si>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</si>
  <si>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</si>
  <si>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</si>
  <si>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</si>
  <si>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</si>
  <si>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</si>
  <si>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</si>
  <si>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</si>
  <si>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</si>
  <si>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</si>
  <si>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</si>
  <si>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</si>
  <si>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</si>
  <si>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</si>
  <si>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</si>
  <si>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</si>
  <si>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</si>
  <si>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</si>
  <si>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</si>
  <si>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</si>
  <si>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</si>
  <si>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</si>
  <si>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</si>
  <si>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</si>
  <si>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</si>
  <si>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</si>
  <si>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</si>
  <si>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</si>
  <si>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</si>
  <si>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</si>
  <si>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</si>
  <si>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</si>
  <si>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</si>
  <si>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</si>
  <si>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</si>
  <si>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</si>
  <si>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</si>
  <si>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</si>
  <si>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</si>
  <si>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</si>
  <si>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</si>
  <si>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</si>
  <si>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</si>
  <si>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</si>
  <si>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</si>
  <si>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</si>
  <si>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</si>
  <si>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</si>
  <si>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</si>
  <si>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</si>
  <si>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</si>
  <si>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</si>
  <si>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</si>
  <si>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</si>
  <si>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</si>
  <si>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</si>
  <si>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</si>
  <si>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</si>
  <si>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</si>
  <si>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</si>
  <si>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</si>
  <si>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</si>
  <si>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</si>
  <si>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</si>
  <si>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</si>
  <si>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</si>
  <si>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</si>
  <si>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</si>
  <si>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</si>
  <si>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</si>
  <si>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</si>
  <si>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</si>
  <si>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</si>
  <si>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</si>
  <si>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</si>
  <si>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</si>
  <si>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</si>
  <si>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</si>
  <si>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</si>
  <si>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</si>
  <si>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</si>
  <si>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</si>
  <si>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</si>
  <si>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</si>
  <si>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</si>
  <si>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</si>
  <si>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</si>
  <si>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</si>
  <si>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</si>
  <si>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</si>
  <si>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</si>
  <si>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</si>
  <si>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</si>
  <si>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</si>
  <si>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</si>
  <si>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</si>
  <si>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</si>
  <si>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</si>
  <si>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</si>
  <si>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</si>
  <si>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</si>
  <si>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</si>
  <si>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</si>
  <si>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</si>
  <si>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</si>
  <si>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</si>
  <si>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</si>
  <si>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</si>
  <si>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</si>
  <si>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</si>
  <si>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</si>
  <si>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</si>
  <si>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</si>
  <si>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</si>
  <si>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</si>
  <si>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</si>
  <si>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</si>
  <si>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</si>
  <si>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</si>
  <si>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</si>
  <si>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</si>
  <si>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</si>
  <si>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</si>
  <si>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</si>
  <si>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</si>
  <si>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</si>
  <si>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</si>
  <si>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</si>
  <si>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</si>
  <si>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</si>
  <si>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</si>
  <si>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</si>
  <si>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</si>
  <si>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</si>
  <si>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</si>
  <si>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</si>
  <si>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</si>
  <si>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</si>
  <si>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</si>
  <si>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</si>
  <si>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</si>
  <si>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</si>
  <si>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</si>
  <si>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</si>
  <si>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</si>
  <si>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</si>
  <si>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</si>
  <si>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</si>
  <si>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</si>
  <si>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</si>
  <si>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</si>
  <si>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</si>
  <si>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</si>
  <si>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</si>
  <si>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</si>
  <si>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</si>
  <si>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</si>
  <si>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</si>
  <si>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</si>
  <si>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</si>
  <si>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</si>
  <si>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</si>
  <si>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</si>
  <si>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</si>
  <si>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</si>
  <si>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</si>
  <si>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</si>
  <si>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</si>
  <si>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</si>
  <si>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</si>
  <si>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</si>
  <si>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</si>
  <si>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</si>
  <si>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</si>
  <si>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</si>
  <si>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</si>
  <si>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</si>
  <si>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</si>
  <si>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</si>
  <si>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</si>
  <si>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</si>
  <si>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</si>
  <si>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</si>
  <si>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</si>
  <si>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</si>
  <si>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</si>
  <si>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</si>
  <si>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</si>
  <si>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</si>
  <si>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</si>
  <si>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</si>
  <si>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</si>
  <si>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</si>
  <si>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</si>
  <si>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</si>
  <si>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</si>
  <si>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</si>
  <si>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</si>
  <si>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</si>
  <si>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</si>
  <si>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</si>
  <si>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</si>
  <si>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</si>
  <si>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</si>
  <si>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</si>
  <si>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</si>
  <si>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</si>
  <si>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</si>
  <si>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</si>
  <si>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</si>
  <si>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</si>
  <si>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</si>
  <si>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</si>
  <si>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</si>
  <si>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</si>
  <si>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</si>
  <si>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</si>
  <si>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</si>
  <si>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</si>
  <si>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</si>
  <si>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</si>
  <si>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</si>
  <si>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</si>
  <si>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</si>
  <si>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</si>
  <si>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</si>
  <si>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</si>
  <si>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</si>
  <si>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</si>
  <si>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</si>
  <si>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</si>
  <si>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</si>
  <si>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</si>
  <si>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</si>
  <si>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</si>
  <si>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</si>
  <si>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</si>
  <si>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</si>
  <si>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</si>
  <si>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</si>
  <si>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</si>
  <si>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</si>
  <si>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</si>
  <si>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</si>
  <si>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</si>
  <si>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</si>
  <si>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</si>
  <si>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</si>
  <si>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</si>
  <si>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</si>
  <si>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</si>
  <si>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</si>
  <si>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</si>
  <si>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</si>
  <si>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</si>
  <si>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</si>
  <si>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</si>
  <si>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</si>
  <si>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</si>
  <si>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</si>
  <si>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</si>
  <si>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</si>
  <si>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</si>
  <si>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</si>
  <si>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</si>
  <si>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</si>
  <si>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</si>
  <si>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</si>
  <si>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</si>
  <si>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</si>
  <si>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</si>
  <si>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</si>
  <si>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</si>
  <si>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</si>
  <si>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</si>
  <si>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</si>
  <si>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</si>
  <si>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</si>
  <si>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</si>
  <si>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</si>
  <si>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</si>
  <si>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</si>
  <si>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</si>
  <si>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</si>
  <si>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</si>
  <si>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</si>
  <si>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</si>
  <si>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</si>
  <si>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</si>
  <si>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</si>
  <si>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</si>
  <si>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</si>
  <si>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</si>
  <si>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</si>
  <si>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</si>
  <si>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</si>
  <si>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</si>
  <si>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</si>
  <si>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</si>
  <si>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</si>
  <si>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</si>
  <si>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</si>
  <si>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</si>
  <si>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</si>
  <si>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</si>
  <si>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</si>
  <si>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</si>
  <si>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</si>
  <si>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</si>
  <si>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</si>
  <si>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</si>
  <si>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</si>
  <si>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</si>
  <si>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</si>
  <si>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</si>
  <si>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</si>
  <si>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</si>
  <si>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</si>
  <si>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</si>
  <si>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</si>
  <si>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</si>
  <si>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</si>
  <si>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</si>
  <si>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</si>
  <si>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</si>
  <si>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</si>
  <si>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</si>
  <si>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</si>
  <si>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</si>
  <si>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</si>
  <si>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</si>
  <si>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</si>
  <si>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</si>
  <si>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</si>
  <si>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</si>
  <si>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</si>
  <si>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</si>
  <si>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</si>
  <si>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</si>
  <si>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</si>
  <si>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</si>
  <si>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</si>
  <si>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</si>
  <si>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</si>
  <si>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</si>
  <si>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</si>
  <si>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</si>
  <si>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</si>
  <si>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</si>
  <si>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</si>
  <si>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</si>
  <si>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</si>
  <si>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</si>
  <si>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</si>
  <si>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</si>
  <si>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</si>
  <si>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</si>
  <si>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</si>
  <si>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</si>
  <si>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</si>
  <si>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</si>
  <si>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</si>
  <si>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</si>
  <si>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</si>
  <si>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</si>
  <si>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</si>
  <si>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</si>
  <si>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</si>
  <si>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</si>
  <si>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</si>
  <si>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</si>
  <si>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</si>
  <si>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</si>
  <si>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</si>
  <si>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</si>
  <si>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</si>
  <si>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</si>
  <si>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</si>
  <si>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</si>
  <si>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</si>
  <si>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</si>
  <si>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</si>
  <si>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</si>
  <si>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</si>
  <si>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</si>
  <si>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</si>
  <si>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</si>
  <si>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</si>
  <si>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</si>
  <si>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</si>
  <si>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</si>
  <si>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</si>
  <si>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</si>
  <si>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</si>
  <si>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</si>
  <si>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</si>
  <si>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</si>
  <si>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</si>
  <si>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</si>
  <si>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</si>
  <si>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</si>
  <si>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</si>
  <si>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</si>
  <si>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</si>
  <si>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</si>
  <si>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</si>
  <si>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</si>
  <si>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</si>
  <si>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</si>
  <si>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</si>
  <si>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</si>
  <si>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</si>
  <si>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</si>
  <si>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</si>
  <si>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</si>
  <si>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</si>
  <si>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</si>
  <si>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</si>
  <si>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</si>
  <si>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</si>
  <si>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</si>
  <si>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</si>
  <si>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</si>
  <si>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</si>
  <si>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</si>
  <si>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</si>
  <si>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</si>
  <si>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</si>
  <si>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</si>
  <si>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</si>
  <si>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</si>
  <si>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</si>
  <si>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</si>
  <si>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</si>
  <si>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</si>
  <si>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</si>
  <si>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</si>
  <si>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</si>
  <si>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</si>
  <si>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</si>
  <si>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</si>
  <si>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</si>
  <si>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</si>
  <si>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</si>
  <si>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</si>
  <si>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</si>
  <si>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</si>
  <si>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</si>
  <si>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</si>
  <si>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</si>
  <si>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</si>
  <si>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</si>
  <si>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</si>
  <si>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</si>
  <si>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</si>
  <si>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</si>
  <si>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</si>
  <si>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</si>
  <si>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</si>
  <si>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</si>
  <si>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</si>
  <si>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</si>
  <si>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</si>
  <si>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</si>
  <si>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</si>
  <si>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</si>
  <si>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</si>
  <si>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</si>
  <si>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</si>
  <si>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</si>
  <si>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</si>
  <si>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</si>
  <si>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</si>
  <si>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</si>
  <si>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</si>
  <si>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</si>
  <si>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</si>
  <si>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</si>
  <si>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</si>
  <si>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</si>
  <si>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</si>
  <si>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</si>
  <si>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</si>
  <si>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</si>
  <si>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</si>
  <si>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</si>
  <si>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</si>
  <si>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</si>
  <si>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</si>
  <si>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</si>
  <si>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</si>
  <si>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</si>
  <si>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</si>
  <si>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</si>
  <si>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</si>
  <si>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</si>
  <si>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</si>
  <si>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</si>
  <si>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</si>
  <si>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</si>
  <si>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</si>
  <si>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</si>
  <si>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</si>
  <si>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</si>
  <si>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</si>
  <si>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</si>
  <si>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</si>
  <si>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</si>
  <si>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</si>
  <si>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</si>
  <si>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</si>
  <si>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</si>
  <si>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</si>
  <si>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</si>
  <si>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</si>
  <si>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</si>
  <si>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</si>
  <si>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</si>
  <si>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</si>
  <si>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</si>
  <si>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</si>
  <si>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</si>
  <si>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</si>
  <si>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</si>
  <si>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</si>
  <si>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</si>
  <si>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</si>
  <si>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</si>
  <si>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</si>
  <si>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</si>
  <si>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</si>
  <si>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</si>
  <si>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</si>
  <si>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</si>
  <si>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</si>
  <si>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</si>
  <si>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</si>
  <si>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</si>
  <si>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</si>
  <si>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</si>
  <si>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</si>
  <si>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</si>
  <si>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WHO南半球用インフルエンザワクチン株選定会議経費</t>
  </si>
  <si>
    <t>国立感染症研究所</t>
  </si>
  <si>
    <t>令和3年度</t>
  </si>
  <si>
    <t>総務部会計課</t>
  </si>
  <si>
    <t>-</t>
  </si>
  <si>
    <t>インフルエンザウイルスは頻繁にその抗原性を変化させるため、ワクチン株の検討を毎年行い、有効なインフルエンザワクチンの供給に資することを目的とする。</t>
  </si>
  <si>
    <t>ＷＨＯインフルエンザワクチン株選定会議では、世界６カ所にあるＷＨＯインフルエンザ協力センターのメンバーを中心に、季節性および動物由来インフルエンザウイルスの流行状況、性状などが解析・検討され、適切なワクチン株の選定が行われる。
令和３年度は、国立感染症研究所が、東京において、ＷＨＯ南半球用インフルエンザワクチン株選定会議を開催する。</t>
  </si>
  <si>
    <t>試験研究費</t>
  </si>
  <si>
    <t>WHO南半球用インフルエンザワクチン株選定会開催</t>
  </si>
  <si>
    <t>WHO南半球用インフルエンザワクチン株選定会開催件数</t>
  </si>
  <si>
    <t>－</t>
  </si>
  <si>
    <t>国立感染症研究所調</t>
  </si>
  <si>
    <t>WHO南半球用インフルエンザワクチン株選定会議における選定株数</t>
  </si>
  <si>
    <t>株</t>
  </si>
  <si>
    <t>X執行額/Y選定株数</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</si>
  <si>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</si>
  <si>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</si>
  <si>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</si>
  <si>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</si>
  <si>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</si>
  <si>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</si>
  <si>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</si>
  <si>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</si>
  <si>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</si>
  <si>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t>
    <phoneticPr fontId="5"/>
  </si>
  <si>
    <t>　年間を通して世界各地で収集されたインフルエンザウイルスの流行状況や変異等の性状の情報等の共有が可能となる。その情報を検討することで適切なワクチン株の選定が行われる。その結果、我が国を含めた世界各国においてインフルエンザウイルスへの適切な予防対策をとることができ、公衆衛生へ貢献ができる。</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</si>
  <si>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</si>
  <si>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</si>
  <si>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</si>
  <si>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国民の健康を守るためのインフルエンザ予防体制の確立を行うものであり、優先度は高い。</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</si>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</sst>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135361</xdr:colOff>
      <xdr:row>753</xdr:row>
      <xdr:rowOff>148795</xdr:rowOff>
    </xdr:to>
    <xdr:sp macro="" textlink="">
      <xdr:nvSpPr>
        <xdr:cNvPr id="2" name="正方形/長方形 1">
          <a:extLst>
            <a:ext uri="{FF2B5EF4-FFF2-40B4-BE49-F238E27FC236}">
              <a16:creationId xmlns:a16="http://schemas.microsoft.com/office/drawing/2014/main" id="{536E8BAC-53EB-4F50-AB2F-2B08491F15B8}"/>
            </a:ext>
          </a:extLst>
        </xdr:cNvPr>
        <xdr:cNvSpPr/>
      </xdr:nvSpPr>
      <xdr:spPr>
        <a:xfrm>
          <a:off x="3845719" y="40886063"/>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南半球用インフルエンザ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ワクチン株選定会議経費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23812</xdr:colOff>
      <xdr:row>753</xdr:row>
      <xdr:rowOff>130968</xdr:rowOff>
    </xdr:from>
    <xdr:to>
      <xdr:col>26</xdr:col>
      <xdr:colOff>25015</xdr:colOff>
      <xdr:row>755</xdr:row>
      <xdr:rowOff>172758</xdr:rowOff>
    </xdr:to>
    <xdr:cxnSp macro="">
      <xdr:nvCxnSpPr>
        <xdr:cNvPr id="3" name="直線コネクタ 2">
          <a:extLst>
            <a:ext uri="{FF2B5EF4-FFF2-40B4-BE49-F238E27FC236}">
              <a16:creationId xmlns:a16="http://schemas.microsoft.com/office/drawing/2014/main" id="{0D62482B-41B5-4327-8C7F-FB23AC9F63EA}"/>
            </a:ext>
          </a:extLst>
        </xdr:cNvPr>
        <xdr:cNvCxnSpPr/>
      </xdr:nvCxnSpPr>
      <xdr:spPr>
        <a:xfrm flipH="1">
          <a:off x="5286375" y="42445781"/>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166687</xdr:rowOff>
    </xdr:from>
    <xdr:to>
      <xdr:col>33</xdr:col>
      <xdr:colOff>83381</xdr:colOff>
      <xdr:row>759</xdr:row>
      <xdr:rowOff>19557</xdr:rowOff>
    </xdr:to>
    <xdr:sp macro="" textlink="">
      <xdr:nvSpPr>
        <xdr:cNvPr id="4" name="正方形/長方形 3">
          <a:extLst>
            <a:ext uri="{FF2B5EF4-FFF2-40B4-BE49-F238E27FC236}">
              <a16:creationId xmlns:a16="http://schemas.microsoft.com/office/drawing/2014/main" id="{B1FBD63D-5099-4A45-8CA7-E5E5D0D09B68}"/>
            </a:ext>
          </a:extLst>
        </xdr:cNvPr>
        <xdr:cNvSpPr/>
      </xdr:nvSpPr>
      <xdr:spPr>
        <a:xfrm>
          <a:off x="4048125" y="43195875"/>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ja-JP" sz="1100" b="0" i="0" baseline="0">
              <a:solidFill>
                <a:schemeClr val="dk1"/>
              </a:solidFill>
              <a:effectLst/>
              <a:latin typeface="+mn-lt"/>
              <a:ea typeface="+mn-ea"/>
              <a:cs typeface="+mn-cs"/>
            </a:rPr>
            <a:t>３百万円</a:t>
          </a:r>
          <a:endParaRPr lang="ja-JP" altLang="ja-JP">
            <a:effectLst/>
          </a:endParaRPr>
        </a:p>
      </xdr:txBody>
    </xdr:sp>
    <xdr:clientData/>
  </xdr:twoCellAnchor>
  <xdr:twoCellAnchor>
    <xdr:from>
      <xdr:col>20</xdr:col>
      <xdr:colOff>154782</xdr:colOff>
      <xdr:row>754</xdr:row>
      <xdr:rowOff>0</xdr:rowOff>
    </xdr:from>
    <xdr:to>
      <xdr:col>32</xdr:col>
      <xdr:colOff>18072</xdr:colOff>
      <xdr:row>754</xdr:row>
      <xdr:rowOff>302989</xdr:rowOff>
    </xdr:to>
    <xdr:sp macro="" textlink="">
      <xdr:nvSpPr>
        <xdr:cNvPr id="5" name="テキスト ボックス 4">
          <a:extLst>
            <a:ext uri="{FF2B5EF4-FFF2-40B4-BE49-F238E27FC236}">
              <a16:creationId xmlns:a16="http://schemas.microsoft.com/office/drawing/2014/main" id="{F42BC0AC-214C-45D7-8131-510C7E2A7D83}"/>
            </a:ext>
          </a:extLst>
        </xdr:cNvPr>
        <xdr:cNvSpPr txBox="1"/>
      </xdr:nvSpPr>
      <xdr:spPr>
        <a:xfrm rot="10800000" flipV="1">
          <a:off x="4202907" y="42672000"/>
          <a:ext cx="2292165" cy="302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734</v>
      </c>
      <c r="AK2" s="939"/>
      <c r="AL2" s="939"/>
      <c r="AM2" s="939"/>
      <c r="AN2" s="98" t="s">
        <v>407</v>
      </c>
      <c r="AO2" s="939" t="s">
        <v>674</v>
      </c>
      <c r="AP2" s="939"/>
      <c r="AQ2" s="939"/>
      <c r="AR2" s="99" t="s">
        <v>710</v>
      </c>
      <c r="AS2" s="945">
        <v>53</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714</v>
      </c>
      <c r="T5" s="834"/>
      <c r="U5" s="834"/>
      <c r="V5" s="834"/>
      <c r="W5" s="834"/>
      <c r="X5" s="839"/>
      <c r="Y5" s="695" t="s">
        <v>3</v>
      </c>
      <c r="Z5" s="541"/>
      <c r="AA5" s="541"/>
      <c r="AB5" s="541"/>
      <c r="AC5" s="541"/>
      <c r="AD5" s="542"/>
      <c r="AE5" s="696" t="s">
        <v>715</v>
      </c>
      <c r="AF5" s="696"/>
      <c r="AG5" s="696"/>
      <c r="AH5" s="696"/>
      <c r="AI5" s="696"/>
      <c r="AJ5" s="696"/>
      <c r="AK5" s="696"/>
      <c r="AL5" s="696"/>
      <c r="AM5" s="696"/>
      <c r="AN5" s="696"/>
      <c r="AO5" s="696"/>
      <c r="AP5" s="697"/>
      <c r="AQ5" s="698" t="s">
        <v>735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716</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医療分野の研究開発関連、科学技術・イノベーション</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718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716</v>
      </c>
      <c r="Q13" s="655"/>
      <c r="R13" s="655"/>
      <c r="S13" s="655"/>
      <c r="T13" s="655"/>
      <c r="U13" s="655"/>
      <c r="V13" s="656"/>
      <c r="W13" s="654" t="s">
        <v>716</v>
      </c>
      <c r="X13" s="655"/>
      <c r="Y13" s="655"/>
      <c r="Z13" s="655"/>
      <c r="AA13" s="655"/>
      <c r="AB13" s="655"/>
      <c r="AC13" s="656"/>
      <c r="AD13" s="654" t="s">
        <v>716</v>
      </c>
      <c r="AE13" s="655"/>
      <c r="AF13" s="655"/>
      <c r="AG13" s="655"/>
      <c r="AH13" s="655"/>
      <c r="AI13" s="655"/>
      <c r="AJ13" s="656"/>
      <c r="AK13" s="654">
        <v>3</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716</v>
      </c>
      <c r="Q14" s="655"/>
      <c r="R14" s="655"/>
      <c r="S14" s="655"/>
      <c r="T14" s="655"/>
      <c r="U14" s="655"/>
      <c r="V14" s="656"/>
      <c r="W14" s="654" t="s">
        <v>716</v>
      </c>
      <c r="X14" s="655"/>
      <c r="Y14" s="655"/>
      <c r="Z14" s="655"/>
      <c r="AA14" s="655"/>
      <c r="AB14" s="655"/>
      <c r="AC14" s="656"/>
      <c r="AD14" s="654" t="s">
        <v>716</v>
      </c>
      <c r="AE14" s="655"/>
      <c r="AF14" s="655"/>
      <c r="AG14" s="655"/>
      <c r="AH14" s="655"/>
      <c r="AI14" s="655"/>
      <c r="AJ14" s="656"/>
      <c r="AK14" s="654" t="s">
        <v>716</v>
      </c>
      <c r="AL14" s="655"/>
      <c r="AM14" s="655"/>
      <c r="AN14" s="655"/>
      <c r="AO14" s="655"/>
      <c r="AP14" s="655"/>
      <c r="AQ14" s="656"/>
      <c r="AR14" s="783"/>
      <c r="AS14" s="783"/>
      <c r="AT14" s="783"/>
      <c r="AU14" s="783"/>
      <c r="AV14" s="783"/>
      <c r="AW14" s="783"/>
      <c r="AX14" s="784"/>
    </row>
    <row r="15" spans="1:50" ht="21" customHeight="1" x14ac:dyDescent="0.15">
      <c r="A15" s="611"/>
      <c r="B15" s="612"/>
      <c r="C15" s="612"/>
      <c r="D15" s="612"/>
      <c r="E15" s="612"/>
      <c r="F15" s="613"/>
      <c r="G15" s="722"/>
      <c r="H15" s="723"/>
      <c r="I15" s="708" t="s">
        <v>51</v>
      </c>
      <c r="J15" s="709"/>
      <c r="K15" s="709"/>
      <c r="L15" s="709"/>
      <c r="M15" s="709"/>
      <c r="N15" s="709"/>
      <c r="O15" s="710"/>
      <c r="P15" s="654" t="s">
        <v>716</v>
      </c>
      <c r="Q15" s="655"/>
      <c r="R15" s="655"/>
      <c r="S15" s="655"/>
      <c r="T15" s="655"/>
      <c r="U15" s="655"/>
      <c r="V15" s="656"/>
      <c r="W15" s="654" t="s">
        <v>716</v>
      </c>
      <c r="X15" s="655"/>
      <c r="Y15" s="655"/>
      <c r="Z15" s="655"/>
      <c r="AA15" s="655"/>
      <c r="AB15" s="655"/>
      <c r="AC15" s="656"/>
      <c r="AD15" s="654" t="s">
        <v>716</v>
      </c>
      <c r="AE15" s="655"/>
      <c r="AF15" s="655"/>
      <c r="AG15" s="655"/>
      <c r="AH15" s="655"/>
      <c r="AI15" s="655"/>
      <c r="AJ15" s="656"/>
      <c r="AK15" s="654" t="s">
        <v>716</v>
      </c>
      <c r="AL15" s="655"/>
      <c r="AM15" s="655"/>
      <c r="AN15" s="655"/>
      <c r="AO15" s="655"/>
      <c r="AP15" s="655"/>
      <c r="AQ15" s="656"/>
      <c r="AR15" s="654"/>
      <c r="AS15" s="655"/>
      <c r="AT15" s="655"/>
      <c r="AU15" s="655"/>
      <c r="AV15" s="655"/>
      <c r="AW15" s="655"/>
      <c r="AX15" s="798"/>
    </row>
    <row r="16" spans="1:50" ht="21" customHeight="1" x14ac:dyDescent="0.15">
      <c r="A16" s="611"/>
      <c r="B16" s="612"/>
      <c r="C16" s="612"/>
      <c r="D16" s="612"/>
      <c r="E16" s="612"/>
      <c r="F16" s="613"/>
      <c r="G16" s="722"/>
      <c r="H16" s="723"/>
      <c r="I16" s="708" t="s">
        <v>52</v>
      </c>
      <c r="J16" s="709"/>
      <c r="K16" s="709"/>
      <c r="L16" s="709"/>
      <c r="M16" s="709"/>
      <c r="N16" s="709"/>
      <c r="O16" s="710"/>
      <c r="P16" s="654" t="s">
        <v>716</v>
      </c>
      <c r="Q16" s="655"/>
      <c r="R16" s="655"/>
      <c r="S16" s="655"/>
      <c r="T16" s="655"/>
      <c r="U16" s="655"/>
      <c r="V16" s="656"/>
      <c r="W16" s="654" t="s">
        <v>716</v>
      </c>
      <c r="X16" s="655"/>
      <c r="Y16" s="655"/>
      <c r="Z16" s="655"/>
      <c r="AA16" s="655"/>
      <c r="AB16" s="655"/>
      <c r="AC16" s="656"/>
      <c r="AD16" s="654" t="s">
        <v>716</v>
      </c>
      <c r="AE16" s="655"/>
      <c r="AF16" s="655"/>
      <c r="AG16" s="655"/>
      <c r="AH16" s="655"/>
      <c r="AI16" s="655"/>
      <c r="AJ16" s="656"/>
      <c r="AK16" s="654" t="s">
        <v>716</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716</v>
      </c>
      <c r="Q17" s="655"/>
      <c r="R17" s="655"/>
      <c r="S17" s="655"/>
      <c r="T17" s="655"/>
      <c r="U17" s="655"/>
      <c r="V17" s="656"/>
      <c r="W17" s="654" t="s">
        <v>716</v>
      </c>
      <c r="X17" s="655"/>
      <c r="Y17" s="655"/>
      <c r="Z17" s="655"/>
      <c r="AA17" s="655"/>
      <c r="AB17" s="655"/>
      <c r="AC17" s="656"/>
      <c r="AD17" s="654" t="s">
        <v>716</v>
      </c>
      <c r="AE17" s="655"/>
      <c r="AF17" s="655"/>
      <c r="AG17" s="655"/>
      <c r="AH17" s="655"/>
      <c r="AI17" s="655"/>
      <c r="AJ17" s="656"/>
      <c r="AK17" s="654" t="s">
        <v>716</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3</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0</v>
      </c>
      <c r="Q19" s="655"/>
      <c r="R19" s="655"/>
      <c r="S19" s="655"/>
      <c r="T19" s="655"/>
      <c r="U19" s="655"/>
      <c r="V19" s="656"/>
      <c r="W19" s="654">
        <v>0</v>
      </c>
      <c r="X19" s="655"/>
      <c r="Y19" s="655"/>
      <c r="Z19" s="655"/>
      <c r="AA19" s="655"/>
      <c r="AB19" s="655"/>
      <c r="AC19" s="656"/>
      <c r="AD19" s="654"/>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719</v>
      </c>
      <c r="H23" s="965"/>
      <c r="I23" s="965"/>
      <c r="J23" s="965"/>
      <c r="K23" s="965"/>
      <c r="L23" s="965"/>
      <c r="M23" s="965"/>
      <c r="N23" s="965"/>
      <c r="O23" s="966"/>
      <c r="P23" s="914">
        <v>3</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3</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716</v>
      </c>
      <c r="AR31" s="201"/>
      <c r="AS31" s="136" t="s">
        <v>233</v>
      </c>
      <c r="AT31" s="137"/>
      <c r="AU31" s="200">
        <v>3</v>
      </c>
      <c r="AV31" s="200"/>
      <c r="AW31" s="391" t="s">
        <v>179</v>
      </c>
      <c r="AX31" s="392"/>
    </row>
    <row r="32" spans="1:50" ht="23.25" customHeight="1" x14ac:dyDescent="0.15">
      <c r="A32" s="396"/>
      <c r="B32" s="394"/>
      <c r="C32" s="394"/>
      <c r="D32" s="394"/>
      <c r="E32" s="394"/>
      <c r="F32" s="395"/>
      <c r="G32" s="562" t="s">
        <v>720</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722</v>
      </c>
      <c r="AC32" s="459"/>
      <c r="AD32" s="459"/>
      <c r="AE32" s="218" t="s">
        <v>716</v>
      </c>
      <c r="AF32" s="219"/>
      <c r="AG32" s="219"/>
      <c r="AH32" s="219"/>
      <c r="AI32" s="218" t="s">
        <v>716</v>
      </c>
      <c r="AJ32" s="219"/>
      <c r="AK32" s="219"/>
      <c r="AL32" s="219"/>
      <c r="AM32" s="218" t="s">
        <v>716</v>
      </c>
      <c r="AN32" s="219"/>
      <c r="AO32" s="219"/>
      <c r="AP32" s="219"/>
      <c r="AQ32" s="335" t="s">
        <v>716</v>
      </c>
      <c r="AR32" s="208"/>
      <c r="AS32" s="208"/>
      <c r="AT32" s="336"/>
      <c r="AU32" s="219" t="s">
        <v>716</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722</v>
      </c>
      <c r="AC33" s="521"/>
      <c r="AD33" s="521"/>
      <c r="AE33" s="218" t="s">
        <v>716</v>
      </c>
      <c r="AF33" s="219"/>
      <c r="AG33" s="219"/>
      <c r="AH33" s="219"/>
      <c r="AI33" s="218" t="s">
        <v>716</v>
      </c>
      <c r="AJ33" s="219"/>
      <c r="AK33" s="219"/>
      <c r="AL33" s="219"/>
      <c r="AM33" s="218" t="s">
        <v>716</v>
      </c>
      <c r="AN33" s="219"/>
      <c r="AO33" s="219"/>
      <c r="AP33" s="219"/>
      <c r="AQ33" s="335" t="s">
        <v>716</v>
      </c>
      <c r="AR33" s="208"/>
      <c r="AS33" s="208"/>
      <c r="AT33" s="336"/>
      <c r="AU33" s="219">
        <v>1</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716</v>
      </c>
      <c r="AF34" s="219"/>
      <c r="AG34" s="219"/>
      <c r="AH34" s="219"/>
      <c r="AI34" s="218" t="s">
        <v>716</v>
      </c>
      <c r="AJ34" s="219"/>
      <c r="AK34" s="219"/>
      <c r="AL34" s="219"/>
      <c r="AM34" s="218" t="s">
        <v>716</v>
      </c>
      <c r="AN34" s="219"/>
      <c r="AO34" s="219"/>
      <c r="AP34" s="219"/>
      <c r="AQ34" s="335" t="s">
        <v>716</v>
      </c>
      <c r="AR34" s="208"/>
      <c r="AS34" s="208"/>
      <c r="AT34" s="336"/>
      <c r="AU34" s="219" t="s">
        <v>716</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724</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725</v>
      </c>
      <c r="AC101" s="459"/>
      <c r="AD101" s="459"/>
      <c r="AE101" s="282" t="s">
        <v>716</v>
      </c>
      <c r="AF101" s="282"/>
      <c r="AG101" s="282"/>
      <c r="AH101" s="282"/>
      <c r="AI101" s="282" t="s">
        <v>716</v>
      </c>
      <c r="AJ101" s="282"/>
      <c r="AK101" s="282"/>
      <c r="AL101" s="282"/>
      <c r="AM101" s="282" t="s">
        <v>716</v>
      </c>
      <c r="AN101" s="282"/>
      <c r="AO101" s="282"/>
      <c r="AP101" s="282"/>
      <c r="AQ101" s="282" t="s">
        <v>716</v>
      </c>
      <c r="AR101" s="282"/>
      <c r="AS101" s="282"/>
      <c r="AT101" s="282"/>
      <c r="AU101" s="282" t="s">
        <v>716</v>
      </c>
      <c r="AV101" s="282"/>
      <c r="AW101" s="282"/>
      <c r="AX101" s="282"/>
    </row>
    <row r="102" spans="1:60" ht="23.25" customHeight="1" thickBot="1" x14ac:dyDescent="0.2">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725</v>
      </c>
      <c r="AC102" s="459"/>
      <c r="AD102" s="459"/>
      <c r="AE102" s="282" t="s">
        <v>716</v>
      </c>
      <c r="AF102" s="282"/>
      <c r="AG102" s="282"/>
      <c r="AH102" s="282"/>
      <c r="AI102" s="282" t="s">
        <v>716</v>
      </c>
      <c r="AJ102" s="282"/>
      <c r="AK102" s="282"/>
      <c r="AL102" s="282"/>
      <c r="AM102" s="282" t="s">
        <v>716</v>
      </c>
      <c r="AN102" s="282"/>
      <c r="AO102" s="282"/>
      <c r="AP102" s="282"/>
      <c r="AQ102" s="282">
        <v>8</v>
      </c>
      <c r="AR102" s="282"/>
      <c r="AS102" s="282"/>
      <c r="AT102" s="282"/>
      <c r="AU102" s="282" t="s">
        <v>716</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hidden="1"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hidden="1" customHeight="1" x14ac:dyDescent="0.15">
      <c r="A116" s="434"/>
      <c r="B116" s="435"/>
      <c r="C116" s="435"/>
      <c r="D116" s="435"/>
      <c r="E116" s="435"/>
      <c r="F116" s="436"/>
      <c r="G116" s="386" t="s">
        <v>726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727</v>
      </c>
      <c r="AC116" s="461"/>
      <c r="AD116" s="462"/>
      <c r="AE116" s="282" t="s">
        <v>716</v>
      </c>
      <c r="AF116" s="282"/>
      <c r="AG116" s="282"/>
      <c r="AH116" s="282"/>
      <c r="AI116" s="282" t="s">
        <v>716</v>
      </c>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728</v>
      </c>
      <c r="AC117" s="471"/>
      <c r="AD117" s="472"/>
      <c r="AE117" s="549" t="s">
        <v>716</v>
      </c>
      <c r="AF117" s="549"/>
      <c r="AG117" s="549"/>
      <c r="AH117" s="549"/>
      <c r="AI117" s="549" t="s">
        <v>716</v>
      </c>
      <c r="AJ117" s="549"/>
      <c r="AK117" s="549"/>
      <c r="AL117" s="549"/>
      <c r="AM117" s="549"/>
      <c r="AN117" s="549"/>
      <c r="AO117" s="549"/>
      <c r="AP117" s="549"/>
      <c r="AQ117" s="549"/>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4.5</v>
      </c>
      <c r="AF134" s="208"/>
      <c r="AG134" s="208"/>
      <c r="AH134" s="208"/>
      <c r="AI134" s="207">
        <v>4.4000000000000004</v>
      </c>
      <c r="AJ134" s="208"/>
      <c r="AK134" s="208"/>
      <c r="AL134" s="208"/>
      <c r="AM134" s="207">
        <v>4.4000000000000004</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6"/>
      <c r="E430" s="175" t="s">
        <v>400</v>
      </c>
      <c r="F430" s="892"/>
      <c r="G430" s="893" t="s">
        <v>252</v>
      </c>
      <c r="H430" s="126"/>
      <c r="I430" s="126"/>
      <c r="J430" s="894" t="s">
        <v>716</v>
      </c>
      <c r="K430" s="895"/>
      <c r="L430" s="895"/>
      <c r="M430" s="895"/>
      <c r="N430" s="895"/>
      <c r="O430" s="895"/>
      <c r="P430" s="895"/>
      <c r="Q430" s="895"/>
      <c r="R430" s="895"/>
      <c r="S430" s="895"/>
      <c r="T430" s="896"/>
      <c r="U430" s="586" t="s">
        <v>736</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4"/>
      <c r="AJ432" s="334"/>
      <c r="AK432" s="334"/>
      <c r="AL432" s="157"/>
      <c r="AM432" s="334"/>
      <c r="AN432" s="334"/>
      <c r="AO432" s="334"/>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7"/>
      <c r="F433" s="338"/>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5" t="s">
        <v>716</v>
      </c>
      <c r="AF433" s="208"/>
      <c r="AG433" s="208"/>
      <c r="AH433" s="208"/>
      <c r="AI433" s="335" t="s">
        <v>716</v>
      </c>
      <c r="AJ433" s="208"/>
      <c r="AK433" s="208"/>
      <c r="AL433" s="208"/>
      <c r="AM433" s="335" t="s">
        <v>716</v>
      </c>
      <c r="AN433" s="208"/>
      <c r="AO433" s="208"/>
      <c r="AP433" s="208"/>
      <c r="AQ433" s="335" t="s">
        <v>716</v>
      </c>
      <c r="AR433" s="208"/>
      <c r="AS433" s="208"/>
      <c r="AT433" s="336"/>
      <c r="AU433" s="208" t="s">
        <v>716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5" t="s">
        <v>716</v>
      </c>
      <c r="AF434" s="208"/>
      <c r="AG434" s="208"/>
      <c r="AH434" s="336"/>
      <c r="AI434" s="335" t="s">
        <v>716</v>
      </c>
      <c r="AJ434" s="208"/>
      <c r="AK434" s="208"/>
      <c r="AL434" s="208"/>
      <c r="AM434" s="335" t="s">
        <v>716</v>
      </c>
      <c r="AN434" s="208"/>
      <c r="AO434" s="208"/>
      <c r="AP434" s="208"/>
      <c r="AQ434" s="335" t="s">
        <v>716</v>
      </c>
      <c r="AR434" s="208"/>
      <c r="AS434" s="208"/>
      <c r="AT434" s="336"/>
      <c r="AU434" s="208" t="s">
        <v>716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716</v>
      </c>
      <c r="AF435" s="208"/>
      <c r="AG435" s="208"/>
      <c r="AH435" s="336"/>
      <c r="AI435" s="335" t="s">
        <v>716</v>
      </c>
      <c r="AJ435" s="208"/>
      <c r="AK435" s="208"/>
      <c r="AL435" s="208"/>
      <c r="AM435" s="335" t="s">
        <v>716</v>
      </c>
      <c r="AN435" s="208"/>
      <c r="AO435" s="208"/>
      <c r="AP435" s="208"/>
      <c r="AQ435" s="335" t="s">
        <v>716</v>
      </c>
      <c r="AR435" s="208"/>
      <c r="AS435" s="208"/>
      <c r="AT435" s="336"/>
      <c r="AU435" s="208" t="s">
        <v>716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6" t="s">
        <v>31</v>
      </c>
      <c r="AH701" s="375"/>
      <c r="AI701" s="375"/>
      <c r="AJ701" s="375"/>
      <c r="AK701" s="375"/>
      <c r="AL701" s="375"/>
      <c r="AM701" s="375"/>
      <c r="AN701" s="375"/>
      <c r="AO701" s="375"/>
      <c r="AP701" s="375"/>
      <c r="AQ701" s="375"/>
      <c r="AR701" s="375"/>
      <c r="AS701" s="375"/>
      <c r="AT701" s="375"/>
      <c r="AU701" s="375"/>
      <c r="AV701" s="375"/>
      <c r="AW701" s="375"/>
      <c r="AX701" s="817"/>
    </row>
    <row r="702" spans="1:51" ht="27"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733</v>
      </c>
      <c r="AE702" s="341"/>
      <c r="AF702" s="341"/>
      <c r="AG702" s="378" t="s">
        <v>739</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5"/>
      <c r="AD703" s="321" t="s">
        <v>733</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8"/>
      <c r="B704" s="869"/>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733</v>
      </c>
      <c r="AE704" s="830"/>
      <c r="AF704" s="830"/>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3" t="s">
        <v>41</v>
      </c>
      <c r="D705" s="81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5"/>
      <c r="AD705" s="711" t="s">
        <v>738</v>
      </c>
      <c r="AE705" s="712"/>
      <c r="AF705" s="712"/>
      <c r="AG705" s="128" t="s">
        <v>736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9"/>
      <c r="D706" s="790"/>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1"/>
      <c r="D707" s="792"/>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7"/>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1" t="s">
        <v>738</v>
      </c>
      <c r="AE708" s="602"/>
      <c r="AF708" s="602"/>
      <c r="AG708" s="739" t="s">
        <v>736</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738</v>
      </c>
      <c r="AE709" s="322"/>
      <c r="AF709" s="322"/>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738</v>
      </c>
      <c r="AE710" s="322"/>
      <c r="AF710" s="322"/>
      <c r="AG710" s="104" t="s">
        <v>736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738</v>
      </c>
      <c r="AE711" s="322"/>
      <c r="AF711" s="322"/>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321" t="s">
        <v>738</v>
      </c>
      <c r="AE712" s="322"/>
      <c r="AF712" s="322"/>
      <c r="AG712" s="802" t="s">
        <v>736</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738</v>
      </c>
      <c r="AE713" s="322"/>
      <c r="AF713" s="322"/>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9" t="s">
        <v>738</v>
      </c>
      <c r="AE714" s="800"/>
      <c r="AF714" s="801"/>
      <c r="AG714" s="733" t="s">
        <v>736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738</v>
      </c>
      <c r="AE715" s="602"/>
      <c r="AF715" s="653"/>
      <c r="AG715" s="739" t="s">
        <v>736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738</v>
      </c>
      <c r="AE716" s="624"/>
      <c r="AF716" s="624"/>
      <c r="AG716" s="104" t="s">
        <v>736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738</v>
      </c>
      <c r="AE717" s="322"/>
      <c r="AF717" s="322"/>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738</v>
      </c>
      <c r="AE718" s="322"/>
      <c r="AF718" s="322"/>
      <c r="AG718" s="130" t="s">
        <v>736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738</v>
      </c>
      <c r="AE719" s="602"/>
      <c r="AF719" s="602"/>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4"/>
      <c r="C726" s="807" t="s">
        <v>53</v>
      </c>
      <c r="D726" s="831"/>
      <c r="E726" s="831"/>
      <c r="F726" s="832"/>
      <c r="G726" s="575" t="s">
        <v>736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5"/>
      <c r="B727" s="796"/>
      <c r="C727" s="745" t="s">
        <v>57</v>
      </c>
      <c r="D727" s="746"/>
      <c r="E727" s="746"/>
      <c r="F727" s="747"/>
      <c r="G727" s="573" t="s">
        <v>736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742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716</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716</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716</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716</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716</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716</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716</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716</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716</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c r="F746" s="953"/>
      <c r="G746" s="953"/>
      <c r="H746" s="100" t="str">
        <f>IF(E746="","","-")</f>
        <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t="s">
        <v>415</v>
      </c>
      <c r="J747" s="953"/>
      <c r="K747" s="100" t="str">
        <f>IF(I747="","","-")</f>
        <v>-</v>
      </c>
      <c r="L747" s="954">
        <v>77</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361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8"/>
    </row>
    <row r="788" spans="1:51" ht="32.25" customHeight="1" x14ac:dyDescent="0.15">
      <c r="A788" s="628"/>
      <c r="B788" s="629"/>
      <c r="C788" s="629"/>
      <c r="D788" s="629"/>
      <c r="E788" s="629"/>
      <c r="F788" s="630"/>
      <c r="G788" s="807"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3"/>
      <c r="AC788" s="807"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39.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7"/>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36.75" customHeight="1" x14ac:dyDescent="0.15">
      <c r="A799" s="628"/>
      <c r="B799" s="629"/>
      <c r="C799" s="629"/>
      <c r="D799" s="629"/>
      <c r="E799" s="629"/>
      <c r="F799" s="630"/>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8"/>
      <c r="AY800">
        <f>COUNTA($G$802,$AC$802)</f>
        <v>0</v>
      </c>
    </row>
    <row r="801" spans="1:51" ht="24.75" hidden="1" customHeight="1" x14ac:dyDescent="0.15">
      <c r="A801" s="628"/>
      <c r="B801" s="629"/>
      <c r="C801" s="629"/>
      <c r="D801" s="629"/>
      <c r="E801" s="629"/>
      <c r="F801" s="630"/>
      <c r="G801" s="807"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3"/>
      <c r="AC801" s="807"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7"/>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8"/>
      <c r="AY813">
        <f>COUNTA($G$815,$AC$815)</f>
        <v>0</v>
      </c>
    </row>
    <row r="814" spans="1:51" ht="24.75" hidden="1" customHeight="1" x14ac:dyDescent="0.15">
      <c r="A814" s="628"/>
      <c r="B814" s="629"/>
      <c r="C814" s="629"/>
      <c r="D814" s="629"/>
      <c r="E814" s="629"/>
      <c r="F814" s="630"/>
      <c r="G814" s="807"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3"/>
      <c r="AC814" s="807"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7"/>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8"/>
      <c r="AY826">
        <f>COUNTA($G$828,$AC$828)</f>
        <v>0</v>
      </c>
    </row>
    <row r="827" spans="1:51" ht="24.75" hidden="1" customHeight="1" x14ac:dyDescent="0.15">
      <c r="A827" s="628"/>
      <c r="B827" s="629"/>
      <c r="C827" s="629"/>
      <c r="D827" s="629"/>
      <c r="E827" s="629"/>
      <c r="F827" s="630"/>
      <c r="G827" s="807"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3"/>
      <c r="AC827" s="807"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7"/>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1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1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1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1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1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1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1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1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15" hidden="1" customHeight="1" x14ac:dyDescent="0.15">
      <c r="A838" s="628"/>
      <c r="B838" s="629"/>
      <c r="C838" s="629"/>
      <c r="D838" s="629"/>
      <c r="E838" s="629"/>
      <c r="F838" s="630"/>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1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736</v>
      </c>
      <c r="D845" s="342"/>
      <c r="E845" s="342"/>
      <c r="F845" s="342"/>
      <c r="G845" s="342"/>
      <c r="H845" s="342"/>
      <c r="I845" s="342"/>
      <c r="J845" s="343" t="s">
        <v>736</v>
      </c>
      <c r="K845" s="344"/>
      <c r="L845" s="344"/>
      <c r="M845" s="344"/>
      <c r="N845" s="344"/>
      <c r="O845" s="344"/>
      <c r="P845" s="358" t="s">
        <v>736</v>
      </c>
      <c r="Q845" s="345"/>
      <c r="R845" s="345"/>
      <c r="S845" s="345"/>
      <c r="T845" s="345"/>
      <c r="U845" s="345"/>
      <c r="V845" s="345"/>
      <c r="W845" s="345"/>
      <c r="X845" s="345"/>
      <c r="Y845" s="346" t="s">
        <v>736</v>
      </c>
      <c r="Z845" s="347"/>
      <c r="AA845" s="347"/>
      <c r="AB845" s="348"/>
      <c r="AC845" s="349"/>
      <c r="AD845" s="350"/>
      <c r="AE845" s="350"/>
      <c r="AF845" s="350"/>
      <c r="AG845" s="350"/>
      <c r="AH845" s="365" t="s">
        <v>736</v>
      </c>
      <c r="AI845" s="366"/>
      <c r="AJ845" s="366"/>
      <c r="AK845" s="366"/>
      <c r="AL845" s="353" t="s">
        <v>736</v>
      </c>
      <c r="AM845" s="354"/>
      <c r="AN845" s="354"/>
      <c r="AO845" s="355"/>
      <c r="AP845" s="356" t="s">
        <v>736</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736</v>
      </c>
      <c r="F1110" s="368"/>
      <c r="G1110" s="368"/>
      <c r="H1110" s="368"/>
      <c r="I1110" s="368"/>
      <c r="J1110" s="343" t="s">
        <v>736</v>
      </c>
      <c r="K1110" s="344"/>
      <c r="L1110" s="344"/>
      <c r="M1110" s="344"/>
      <c r="N1110" s="344"/>
      <c r="O1110" s="344"/>
      <c r="P1110" s="358" t="s">
        <v>736</v>
      </c>
      <c r="Q1110" s="345"/>
      <c r="R1110" s="345"/>
      <c r="S1110" s="345"/>
      <c r="T1110" s="345"/>
      <c r="U1110" s="345"/>
      <c r="V1110" s="345"/>
      <c r="W1110" s="345"/>
      <c r="X1110" s="345"/>
      <c r="Y1110" s="346" t="s">
        <v>736</v>
      </c>
      <c r="Z1110" s="347"/>
      <c r="AA1110" s="347"/>
      <c r="AB1110" s="348"/>
      <c r="AC1110" s="349"/>
      <c r="AD1110" s="350"/>
      <c r="AE1110" s="350"/>
      <c r="AF1110" s="350"/>
      <c r="AG1110" s="350"/>
      <c r="AH1110" s="351" t="s">
        <v>736</v>
      </c>
      <c r="AI1110" s="352"/>
      <c r="AJ1110" s="352"/>
      <c r="AK1110" s="352"/>
      <c r="AL1110" s="353" t="s">
        <v>736</v>
      </c>
      <c r="AM1110" s="354"/>
      <c r="AN1110" s="354"/>
      <c r="AO1110" s="355"/>
      <c r="AP1110" s="356" t="s">
        <v>736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t="s">
        <v>736</v>
      </c>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03">
      <formula>IF(RIGHT(TEXT(P14,"0.#"),1)=".",FALSE,TRUE)</formula>
    </cfRule>
    <cfRule type="expression" dxfId="2774" priority="14004">
      <formula>IF(RIGHT(TEXT(P14,"0.#"),1)=".",TRUE,FALSE)</formula>
    </cfRule>
  </conditionalFormatting>
  <conditionalFormatting sqref="AE32">
    <cfRule type="expression" dxfId="2773" priority="13993">
      <formula>IF(RIGHT(TEXT(AE32,"0.#"),1)=".",FALSE,TRUE)</formula>
    </cfRule>
    <cfRule type="expression" dxfId="2772" priority="13994">
      <formula>IF(RIGHT(TEXT(AE32,"0.#"),1)=".",TRUE,FALSE)</formula>
    </cfRule>
  </conditionalFormatting>
  <conditionalFormatting sqref="P18:AX18">
    <cfRule type="expression" dxfId="2771" priority="13879">
      <formula>IF(RIGHT(TEXT(P18,"0.#"),1)=".",FALSE,TRUE)</formula>
    </cfRule>
    <cfRule type="expression" dxfId="2770" priority="13880">
      <formula>IF(RIGHT(TEXT(P18,"0.#"),1)=".",TRUE,FALSE)</formula>
    </cfRule>
  </conditionalFormatting>
  <conditionalFormatting sqref="Y790">
    <cfRule type="expression" dxfId="2769" priority="13875">
      <formula>IF(RIGHT(TEXT(Y790,"0.#"),1)=".",FALSE,TRUE)</formula>
    </cfRule>
    <cfRule type="expression" dxfId="2768" priority="13876">
      <formula>IF(RIGHT(TEXT(Y790,"0.#"),1)=".",TRUE,FALSE)</formula>
    </cfRule>
  </conditionalFormatting>
  <conditionalFormatting sqref="Y799">
    <cfRule type="expression" dxfId="2767" priority="13871">
      <formula>IF(RIGHT(TEXT(Y799,"0.#"),1)=".",FALSE,TRUE)</formula>
    </cfRule>
    <cfRule type="expression" dxfId="2766" priority="13872">
      <formula>IF(RIGHT(TEXT(Y799,"0.#"),1)=".",TRUE,FALSE)</formula>
    </cfRule>
  </conditionalFormatting>
  <conditionalFormatting sqref="Y830:Y837 Y828 Y817:Y824 Y815 Y804:Y811 Y802">
    <cfRule type="expression" dxfId="2765" priority="13653">
      <formula>IF(RIGHT(TEXT(Y802,"0.#"),1)=".",FALSE,TRUE)</formula>
    </cfRule>
    <cfRule type="expression" dxfId="2764" priority="13654">
      <formula>IF(RIGHT(TEXT(Y802,"0.#"),1)=".",TRUE,FALSE)</formula>
    </cfRule>
  </conditionalFormatting>
  <conditionalFormatting sqref="P13:AX13 AR15:AX15 P15:AQ17">
    <cfRule type="expression" dxfId="2763" priority="13701">
      <formula>IF(RIGHT(TEXT(P13,"0.#"),1)=".",FALSE,TRUE)</formula>
    </cfRule>
    <cfRule type="expression" dxfId="2762" priority="13702">
      <formula>IF(RIGHT(TEXT(P13,"0.#"),1)=".",TRUE,FALSE)</formula>
    </cfRule>
  </conditionalFormatting>
  <conditionalFormatting sqref="P19:AJ19">
    <cfRule type="expression" dxfId="2761" priority="13699">
      <formula>IF(RIGHT(TEXT(P19,"0.#"),1)=".",FALSE,TRUE)</formula>
    </cfRule>
    <cfRule type="expression" dxfId="2760" priority="13700">
      <formula>IF(RIGHT(TEXT(P19,"0.#"),1)=".",TRUE,FALSE)</formula>
    </cfRule>
  </conditionalFormatting>
  <conditionalFormatting sqref="AE101">
    <cfRule type="expression" dxfId="2759" priority="13691">
      <formula>IF(RIGHT(TEXT(AE101,"0.#"),1)=".",FALSE,TRUE)</formula>
    </cfRule>
    <cfRule type="expression" dxfId="2758" priority="13692">
      <formula>IF(RIGHT(TEXT(AE101,"0.#"),1)=".",TRUE,FALSE)</formula>
    </cfRule>
  </conditionalFormatting>
  <conditionalFormatting sqref="Y791:Y798 Y789">
    <cfRule type="expression" dxfId="2757" priority="13677">
      <formula>IF(RIGHT(TEXT(Y789,"0.#"),1)=".",FALSE,TRUE)</formula>
    </cfRule>
    <cfRule type="expression" dxfId="2756" priority="13678">
      <formula>IF(RIGHT(TEXT(Y789,"0.#"),1)=".",TRUE,FALSE)</formula>
    </cfRule>
  </conditionalFormatting>
  <conditionalFormatting sqref="AU790">
    <cfRule type="expression" dxfId="2755" priority="13675">
      <formula>IF(RIGHT(TEXT(AU790,"0.#"),1)=".",FALSE,TRUE)</formula>
    </cfRule>
    <cfRule type="expression" dxfId="2754" priority="13676">
      <formula>IF(RIGHT(TEXT(AU790,"0.#"),1)=".",TRUE,FALSE)</formula>
    </cfRule>
  </conditionalFormatting>
  <conditionalFormatting sqref="AU799">
    <cfRule type="expression" dxfId="2753" priority="13673">
      <formula>IF(RIGHT(TEXT(AU799,"0.#"),1)=".",FALSE,TRUE)</formula>
    </cfRule>
    <cfRule type="expression" dxfId="2752" priority="13674">
      <formula>IF(RIGHT(TEXT(AU799,"0.#"),1)=".",TRUE,FALSE)</formula>
    </cfRule>
  </conditionalFormatting>
  <conditionalFormatting sqref="AU791:AU798 AU789">
    <cfRule type="expression" dxfId="2751" priority="13671">
      <formula>IF(RIGHT(TEXT(AU789,"0.#"),1)=".",FALSE,TRUE)</formula>
    </cfRule>
    <cfRule type="expression" dxfId="2750" priority="13672">
      <formula>IF(RIGHT(TEXT(AU789,"0.#"),1)=".",TRUE,FALSE)</formula>
    </cfRule>
  </conditionalFormatting>
  <conditionalFormatting sqref="Y829 Y816 Y803">
    <cfRule type="expression" dxfId="2749" priority="13657">
      <formula>IF(RIGHT(TEXT(Y803,"0.#"),1)=".",FALSE,TRUE)</formula>
    </cfRule>
    <cfRule type="expression" dxfId="2748" priority="13658">
      <formula>IF(RIGHT(TEXT(Y803,"0.#"),1)=".",TRUE,FALSE)</formula>
    </cfRule>
  </conditionalFormatting>
  <conditionalFormatting sqref="Y838 Y825 Y812">
    <cfRule type="expression" dxfId="2747" priority="13655">
      <formula>IF(RIGHT(TEXT(Y812,"0.#"),1)=".",FALSE,TRUE)</formula>
    </cfRule>
    <cfRule type="expression" dxfId="2746" priority="13656">
      <formula>IF(RIGHT(TEXT(Y812,"0.#"),1)=".",TRUE,FALSE)</formula>
    </cfRule>
  </conditionalFormatting>
  <conditionalFormatting sqref="AU829 AU816 AU803">
    <cfRule type="expression" dxfId="2745" priority="13651">
      <formula>IF(RIGHT(TEXT(AU803,"0.#"),1)=".",FALSE,TRUE)</formula>
    </cfRule>
    <cfRule type="expression" dxfId="2744" priority="13652">
      <formula>IF(RIGHT(TEXT(AU803,"0.#"),1)=".",TRUE,FALSE)</formula>
    </cfRule>
  </conditionalFormatting>
  <conditionalFormatting sqref="AU838 AU825 AU812">
    <cfRule type="expression" dxfId="2743" priority="13649">
      <formula>IF(RIGHT(TEXT(AU812,"0.#"),1)=".",FALSE,TRUE)</formula>
    </cfRule>
    <cfRule type="expression" dxfId="2742" priority="13650">
      <formula>IF(RIGHT(TEXT(AU812,"0.#"),1)=".",TRUE,FALSE)</formula>
    </cfRule>
  </conditionalFormatting>
  <conditionalFormatting sqref="AU830:AU837 AU828 AU817:AU824 AU815 AU804:AU811 AU802">
    <cfRule type="expression" dxfId="2741" priority="13647">
      <formula>IF(RIGHT(TEXT(AU802,"0.#"),1)=".",FALSE,TRUE)</formula>
    </cfRule>
    <cfRule type="expression" dxfId="2740" priority="13648">
      <formula>IF(RIGHT(TEXT(AU802,"0.#"),1)=".",TRUE,FALSE)</formula>
    </cfRule>
  </conditionalFormatting>
  <conditionalFormatting sqref="AM87">
    <cfRule type="expression" dxfId="2739" priority="13301">
      <formula>IF(RIGHT(TEXT(AM87,"0.#"),1)=".",FALSE,TRUE)</formula>
    </cfRule>
    <cfRule type="expression" dxfId="2738" priority="13302">
      <formula>IF(RIGHT(TEXT(AM87,"0.#"),1)=".",TRUE,FALSE)</formula>
    </cfRule>
  </conditionalFormatting>
  <conditionalFormatting sqref="AE55">
    <cfRule type="expression" dxfId="2737" priority="13369">
      <formula>IF(RIGHT(TEXT(AE55,"0.#"),1)=".",FALSE,TRUE)</formula>
    </cfRule>
    <cfRule type="expression" dxfId="2736" priority="13370">
      <formula>IF(RIGHT(TEXT(AE55,"0.#"),1)=".",TRUE,FALSE)</formula>
    </cfRule>
  </conditionalFormatting>
  <conditionalFormatting sqref="AI55">
    <cfRule type="expression" dxfId="2735" priority="13367">
      <formula>IF(RIGHT(TEXT(AI55,"0.#"),1)=".",FALSE,TRUE)</formula>
    </cfRule>
    <cfRule type="expression" dxfId="2734" priority="13368">
      <formula>IF(RIGHT(TEXT(AI55,"0.#"),1)=".",TRUE,FALSE)</formula>
    </cfRule>
  </conditionalFormatting>
  <conditionalFormatting sqref="AE33">
    <cfRule type="expression" dxfId="2733" priority="13461">
      <formula>IF(RIGHT(TEXT(AE33,"0.#"),1)=".",FALSE,TRUE)</formula>
    </cfRule>
    <cfRule type="expression" dxfId="2732" priority="13462">
      <formula>IF(RIGHT(TEXT(AE33,"0.#"),1)=".",TRUE,FALSE)</formula>
    </cfRule>
  </conditionalFormatting>
  <conditionalFormatting sqref="AE34">
    <cfRule type="expression" dxfId="2731" priority="13459">
      <formula>IF(RIGHT(TEXT(AE34,"0.#"),1)=".",FALSE,TRUE)</formula>
    </cfRule>
    <cfRule type="expression" dxfId="2730" priority="13460">
      <formula>IF(RIGHT(TEXT(AE34,"0.#"),1)=".",TRUE,FALSE)</formula>
    </cfRule>
  </conditionalFormatting>
  <conditionalFormatting sqref="AI34 AM34">
    <cfRule type="expression" dxfId="2729" priority="13457">
      <formula>IF(RIGHT(TEXT(AI34,"0.#"),1)=".",FALSE,TRUE)</formula>
    </cfRule>
    <cfRule type="expression" dxfId="2728" priority="13458">
      <formula>IF(RIGHT(TEXT(AI34,"0.#"),1)=".",TRUE,FALSE)</formula>
    </cfRule>
  </conditionalFormatting>
  <conditionalFormatting sqref="AI33 AM33">
    <cfRule type="expression" dxfId="2727" priority="13455">
      <formula>IF(RIGHT(TEXT(AI33,"0.#"),1)=".",FALSE,TRUE)</formula>
    </cfRule>
    <cfRule type="expression" dxfId="2726" priority="13456">
      <formula>IF(RIGHT(TEXT(AI33,"0.#"),1)=".",TRUE,FALSE)</formula>
    </cfRule>
  </conditionalFormatting>
  <conditionalFormatting sqref="AI32 AM32">
    <cfRule type="expression" dxfId="2725" priority="13453">
      <formula>IF(RIGHT(TEXT(AI32,"0.#"),1)=".",FALSE,TRUE)</formula>
    </cfRule>
    <cfRule type="expression" dxfId="2724" priority="13454">
      <formula>IF(RIGHT(TEXT(AI32,"0.#"),1)=".",TRUE,FALSE)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AM101 AQ101 AU101">
    <cfRule type="expression" dxfId="2635" priority="13223">
      <formula>IF(RIGHT(TEXT(AI101,"0.#"),1)=".",FALSE,TRUE)</formula>
    </cfRule>
    <cfRule type="expression" dxfId="2634" priority="13224">
      <formula>IF(RIGHT(TEXT(AI101,"0.#"),1)=".",TRUE,FALSE)</formula>
    </cfRule>
  </conditionalFormatting>
  <conditionalFormatting sqref="AE102">
    <cfRule type="expression" dxfId="2633" priority="13219">
      <formula>IF(RIGHT(TEXT(AE102,"0.#"),1)=".",FALSE,TRUE)</formula>
    </cfRule>
    <cfRule type="expression" dxfId="2632" priority="13220">
      <formula>IF(RIGHT(TEXT(AE102,"0.#"),1)=".",TRUE,FALSE)</formula>
    </cfRule>
  </conditionalFormatting>
  <conditionalFormatting sqref="AI102 AM102 AQ102 AU102">
    <cfRule type="expression" dxfId="2631" priority="13217">
      <formula>IF(RIGHT(TEXT(AI102,"0.#"),1)=".",FALSE,TRUE)</formula>
    </cfRule>
    <cfRule type="expression" dxfId="2630" priority="13218">
      <formula>IF(RIGHT(TEXT(AI102,"0.#"),1)=".",TRUE,FALSE)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cfRule type="expression" dxfId="2579" priority="13153">
      <formula>IF(RIGHT(TEXT(AI116,"0.#"),1)=".",FALSE,TRUE)</formula>
    </cfRule>
    <cfRule type="expression" dxfId="2578" priority="13154">
      <formula>IF(RIGHT(TEXT(AI116,"0.#"),1)=".",TRUE,FALSE)</formula>
    </cfRule>
  </conditionalFormatting>
  <conditionalFormatting sqref="AM116">
    <cfRule type="expression" dxfId="2577" priority="13151">
      <formula>IF(RIGHT(TEXT(AM116,"0.#"),1)=".",FALSE,TRUE)</formula>
    </cfRule>
    <cfRule type="expression" dxfId="2576" priority="13152">
      <formula>IF(RIGHT(TEXT(AM116,"0.#"),1)=".",TRUE,FALSE)</formula>
    </cfRule>
  </conditionalFormatting>
  <conditionalFormatting sqref="AE117 AM117">
    <cfRule type="expression" dxfId="2575" priority="13149">
      <formula>IF(RIGHT(TEXT(AE117,"0.#"),1)=".",FALSE,TRUE)</formula>
    </cfRule>
    <cfRule type="expression" dxfId="2574" priority="13150">
      <formula>IF(RIGHT(TEXT(AE117,"0.#"),1)=".",TRUE,FALSE)</formula>
    </cfRule>
  </conditionalFormatting>
  <conditionalFormatting sqref="AI117">
    <cfRule type="expression" dxfId="2573" priority="13147">
      <formula>IF(RIGHT(TEXT(AI117,"0.#"),1)=".",FALSE,TRUE)</formula>
    </cfRule>
    <cfRule type="expression" dxfId="2572" priority="13148">
      <formula>IF(RIGHT(TEXT(AI117,"0.#"),1)=".",TRUE,FALSE)</formula>
    </cfRule>
  </conditionalFormatting>
  <conditionalFormatting sqref="AQ117">
    <cfRule type="expression" dxfId="2571" priority="13143">
      <formula>IF(RIGHT(TEXT(AQ117,"0.#"),1)=".",FALSE,TRUE)</formula>
    </cfRule>
    <cfRule type="expression" dxfId="2570" priority="13144">
      <formula>IF(RIGHT(TEXT(AQ117,"0.#"),1)=".",TRUE,FALSE)</formula>
    </cfRule>
  </conditionalFormatting>
  <conditionalFormatting sqref="AE119 AQ119">
    <cfRule type="expression" dxfId="2569" priority="13141">
      <formula>IF(RIGHT(TEXT(AE119,"0.#"),1)=".",FALSE,TRUE)</formula>
    </cfRule>
    <cfRule type="expression" dxfId="2568" priority="13142">
      <formula>IF(RIGHT(TEXT(AE119,"0.#"),1)=".",TRUE,FALSE)</formula>
    </cfRule>
  </conditionalFormatting>
  <conditionalFormatting sqref="AI119">
    <cfRule type="expression" dxfId="2567" priority="13139">
      <formula>IF(RIGHT(TEXT(AI119,"0.#"),1)=".",FALSE,TRUE)</formula>
    </cfRule>
    <cfRule type="expression" dxfId="2566" priority="13140">
      <formula>IF(RIGHT(TEXT(AI119,"0.#"),1)=".",TRUE,FALSE)</formula>
    </cfRule>
  </conditionalFormatting>
  <conditionalFormatting sqref="AM119">
    <cfRule type="expression" dxfId="2565" priority="13137">
      <formula>IF(RIGHT(TEXT(AM119,"0.#"),1)=".",FALSE,TRUE)</formula>
    </cfRule>
    <cfRule type="expression" dxfId="2564" priority="13138">
      <formula>IF(RIGHT(TEXT(AM119,"0.#"),1)=".",TRUE,FALSE)</formula>
    </cfRule>
  </conditionalFormatting>
  <conditionalFormatting sqref="AQ120">
    <cfRule type="expression" dxfId="2563" priority="13129">
      <formula>IF(RIGHT(TEXT(AQ120,"0.#"),1)=".",FALSE,TRUE)</formula>
    </cfRule>
    <cfRule type="expression" dxfId="2562" priority="13130">
      <formula>IF(RIGHT(TEXT(AQ120,"0.#"),1)=".",TRUE,FALSE)</formula>
    </cfRule>
  </conditionalFormatting>
  <conditionalFormatting sqref="AE122 AQ122">
    <cfRule type="expression" dxfId="2561" priority="13127">
      <formula>IF(RIGHT(TEXT(AE122,"0.#"),1)=".",FALSE,TRUE)</formula>
    </cfRule>
    <cfRule type="expression" dxfId="2560" priority="13128">
      <formula>IF(RIGHT(TEXT(AE122,"0.#"),1)=".",TRUE,FALSE)</formula>
    </cfRule>
  </conditionalFormatting>
  <conditionalFormatting sqref="AI122">
    <cfRule type="expression" dxfId="2559" priority="13125">
      <formula>IF(RIGHT(TEXT(AI122,"0.#"),1)=".",FALSE,TRUE)</formula>
    </cfRule>
    <cfRule type="expression" dxfId="2558" priority="13126">
      <formula>IF(RIGHT(TEXT(AI122,"0.#"),1)=".",TRUE,FALSE)</formula>
    </cfRule>
  </conditionalFormatting>
  <conditionalFormatting sqref="AM122">
    <cfRule type="expression" dxfId="2557" priority="13123">
      <formula>IF(RIGHT(TEXT(AM122,"0.#"),1)=".",FALSE,TRUE)</formula>
    </cfRule>
    <cfRule type="expression" dxfId="2556" priority="13124">
      <formula>IF(RIGHT(TEXT(AM122,"0.#"),1)=".",TRUE,FALSE)</formula>
    </cfRule>
  </conditionalFormatting>
  <conditionalFormatting sqref="AQ123">
    <cfRule type="expression" dxfId="2555" priority="13115">
      <formula>IF(RIGHT(TEXT(AQ123,"0.#"),1)=".",FALSE,TRUE)</formula>
    </cfRule>
    <cfRule type="expression" dxfId="2554" priority="13116">
      <formula>IF(RIGHT(TEXT(AQ123,"0.#"),1)=".",TRUE,FALSE)</formula>
    </cfRule>
  </conditionalFormatting>
  <conditionalFormatting sqref="AE125 AQ125">
    <cfRule type="expression" dxfId="2553" priority="13113">
      <formula>IF(RIGHT(TEXT(AE125,"0.#"),1)=".",FALSE,TRUE)</formula>
    </cfRule>
    <cfRule type="expression" dxfId="2552" priority="13114">
      <formula>IF(RIGHT(TEXT(AE125,"0.#"),1)=".",TRUE,FALSE)</formula>
    </cfRule>
  </conditionalFormatting>
  <conditionalFormatting sqref="AI125">
    <cfRule type="expression" dxfId="2551" priority="13111">
      <formula>IF(RIGHT(TEXT(AI125,"0.#"),1)=".",FALSE,TRUE)</formula>
    </cfRule>
    <cfRule type="expression" dxfId="2550" priority="13112">
      <formula>IF(RIGHT(TEXT(AI125,"0.#"),1)=".",TRUE,FALSE)</formula>
    </cfRule>
  </conditionalFormatting>
  <conditionalFormatting sqref="AM125">
    <cfRule type="expression" dxfId="2549" priority="13109">
      <formula>IF(RIGHT(TEXT(AM125,"0.#"),1)=".",FALSE,TRUE)</formula>
    </cfRule>
    <cfRule type="expression" dxfId="2548" priority="13110">
      <formula>IF(RIGHT(TEXT(AM125,"0.#"),1)=".",TRUE,FALSE)</formula>
    </cfRule>
  </conditionalFormatting>
  <conditionalFormatting sqref="AQ126">
    <cfRule type="expression" dxfId="2547" priority="13101">
      <formula>IF(RIGHT(TEXT(AQ126,"0.#"),1)=".",FALSE,TRUE)</formula>
    </cfRule>
    <cfRule type="expression" dxfId="2546" priority="13102">
      <formula>IF(RIGHT(TEXT(AQ126,"0.#"),1)=".",TRUE,FALSE)</formula>
    </cfRule>
  </conditionalFormatting>
  <conditionalFormatting sqref="AE128 AQ128">
    <cfRule type="expression" dxfId="2545" priority="13099">
      <formula>IF(RIGHT(TEXT(AE128,"0.#"),1)=".",FALSE,TRUE)</formula>
    </cfRule>
    <cfRule type="expression" dxfId="2544" priority="13100">
      <formula>IF(RIGHT(TEXT(AE128,"0.#"),1)=".",TRUE,FALSE)</formula>
    </cfRule>
  </conditionalFormatting>
  <conditionalFormatting sqref="AI128">
    <cfRule type="expression" dxfId="2543" priority="13097">
      <formula>IF(RIGHT(TEXT(AI128,"0.#"),1)=".",FALSE,TRUE)</formula>
    </cfRule>
    <cfRule type="expression" dxfId="2542" priority="13098">
      <formula>IF(RIGHT(TEXT(AI128,"0.#"),1)=".",TRUE,FALSE)</formula>
    </cfRule>
  </conditionalFormatting>
  <conditionalFormatting sqref="AM128">
    <cfRule type="expression" dxfId="2541" priority="13095">
      <formula>IF(RIGHT(TEXT(AM128,"0.#"),1)=".",FALSE,TRUE)</formula>
    </cfRule>
    <cfRule type="expression" dxfId="2540" priority="13096">
      <formula>IF(RIGHT(TEXT(AM128,"0.#"),1)=".",TRUE,FALSE)</formula>
    </cfRule>
  </conditionalFormatting>
  <conditionalFormatting sqref="AQ129">
    <cfRule type="expression" dxfId="2539" priority="13087">
      <formula>IF(RIGHT(TEXT(AQ129,"0.#"),1)=".",FALSE,TRUE)</formula>
    </cfRule>
    <cfRule type="expression" dxfId="2538" priority="13088">
      <formula>IF(RIGHT(TEXT(AQ129,"0.#"),1)=".",TRUE,FALSE)</formula>
    </cfRule>
  </conditionalFormatting>
  <conditionalFormatting sqref="AE75">
    <cfRule type="expression" dxfId="2537" priority="13085">
      <formula>IF(RIGHT(TEXT(AE75,"0.#"),1)=".",FALSE,TRUE)</formula>
    </cfRule>
    <cfRule type="expression" dxfId="2536" priority="13086">
      <formula>IF(RIGHT(TEXT(AE75,"0.#"),1)=".",TRUE,FALSE)</formula>
    </cfRule>
  </conditionalFormatting>
  <conditionalFormatting sqref="AE76">
    <cfRule type="expression" dxfId="2535" priority="13083">
      <formula>IF(RIGHT(TEXT(AE76,"0.#"),1)=".",FALSE,TRUE)</formula>
    </cfRule>
    <cfRule type="expression" dxfId="2534" priority="13084">
      <formula>IF(RIGHT(TEXT(AE76,"0.#"),1)=".",TRUE,FALSE)</formula>
    </cfRule>
  </conditionalFormatting>
  <conditionalFormatting sqref="AE77">
    <cfRule type="expression" dxfId="2533" priority="13081">
      <formula>IF(RIGHT(TEXT(AE77,"0.#"),1)=".",FALSE,TRUE)</formula>
    </cfRule>
    <cfRule type="expression" dxfId="2532" priority="13082">
      <formula>IF(RIGHT(TEXT(AE77,"0.#"),1)=".",TRUE,FALSE)</formula>
    </cfRule>
  </conditionalFormatting>
  <conditionalFormatting sqref="AI77">
    <cfRule type="expression" dxfId="2531" priority="13079">
      <formula>IF(RIGHT(TEXT(AI77,"0.#"),1)=".",FALSE,TRUE)</formula>
    </cfRule>
    <cfRule type="expression" dxfId="2530" priority="13080">
      <formula>IF(RIGHT(TEXT(AI77,"0.#"),1)=".",TRUE,FALSE)</formula>
    </cfRule>
  </conditionalFormatting>
  <conditionalFormatting sqref="AI76">
    <cfRule type="expression" dxfId="2529" priority="13077">
      <formula>IF(RIGHT(TEXT(AI76,"0.#"),1)=".",FALSE,TRUE)</formula>
    </cfRule>
    <cfRule type="expression" dxfId="2528" priority="13078">
      <formula>IF(RIGHT(TEXT(AI76,"0.#"),1)=".",TRUE,FALSE)</formula>
    </cfRule>
  </conditionalFormatting>
  <conditionalFormatting sqref="AI75">
    <cfRule type="expression" dxfId="2527" priority="13075">
      <formula>IF(RIGHT(TEXT(AI75,"0.#"),1)=".",FALSE,TRUE)</formula>
    </cfRule>
    <cfRule type="expression" dxfId="2526" priority="13076">
      <formula>IF(RIGHT(TEXT(AI75,"0.#"),1)=".",TRUE,FALSE)</formula>
    </cfRule>
  </conditionalFormatting>
  <conditionalFormatting sqref="AM75">
    <cfRule type="expression" dxfId="2525" priority="13073">
      <formula>IF(RIGHT(TEXT(AM75,"0.#"),1)=".",FALSE,TRUE)</formula>
    </cfRule>
    <cfRule type="expression" dxfId="2524" priority="13074">
      <formula>IF(RIGHT(TEXT(AM75,"0.#"),1)=".",TRUE,FALSE)</formula>
    </cfRule>
  </conditionalFormatting>
  <conditionalFormatting sqref="AM76">
    <cfRule type="expression" dxfId="2523" priority="13071">
      <formula>IF(RIGHT(TEXT(AM76,"0.#"),1)=".",FALSE,TRUE)</formula>
    </cfRule>
    <cfRule type="expression" dxfId="2522" priority="13072">
      <formula>IF(RIGHT(TEXT(AM76,"0.#"),1)=".",TRUE,FALSE)</formula>
    </cfRule>
  </conditionalFormatting>
  <conditionalFormatting sqref="AM77">
    <cfRule type="expression" dxfId="2521" priority="13069">
      <formula>IF(RIGHT(TEXT(AM77,"0.#"),1)=".",FALSE,TRUE)</formula>
    </cfRule>
    <cfRule type="expression" dxfId="2520" priority="13070">
      <formula>IF(RIGHT(TEXT(AM77,"0.#"),1)=".",TRUE,FALSE)</formula>
    </cfRule>
  </conditionalFormatting>
  <conditionalFormatting sqref="AE134:AE135 AI134:AI135 AM134:AM135 AQ134:AQ135 AU134:AU135">
    <cfRule type="expression" dxfId="2519" priority="13055">
      <formula>IF(RIGHT(TEXT(AE134,"0.#"),1)=".",FALSE,TRUE)</formula>
    </cfRule>
    <cfRule type="expression" dxfId="2518" priority="13056">
      <formula>IF(RIGHT(TEXT(AE134,"0.#"),1)=".",TRUE,FALSE)</formula>
    </cfRule>
  </conditionalFormatting>
  <conditionalFormatting sqref="AE433">
    <cfRule type="expression" dxfId="2517" priority="13025">
      <formula>IF(RIGHT(TEXT(AE433,"0.#"),1)=".",FALSE,TRUE)</formula>
    </cfRule>
    <cfRule type="expression" dxfId="2516" priority="13026">
      <formula>IF(RIGHT(TEXT(AE433,"0.#"),1)=".",TRUE,FALSE)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AM435">
    <cfRule type="expression" dxfId="2505" priority="12931">
      <formula>IF(RIGHT(TEXT(AI435,"0.#"),1)=".",FALSE,TRUE)</formula>
    </cfRule>
    <cfRule type="expression" dxfId="2504" priority="12932">
      <formula>IF(RIGHT(TEXT(AI435,"0.#"),1)=".",TRUE,FALSE)</formula>
    </cfRule>
  </conditionalFormatting>
  <conditionalFormatting sqref="AI433 AM433">
    <cfRule type="expression" dxfId="2503" priority="12935">
      <formula>IF(RIGHT(TEXT(AI433,"0.#"),1)=".",FALSE,TRUE)</formula>
    </cfRule>
    <cfRule type="expression" dxfId="2502" priority="12936">
      <formula>IF(RIGHT(TEXT(AI433,"0.#"),1)=".",TRUE,FALSE)</formula>
    </cfRule>
  </conditionalFormatting>
  <conditionalFormatting sqref="AI434 AM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5" max="49" man="1"/>
    <brk id="725" max="49" man="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733</v>
      </c>
      <c r="C2" s="13" t="str">
        <f>IF(B2="","",A2)</f>
        <v>医療分野の研究開発関連</v>
      </c>
      <c r="D2" s="13" t="str">
        <f>IF(C2="","",IF(D1&lt;&gt;"",CONCATENATE(D1,"、",C2),C2))</f>
        <v>医療分野の研究開発関連</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1"/>
      <c r="AA2" s="822"/>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1"/>
      <c r="AA9" s="822"/>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1"/>
      <c r="AA16" s="822"/>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1"/>
      <c r="AA23" s="822"/>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1"/>
      <c r="AA30" s="822"/>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1"/>
      <c r="AA37" s="822"/>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1"/>
      <c r="AA44" s="822"/>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1"/>
      <c r="AA51" s="822"/>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1"/>
      <c r="AA58" s="822"/>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1"/>
      <c r="AA65" s="822"/>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65"/>
      <c r="I3" s="665"/>
      <c r="J3" s="665"/>
      <c r="K3" s="665"/>
      <c r="L3" s="664" t="s">
        <v>18</v>
      </c>
      <c r="M3" s="665"/>
      <c r="N3" s="665"/>
      <c r="O3" s="665"/>
      <c r="P3" s="665"/>
      <c r="Q3" s="665"/>
      <c r="R3" s="665"/>
      <c r="S3" s="665"/>
      <c r="T3" s="665"/>
      <c r="U3" s="665"/>
      <c r="V3" s="665"/>
      <c r="W3" s="665"/>
      <c r="X3" s="666"/>
      <c r="Y3" s="650" t="s">
        <v>19</v>
      </c>
      <c r="Z3" s="651"/>
      <c r="AA3" s="651"/>
      <c r="AB3" s="793"/>
      <c r="AC3" s="807"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7"/>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8"/>
      <c r="AY15">
        <f>COUNTA($G$17,$AC$17)</f>
        <v>0</v>
      </c>
    </row>
    <row r="16" spans="1:51" ht="25.5" customHeight="1" x14ac:dyDescent="0.15">
      <c r="A16" s="1038"/>
      <c r="B16" s="1039"/>
      <c r="C16" s="1039"/>
      <c r="D16" s="1039"/>
      <c r="E16" s="1039"/>
      <c r="F16" s="1040"/>
      <c r="G16" s="807"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07"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7"/>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8"/>
      <c r="AY28">
        <f>COUNTA($G$30,$AC$30)</f>
        <v>0</v>
      </c>
    </row>
    <row r="29" spans="1:51" ht="24.75" customHeight="1" x14ac:dyDescent="0.15">
      <c r="A29" s="1038"/>
      <c r="B29" s="1039"/>
      <c r="C29" s="1039"/>
      <c r="D29" s="1039"/>
      <c r="E29" s="1039"/>
      <c r="F29" s="1040"/>
      <c r="G29" s="807"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07"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7"/>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8"/>
      <c r="AY41">
        <f>COUNTA($G$43,$AC$43)</f>
        <v>0</v>
      </c>
    </row>
    <row r="42" spans="1:51" ht="24.75" customHeight="1" x14ac:dyDescent="0.15">
      <c r="A42" s="1038"/>
      <c r="B42" s="1039"/>
      <c r="C42" s="1039"/>
      <c r="D42" s="1039"/>
      <c r="E42" s="1039"/>
      <c r="F42" s="1040"/>
      <c r="G42" s="807"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07"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7"/>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8"/>
      <c r="AY55">
        <f>COUNTA($G$57,$AC$57)</f>
        <v>0</v>
      </c>
    </row>
    <row r="56" spans="1:51" ht="24.75" customHeight="1" x14ac:dyDescent="0.15">
      <c r="A56" s="1038"/>
      <c r="B56" s="1039"/>
      <c r="C56" s="1039"/>
      <c r="D56" s="1039"/>
      <c r="E56" s="1039"/>
      <c r="F56" s="1040"/>
      <c r="G56" s="807"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07"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7"/>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8"/>
      <c r="AY68">
        <f>COUNTA($G$70,$AC$70)</f>
        <v>0</v>
      </c>
    </row>
    <row r="69" spans="1:51" ht="25.5" customHeight="1" x14ac:dyDescent="0.15">
      <c r="A69" s="1038"/>
      <c r="B69" s="1039"/>
      <c r="C69" s="1039"/>
      <c r="D69" s="1039"/>
      <c r="E69" s="1039"/>
      <c r="F69" s="1040"/>
      <c r="G69" s="807"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07"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7"/>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8"/>
      <c r="AY81">
        <f>COUNTA($G$83,$AC$83)</f>
        <v>0</v>
      </c>
    </row>
    <row r="82" spans="1:51" ht="24.75" customHeight="1" x14ac:dyDescent="0.15">
      <c r="A82" s="1038"/>
      <c r="B82" s="1039"/>
      <c r="C82" s="1039"/>
      <c r="D82" s="1039"/>
      <c r="E82" s="1039"/>
      <c r="F82" s="1040"/>
      <c r="G82" s="807"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07"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7"/>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8"/>
      <c r="AY94">
        <f>COUNTA($G$96,$AC$96)</f>
        <v>0</v>
      </c>
    </row>
    <row r="95" spans="1:51" ht="24.75" customHeight="1" x14ac:dyDescent="0.15">
      <c r="A95" s="1038"/>
      <c r="B95" s="1039"/>
      <c r="C95" s="1039"/>
      <c r="D95" s="1039"/>
      <c r="E95" s="1039"/>
      <c r="F95" s="1040"/>
      <c r="G95" s="807"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07"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7"/>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c r="AY108">
        <f>COUNTA($G$110,$AC$110)</f>
        <v>0</v>
      </c>
    </row>
    <row r="109" spans="1:51" ht="24.75" customHeight="1" x14ac:dyDescent="0.15">
      <c r="A109" s="1038"/>
      <c r="B109" s="1039"/>
      <c r="C109" s="1039"/>
      <c r="D109" s="1039"/>
      <c r="E109" s="1039"/>
      <c r="F109" s="1040"/>
      <c r="G109" s="807"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07"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7"/>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c r="AY121">
        <f>COUNTA($G$123,$AC$123)</f>
        <v>0</v>
      </c>
    </row>
    <row r="122" spans="1:51" ht="25.5" customHeight="1" x14ac:dyDescent="0.15">
      <c r="A122" s="1038"/>
      <c r="B122" s="1039"/>
      <c r="C122" s="1039"/>
      <c r="D122" s="1039"/>
      <c r="E122" s="1039"/>
      <c r="F122" s="1040"/>
      <c r="G122" s="807"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07"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7"/>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c r="AY134">
        <f>COUNTA($G$136,$AC$136)</f>
        <v>0</v>
      </c>
    </row>
    <row r="135" spans="1:51" ht="24.75" customHeight="1" x14ac:dyDescent="0.15">
      <c r="A135" s="1038"/>
      <c r="B135" s="1039"/>
      <c r="C135" s="1039"/>
      <c r="D135" s="1039"/>
      <c r="E135" s="1039"/>
      <c r="F135" s="1040"/>
      <c r="G135" s="807"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07"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7"/>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c r="AY147">
        <f>COUNTA($G$149,$AC$149)</f>
        <v>0</v>
      </c>
    </row>
    <row r="148" spans="1:51" ht="24.75" customHeight="1" x14ac:dyDescent="0.15">
      <c r="A148" s="1038"/>
      <c r="B148" s="1039"/>
      <c r="C148" s="1039"/>
      <c r="D148" s="1039"/>
      <c r="E148" s="1039"/>
      <c r="F148" s="1040"/>
      <c r="G148" s="807"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07"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7"/>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c r="AY161">
        <f>COUNTA($G$163,$AC$163)</f>
        <v>0</v>
      </c>
    </row>
    <row r="162" spans="1:51" ht="24.75" customHeight="1" x14ac:dyDescent="0.15">
      <c r="A162" s="1038"/>
      <c r="B162" s="1039"/>
      <c r="C162" s="1039"/>
      <c r="D162" s="1039"/>
      <c r="E162" s="1039"/>
      <c r="F162" s="1040"/>
      <c r="G162" s="807"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07"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7"/>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c r="AY174">
        <f>COUNTA($G$176,$AC$176)</f>
        <v>0</v>
      </c>
    </row>
    <row r="175" spans="1:51" ht="25.5" customHeight="1" x14ac:dyDescent="0.15">
      <c r="A175" s="1038"/>
      <c r="B175" s="1039"/>
      <c r="C175" s="1039"/>
      <c r="D175" s="1039"/>
      <c r="E175" s="1039"/>
      <c r="F175" s="1040"/>
      <c r="G175" s="807"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07"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7"/>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c r="AY187">
        <f>COUNTA($G$189,$AC$189)</f>
        <v>0</v>
      </c>
    </row>
    <row r="188" spans="1:51" ht="24.75" customHeight="1" x14ac:dyDescent="0.15">
      <c r="A188" s="1038"/>
      <c r="B188" s="1039"/>
      <c r="C188" s="1039"/>
      <c r="D188" s="1039"/>
      <c r="E188" s="1039"/>
      <c r="F188" s="1040"/>
      <c r="G188" s="807"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07"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7"/>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c r="AY200">
        <f>COUNTA($G$202,$AC$202)</f>
        <v>0</v>
      </c>
    </row>
    <row r="201" spans="1:51" ht="24.75" customHeight="1" x14ac:dyDescent="0.15">
      <c r="A201" s="1038"/>
      <c r="B201" s="1039"/>
      <c r="C201" s="1039"/>
      <c r="D201" s="1039"/>
      <c r="E201" s="1039"/>
      <c r="F201" s="1040"/>
      <c r="G201" s="807"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07"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7"/>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c r="AY214">
        <f>COUNTA($G$216,$AC$216)</f>
        <v>0</v>
      </c>
    </row>
    <row r="215" spans="1:51" ht="24.75" customHeight="1" x14ac:dyDescent="0.15">
      <c r="A215" s="1038"/>
      <c r="B215" s="1039"/>
      <c r="C215" s="1039"/>
      <c r="D215" s="1039"/>
      <c r="E215" s="1039"/>
      <c r="F215" s="1040"/>
      <c r="G215" s="807"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07"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7"/>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c r="AY227">
        <f>COUNTA($G$229,$AC$229)</f>
        <v>0</v>
      </c>
    </row>
    <row r="228" spans="1:51" ht="25.5" customHeight="1" x14ac:dyDescent="0.15">
      <c r="A228" s="1038"/>
      <c r="B228" s="1039"/>
      <c r="C228" s="1039"/>
      <c r="D228" s="1039"/>
      <c r="E228" s="1039"/>
      <c r="F228" s="1040"/>
      <c r="G228" s="807"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07"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7"/>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c r="AY240">
        <f>COUNTA($G$242,$AC$242)</f>
        <v>0</v>
      </c>
    </row>
    <row r="241" spans="1:51" ht="24.75" customHeight="1" x14ac:dyDescent="0.15">
      <c r="A241" s="1038"/>
      <c r="B241" s="1039"/>
      <c r="C241" s="1039"/>
      <c r="D241" s="1039"/>
      <c r="E241" s="1039"/>
      <c r="F241" s="1040"/>
      <c r="G241" s="807"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07"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7"/>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c r="AY253">
        <f>COUNTA($G$255,$AC$255)</f>
        <v>0</v>
      </c>
    </row>
    <row r="254" spans="1:51" ht="24.75" customHeight="1" x14ac:dyDescent="0.15">
      <c r="A254" s="1038"/>
      <c r="B254" s="1039"/>
      <c r="C254" s="1039"/>
      <c r="D254" s="1039"/>
      <c r="E254" s="1039"/>
      <c r="F254" s="1040"/>
      <c r="G254" s="807"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07"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7"/>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2021-05-26T07:32:16Z</cp:lastPrinted>
  <dcterms:created xsi:type="dcterms:W3CDTF">2012-03-13T00:50:25Z</dcterms:created>
  <dcterms:modified xsi:type="dcterms:W3CDTF">2021-05-26T07:32:23Z</dcterms:modified>
</cp:coreProperties>
</file>