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59"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N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<sst xmlns="http://schemas.openxmlformats.org/spreadsheetml/2006/main" count="3042" uniqueCount="744">
  <si>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</si>
  <si>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</si>
  <si>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</si>
  <si>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</si>
  <si>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</si>
  <si>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</si>
  <si>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</si>
  <si>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</si>
  <si>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</si>
  <si>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</si>
  <si>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</si>
  <si>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</si>
  <si>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</si>
  <si>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</si>
  <si>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</si>
  <si>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</si>
  <si>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</si>
  <si>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</si>
  <si>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</si>
  <si>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</si>
  <si>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</si>
  <si>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</si>
  <si>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</si>
  <si>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</si>
  <si>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</si>
  <si>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</si>
  <si>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</si>
  <si>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</si>
  <si>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</si>
  <si>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</si>
  <si>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</si>
  <si>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</si>
  <si>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</si>
  <si>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</si>
  <si>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</si>
  <si>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</si>
  <si>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</si>
  <si>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</si>
  <si>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</si>
  <si>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</si>
  <si>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</si>
  <si>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</si>
  <si>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</si>
  <si>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</si>
  <si>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</si>
  <si>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</si>
  <si>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</si>
  <si>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</si>
  <si>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</si>
  <si>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</si>
  <si>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</si>
  <si>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</si>
  <si>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</si>
  <si>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</si>
  <si>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</si>
  <si>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</si>
  <si>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</si>
  <si>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</si>
  <si>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</si>
  <si>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</si>
  <si>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</si>
  <si>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</si>
  <si>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</si>
  <si>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</si>
  <si>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</si>
  <si>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</si>
  <si>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</si>
  <si>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</si>
  <si>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</si>
  <si>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</si>
  <si>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</si>
  <si>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</si>
  <si>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</si>
  <si>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</si>
  <si>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</si>
  <si>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</si>
  <si>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</si>
  <si>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</si>
  <si>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</si>
  <si>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</si>
  <si>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</si>
  <si>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</si>
  <si>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</si>
  <si>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</si>
  <si>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</si>
  <si>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</si>
  <si>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</si>
  <si>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</si>
  <si>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</si>
  <si>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</si>
  <si>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</si>
  <si>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</si>
  <si>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</si>
  <si>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</si>
  <si>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</si>
  <si>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</si>
  <si>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</si>
  <si>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</si>
  <si>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</si>
  <si>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</si>
  <si>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</si>
  <si>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</si>
  <si>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</si>
  <si>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</si>
  <si>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</si>
  <si>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</si>
  <si>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</si>
  <si>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</si>
  <si>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</si>
  <si>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</si>
  <si>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</si>
  <si>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</si>
  <si>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</si>
  <si>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</si>
  <si>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</si>
  <si>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</si>
  <si>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</si>
  <si>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</si>
  <si>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</si>
  <si>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</si>
  <si>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</si>
  <si>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</si>
  <si>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</si>
  <si>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</si>
  <si>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</si>
  <si>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</si>
  <si>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</si>
  <si>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</si>
  <si>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</si>
  <si>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</si>
  <si>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</si>
  <si>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</si>
  <si>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</si>
  <si>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</si>
  <si>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</si>
  <si>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</si>
  <si>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</si>
  <si>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</si>
  <si>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</si>
  <si>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</si>
  <si>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</si>
  <si>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</si>
  <si>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</si>
  <si>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</si>
  <si>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</si>
  <si>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</si>
  <si>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</si>
  <si>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</si>
  <si>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</si>
  <si>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</si>
  <si>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</si>
  <si>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</si>
  <si>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</si>
  <si>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</si>
  <si>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</si>
  <si>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</si>
  <si>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</si>
  <si>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</si>
  <si>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</si>
  <si>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</si>
  <si>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</si>
  <si>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</si>
  <si>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</si>
  <si>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</si>
  <si>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</si>
  <si>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</si>
  <si>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</si>
  <si>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</si>
  <si>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</si>
  <si>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</si>
  <si>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</si>
  <si>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</si>
  <si>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</si>
  <si>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</si>
  <si>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</si>
  <si>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</si>
  <si>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</si>
  <si>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</si>
  <si>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</si>
  <si>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</si>
  <si>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</si>
  <si>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</si>
  <si>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</si>
  <si>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</si>
  <si>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</si>
  <si>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</si>
  <si>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</si>
  <si>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</si>
  <si>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</si>
  <si>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</si>
  <si>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</si>
  <si>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</si>
  <si>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</si>
  <si>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</si>
  <si>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</si>
  <si>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</si>
  <si>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</si>
  <si>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</si>
  <si>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</si>
  <si>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</si>
  <si>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</si>
  <si>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</si>
  <si>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</si>
  <si>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</si>
  <si>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</si>
  <si>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</si>
  <si>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</si>
  <si>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</si>
  <si>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</si>
  <si>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</si>
  <si>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</si>
  <si>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</si>
  <si>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</si>
  <si>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</si>
  <si>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</si>
  <si>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</si>
  <si>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</si>
  <si>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</si>
  <si>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</si>
  <si>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</si>
  <si>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</si>
  <si>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</si>
  <si>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</si>
  <si>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</si>
  <si>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</si>
  <si>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</si>
  <si>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</si>
  <si>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</si>
  <si>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</si>
  <si>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</si>
  <si>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</si>
  <si>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</si>
  <si>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</si>
  <si>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</si>
  <si>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</si>
  <si>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</si>
  <si>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</si>
  <si>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</si>
  <si>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</si>
  <si>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</si>
  <si>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</si>
  <si>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</si>
  <si>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</si>
  <si>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</si>
  <si>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</si>
  <si>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</si>
  <si>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</si>
  <si>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</si>
  <si>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</si>
  <si>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</si>
  <si>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</si>
  <si>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</si>
  <si>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</si>
  <si>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</si>
  <si>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</si>
  <si>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</si>
  <si>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</si>
  <si>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</si>
  <si>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</si>
  <si>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</si>
  <si>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</si>
  <si>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</si>
  <si>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</si>
  <si>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</si>
  <si>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</si>
  <si>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</si>
  <si>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</si>
  <si>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</si>
  <si>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</si>
  <si>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</si>
  <si>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</si>
  <si>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</si>
  <si>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</si>
  <si>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</si>
  <si>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</si>
  <si>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</si>
  <si>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</si>
  <si>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</si>
  <si>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</si>
  <si>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</si>
  <si>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</si>
  <si>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</si>
  <si>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</si>
  <si>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</si>
  <si>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</si>
  <si>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</si>
  <si>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</si>
  <si>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</si>
  <si>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</si>
  <si>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</si>
  <si>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</si>
  <si>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</si>
  <si>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</si>
  <si>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</si>
  <si>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</si>
  <si>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</si>
  <si>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</si>
  <si>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</si>
  <si>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</si>
  <si>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</si>
  <si>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</si>
  <si>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</si>
  <si>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</si>
  <si>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</si>
  <si>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</si>
  <si>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</si>
  <si>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</si>
  <si>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</si>
  <si>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</si>
  <si>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</si>
  <si>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</si>
  <si>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</si>
  <si>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</si>
  <si>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</si>
  <si>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</si>
  <si>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</si>
  <si>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</si>
  <si>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</si>
  <si>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</si>
  <si>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</si>
  <si>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</si>
  <si>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</si>
  <si>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</si>
  <si>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</si>
  <si>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</si>
  <si>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</si>
  <si>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</si>
  <si>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</si>
  <si>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</si>
  <si>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</si>
  <si>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</si>
  <si>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</si>
  <si>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</si>
  <si>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</si>
  <si>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</si>
  <si>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</si>
  <si>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</si>
  <si>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</si>
  <si>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</si>
  <si>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</si>
  <si>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</si>
  <si>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</si>
  <si>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</si>
  <si>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</si>
  <si>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</si>
  <si>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</si>
  <si>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</si>
  <si>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</si>
  <si>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</si>
  <si>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</si>
  <si>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</si>
  <si>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</si>
  <si>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</si>
  <si>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</si>
  <si>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</si>
  <si>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</si>
  <si>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</si>
  <si>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</si>
  <si>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</si>
  <si>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</si>
  <si>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</si>
  <si>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</si>
  <si>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</si>
  <si>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</si>
  <si>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</si>
  <si>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</si>
  <si>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</si>
  <si>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</si>
  <si>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</si>
  <si>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</si>
  <si>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</si>
  <si>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</si>
  <si>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</si>
  <si>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</si>
  <si>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</si>
  <si>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</si>
  <si>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</si>
  <si>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</si>
  <si>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</si>
  <si>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</si>
  <si>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</si>
  <si>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</si>
  <si>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</si>
  <si>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</si>
  <si>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</si>
  <si>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</si>
  <si>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</si>
  <si>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</si>
  <si>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</si>
  <si>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</si>
  <si>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</si>
  <si>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</si>
  <si>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</si>
  <si>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</si>
  <si>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</si>
  <si>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</si>
  <si>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</si>
  <si>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</si>
  <si>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</si>
  <si>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</si>
  <si>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</si>
  <si>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</si>
  <si>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</si>
  <si>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</si>
  <si>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</si>
  <si>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</si>
  <si>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</si>
  <si>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</si>
  <si>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</si>
  <si>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</si>
  <si>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</si>
  <si>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</si>
  <si>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</si>
  <si>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</si>
  <si>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</si>
  <si>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</si>
  <si>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</si>
  <si>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</si>
  <si>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</si>
  <si>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</si>
  <si>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</si>
  <si>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</si>
  <si>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</si>
  <si>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</si>
  <si>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</si>
  <si>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</si>
  <si>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</si>
  <si>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</si>
  <si>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</si>
  <si>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</si>
  <si>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</si>
  <si>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</si>
  <si>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</si>
  <si>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</si>
  <si>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</si>
  <si>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</si>
  <si>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</si>
  <si>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</si>
  <si>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</si>
  <si>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</si>
  <si>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</si>
  <si>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</si>
  <si>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</si>
  <si>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</si>
  <si>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</si>
  <si>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</si>
  <si>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</si>
  <si>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</si>
  <si>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</si>
  <si>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</si>
  <si>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</si>
  <si>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</si>
  <si>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</si>
  <si>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</si>
  <si>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</si>
  <si>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</si>
  <si>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</si>
  <si>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</si>
  <si>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</si>
  <si>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</si>
  <si>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</si>
  <si>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</si>
  <si>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</si>
  <si>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</si>
  <si>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</si>
  <si>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</si>
  <si>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</si>
  <si>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</si>
  <si>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</si>
  <si>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</si>
  <si>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</si>
  <si>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</si>
  <si>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</si>
  <si>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</si>
  <si>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</si>
  <si>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</si>
  <si>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</si>
  <si>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</si>
  <si>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</si>
  <si>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</si>
  <si>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</si>
  <si>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</si>
  <si>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</si>
  <si>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</si>
  <si>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</si>
  <si>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</si>
  <si>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</si>
  <si>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</si>
  <si>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</si>
  <si>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</si>
  <si>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</si>
  <si>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</si>
  <si>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</si>
  <si>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</si>
  <si>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</si>
  <si>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</si>
  <si>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</si>
  <si>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</si>
  <si>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</si>
  <si>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</si>
  <si>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</si>
  <si>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</si>
  <si>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</si>
  <si>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</si>
  <si>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</si>
  <si>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</si>
  <si>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</si>
  <si>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</si>
  <si>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</si>
  <si>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</si>
  <si>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</si>
  <si>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</si>
  <si>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</si>
  <si>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</si>
  <si>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</si>
  <si>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</si>
  <si>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</si>
  <si>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</si>
  <si>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</si>
  <si>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</si>
  <si>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</si>
  <si>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</si>
  <si>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</si>
  <si>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</si>
  <si>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</si>
  <si>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</si>
  <si>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</si>
  <si>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</si>
  <si>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</si>
  <si>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</si>
  <si>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</si>
  <si>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</si>
  <si>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</si>
  <si>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</si>
  <si>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</si>
  <si>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</si>
  <si>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</si>
  <si>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</si>
  <si>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</si>
  <si>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</si>
  <si>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</si>
  <si>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</si>
  <si>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</si>
  <si>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</si>
  <si>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</si>
  <si>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</si>
  <si>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</si>
  <si>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</si>
  <si>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</si>
  <si>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</si>
  <si>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</si>
  <si>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</si>
  <si>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</si>
  <si>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</si>
  <si>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</si>
  <si>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</si>
  <si>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</si>
  <si>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</si>
  <si>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</si>
  <si>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</si>
  <si>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</si>
  <si>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</si>
  <si>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</si>
  <si>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</si>
  <si>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</si>
  <si>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</si>
  <si>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</si>
  <si>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</si>
  <si>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</si>
  <si>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</si>
  <si>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</si>
  <si>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</si>
  <si>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</si>
  <si>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</si>
  <si>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</si>
  <si>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</si>
  <si>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</si>
  <si>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</si>
  <si>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</si>
  <si>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</si>
  <si>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</si>
  <si>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</si>
  <si>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</si>
  <si>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</si>
  <si>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</si>
  <si>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</si>
  <si>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</si>
  <si>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</si>
  <si>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</si>
  <si>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</si>
  <si>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</si>
  <si>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</si>
  <si>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</si>
  <si>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</si>
  <si>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</si>
  <si>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</si>
  <si>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</si>
  <si>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</si>
  <si>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</si>
  <si>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</si>
  <si>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</si>
  <si>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</si>
  <si>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</si>
  <si>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</si>
  <si>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</si>
  <si>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</si>
  <si>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</si>
  <si>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</si>
  <si>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</si>
  <si>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</si>
  <si>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</si>
  <si>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</si>
  <si>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</si>
  <si>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</si>
  <si>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</si>
  <si>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</si>
  <si>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</si>
  <si>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</si>
  <si>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</si>
  <si>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</si>
  <si>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</si>
  <si>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</si>
  <si>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</si>
  <si>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</si>
  <si>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</si>
  <si>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</si>
  <si>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</si>
  <si>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</si>
  <si>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</si>
  <si>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</si>
  <si>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</si>
  <si>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</si>
  <si>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</si>
  <si>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</si>
  <si>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</si>
  <si>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</si>
  <si>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</si>
  <si>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</si>
  <si>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</si>
  <si>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</si>
  <si>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</si>
  <si>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</si>
  <si>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</si>
  <si>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</si>
  <si>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</si>
  <si>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</si>
  <si>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</si>
  <si>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</si>
  <si>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</si>
  <si>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</si>
  <si>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</si>
  <si>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</si>
  <si>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</si>
  <si>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</si>
  <si>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</si>
  <si>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</si>
  <si>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</si>
  <si>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</si>
  <si>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</si>
  <si>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</si>
  <si>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</si>
  <si>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</si>
  <si>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</si>
  <si>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</si>
  <si>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</si>
  <si>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</si>
  <si>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</si>
  <si>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</si>
  <si>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</si>
  <si>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</si>
  <si>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</si>
  <si>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</si>
  <si>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</si>
  <si>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</si>
  <si>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</si>
  <si>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</si>
  <si>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</si>
  <si>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</si>
  <si>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</si>
  <si>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</si>
  <si>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</si>
  <si>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</si>
  <si>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</si>
  <si>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</si>
  <si>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</si>
  <si>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</si>
  <si>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</si>
  <si>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</si>
  <si>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</si>
  <si>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</si>
  <si>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</si>
  <si>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</si>
  <si>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</si>
  <si>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</si>
  <si>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</si>
  <si>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</si>
  <si>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</si>
  <si>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</si>
  <si>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</si>
  <si>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</si>
  <si>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</si>
  <si>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</si>
  <si>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</si>
  <si>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</si>
  <si>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</si>
  <si>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</si>
  <si>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</si>
  <si>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</si>
  <si>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</si>
  <si>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</si>
  <si>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</si>
  <si>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</si>
  <si>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日中韓生物製剤シンポジウム経費</t>
  </si>
  <si>
    <t>国立感染症研究所</t>
  </si>
  <si>
    <t>令和3年度</t>
  </si>
  <si>
    <t>総務部会計課</t>
  </si>
  <si>
    <t>-</t>
  </si>
  <si>
    <t>日本、中国、韓国のワクチン等生物製剤の品質管理に関する機関（NIID、NIFDC、NIFDS）は、いずれもWHO Collaborative 
Centreとして緊密な関係を築いており、WHOと連携して生物製剤の研究及び品質管理に関する意見交換を行うことを目的とする。</t>
  </si>
  <si>
    <t>日中韓の３国間での中核機関では、平成24年度から隔年持ち回りで生物製剤の研究及び品質管理に関するシンポジウムを開催している。令和３年度は、国立感染症研究所が東京に於いて同シンポジウムを開催する予定である。</t>
  </si>
  <si>
    <t>日中韓生物製剤シンポジウムの開催</t>
  </si>
  <si>
    <t>日中韓生物製剤シンポジウム開催数</t>
  </si>
  <si>
    <t>－</t>
  </si>
  <si>
    <t>国立感染症研究所調</t>
  </si>
  <si>
    <t>日中韓生物製剤シンポジウムにおけるワクチン研究に係る発表件数</t>
  </si>
  <si>
    <t>件</t>
  </si>
  <si>
    <t>X執行額/Y発表件数</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</si>
  <si>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</si>
  <si>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</si>
  <si>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</si>
  <si>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</si>
  <si>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</si>
  <si>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</si>
  <si>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</si>
  <si>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</si>
  <si>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</si>
  <si>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試験研究費</t>
    <rPh sb="0" eb="2">
      <t>シケン</t>
    </rPh>
    <rPh sb="2" eb="5">
      <t>ケンキュウヒ</t>
    </rPh>
    <phoneticPr fontId="5"/>
  </si>
  <si>
    <t>-</t>
    <phoneticPr fontId="5"/>
  </si>
  <si>
    <t>2百万／3件</t>
    <rPh sb="1" eb="3">
      <t>ヒャクマン</t>
    </rPh>
    <rPh sb="5" eb="6">
      <t>ケン</t>
    </rPh>
    <phoneticPr fontId="5"/>
  </si>
  <si>
    <t>日中韓３国の他、WHOと生物製剤研究及び品質管理に関する意見交換を行うことにより、我が国の国家検定制度を含めた生物製剤に対する品質管理及び品質保証の改善に資することが期待される。
また、アジア地域の参加により同地域での感染症対策に不可欠な生物製剤の品質管理及び品質保証の改善に資することが期待される。</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</si>
  <si>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</si>
  <si>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</si>
  <si>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国民の健康を守るために生物製剤等に係る検討を行うものであり、優先度は高い。</t>
    <phoneticPr fontId="5"/>
  </si>
  <si>
    <t>‐</t>
  </si>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</sst>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119063</xdr:colOff>
      <xdr:row>749</xdr:row>
      <xdr:rowOff>0</xdr:rowOff>
    </xdr:from>
    <xdr:to>
      <xdr:col>34</xdr:col>
      <xdr:colOff>52017</xdr:colOff>
      <xdr:row>753</xdr:row>
      <xdr:rowOff>148795</xdr:rowOff>
    </xdr:to>
    <xdr:sp macro="" textlink="">
      <xdr:nvSpPr>
        <xdr:cNvPr id="2" name="正方形/長方形 1">
          <a:extLst>
            <a:ext uri="{FF2B5EF4-FFF2-40B4-BE49-F238E27FC236}">
              <a16:creationId xmlns:a16="http://schemas.microsoft.com/office/drawing/2014/main" id="{35703B98-3D90-45E7-BCA7-6B213188CBAE}"/>
            </a:ext>
          </a:extLst>
        </xdr:cNvPr>
        <xdr:cNvSpPr/>
      </xdr:nvSpPr>
      <xdr:spPr>
        <a:xfrm>
          <a:off x="3964782" y="41755219"/>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日中韓生物製剤シンポジウム経費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190499</xdr:colOff>
      <xdr:row>753</xdr:row>
      <xdr:rowOff>142874</xdr:rowOff>
    </xdr:from>
    <xdr:to>
      <xdr:col>26</xdr:col>
      <xdr:colOff>191702</xdr:colOff>
      <xdr:row>755</xdr:row>
      <xdr:rowOff>184664</xdr:rowOff>
    </xdr:to>
    <xdr:cxnSp macro="">
      <xdr:nvCxnSpPr>
        <xdr:cNvPr id="3" name="直線コネクタ 2">
          <a:extLst>
            <a:ext uri="{FF2B5EF4-FFF2-40B4-BE49-F238E27FC236}">
              <a16:creationId xmlns:a16="http://schemas.microsoft.com/office/drawing/2014/main" id="{882C62DF-3974-4FC3-8D1D-80FD495BE318}"/>
            </a:ext>
          </a:extLst>
        </xdr:cNvPr>
        <xdr:cNvCxnSpPr/>
      </xdr:nvCxnSpPr>
      <xdr:spPr>
        <a:xfrm flipH="1">
          <a:off x="5453062" y="43326843"/>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11906</xdr:colOff>
      <xdr:row>755</xdr:row>
      <xdr:rowOff>178593</xdr:rowOff>
    </xdr:from>
    <xdr:to>
      <xdr:col>33</xdr:col>
      <xdr:colOff>95287</xdr:colOff>
      <xdr:row>759</xdr:row>
      <xdr:rowOff>31463</xdr:rowOff>
    </xdr:to>
    <xdr:sp macro="" textlink="">
      <xdr:nvSpPr>
        <xdr:cNvPr id="4" name="正方形/長方形 3">
          <a:extLst>
            <a:ext uri="{FF2B5EF4-FFF2-40B4-BE49-F238E27FC236}">
              <a16:creationId xmlns:a16="http://schemas.microsoft.com/office/drawing/2014/main" id="{915FF722-D1F0-4C35-97B4-B548038FA8A3}"/>
            </a:ext>
          </a:extLst>
        </xdr:cNvPr>
        <xdr:cNvSpPr/>
      </xdr:nvSpPr>
      <xdr:spPr>
        <a:xfrm>
          <a:off x="4060031" y="44076937"/>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71438</xdr:colOff>
      <xdr:row>754</xdr:row>
      <xdr:rowOff>35719</xdr:rowOff>
    </xdr:from>
    <xdr:to>
      <xdr:col>32</xdr:col>
      <xdr:colOff>137134</xdr:colOff>
      <xdr:row>754</xdr:row>
      <xdr:rowOff>338709</xdr:rowOff>
    </xdr:to>
    <xdr:sp macro="" textlink="">
      <xdr:nvSpPr>
        <xdr:cNvPr id="5" name="テキスト ボックス 4">
          <a:extLst>
            <a:ext uri="{FF2B5EF4-FFF2-40B4-BE49-F238E27FC236}">
              <a16:creationId xmlns:a16="http://schemas.microsoft.com/office/drawing/2014/main" id="{29D246AD-47F3-495A-AEC6-21C56A282483}"/>
            </a:ext>
          </a:extLst>
        </xdr:cNvPr>
        <xdr:cNvSpPr txBox="1"/>
      </xdr:nvSpPr>
      <xdr:spPr>
        <a:xfrm rot="10800000" flipV="1">
          <a:off x="4321969" y="43576875"/>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733</v>
      </c>
      <c r="AK2" s="940"/>
      <c r="AL2" s="940"/>
      <c r="AM2" s="940"/>
      <c r="AN2" s="98" t="s">
        <v>407</v>
      </c>
      <c r="AO2" s="940" t="s">
        <v>674</v>
      </c>
      <c r="AP2" s="940"/>
      <c r="AQ2" s="940"/>
      <c r="AR2" s="99" t="s">
        <v>710</v>
      </c>
      <c r="AS2" s="946">
        <v>52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734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4.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735</v>
      </c>
      <c r="H23" s="966"/>
      <c r="I23" s="966"/>
      <c r="J23" s="966"/>
      <c r="K23" s="966"/>
      <c r="L23" s="966"/>
      <c r="M23" s="966"/>
      <c r="N23" s="966"/>
      <c r="O23" s="967"/>
      <c r="P23" s="915">
        <v>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716</v>
      </c>
      <c r="AF33" s="219"/>
      <c r="AG33" s="219"/>
      <c r="AH33" s="219"/>
      <c r="AI33" s="218" t="s">
        <v>716</v>
      </c>
      <c r="AJ33" s="219"/>
      <c r="AK33" s="219"/>
      <c r="AL33" s="219"/>
      <c r="AM33" s="218" t="s">
        <v>716</v>
      </c>
      <c r="AN33" s="219"/>
      <c r="AO33" s="219"/>
      <c r="AP33" s="219"/>
      <c r="AQ33" s="336" t="s">
        <v>716</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716</v>
      </c>
      <c r="AF101" s="282"/>
      <c r="AG101" s="282"/>
      <c r="AH101" s="282"/>
      <c r="AI101" s="282" t="s">
        <v>716</v>
      </c>
      <c r="AJ101" s="282"/>
      <c r="AK101" s="282"/>
      <c r="AL101" s="282"/>
      <c r="AM101" s="282" t="s">
        <v>716</v>
      </c>
      <c r="AN101" s="282"/>
      <c r="AO101" s="282"/>
      <c r="AP101" s="282"/>
      <c r="AQ101" s="282" t="s">
        <v>736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716</v>
      </c>
      <c r="AF102" s="282"/>
      <c r="AG102" s="282"/>
      <c r="AH102" s="282"/>
      <c r="AI102" s="282" t="s">
        <v>716</v>
      </c>
      <c r="AJ102" s="282"/>
      <c r="AK102" s="282"/>
      <c r="AL102" s="282"/>
      <c r="AM102" s="282" t="s">
        <v>716</v>
      </c>
      <c r="AN102" s="282"/>
      <c r="AO102" s="282"/>
      <c r="AP102" s="282"/>
      <c r="AQ102" s="282">
        <v>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716</v>
      </c>
      <c r="AF116" s="282"/>
      <c r="AG116" s="282"/>
      <c r="AH116" s="282"/>
      <c r="AI116" s="282" t="s">
        <v>716</v>
      </c>
      <c r="AJ116" s="282"/>
      <c r="AK116" s="282"/>
      <c r="AL116" s="282"/>
      <c r="AM116" s="282" t="s">
        <v>716</v>
      </c>
      <c r="AN116" s="282"/>
      <c r="AO116" s="282"/>
      <c r="AP116" s="282"/>
      <c r="AQ116" s="218">
        <v>666666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716</v>
      </c>
      <c r="AF117" s="550"/>
      <c r="AG117" s="550"/>
      <c r="AH117" s="550"/>
      <c r="AI117" s="550" t="s">
        <v>716</v>
      </c>
      <c r="AJ117" s="550"/>
      <c r="AK117" s="550"/>
      <c r="AL117" s="550"/>
      <c r="AM117" s="550" t="s">
        <v>716</v>
      </c>
      <c r="AN117" s="550"/>
      <c r="AO117" s="550"/>
      <c r="AP117" s="550"/>
      <c r="AQ117" s="550" t="s">
        <v>737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716</v>
      </c>
      <c r="K430" s="896"/>
      <c r="L430" s="896"/>
      <c r="M430" s="896"/>
      <c r="N430" s="896"/>
      <c r="O430" s="896"/>
      <c r="P430" s="896"/>
      <c r="Q430" s="896"/>
      <c r="R430" s="896"/>
      <c r="S430" s="896"/>
      <c r="T430" s="897"/>
      <c r="U430" s="587" t="s">
        <v>736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732</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3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732</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736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736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736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736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736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76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6.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2"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6"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2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736</v>
      </c>
      <c r="D845" s="343"/>
      <c r="E845" s="343"/>
      <c r="F845" s="343"/>
      <c r="G845" s="343"/>
      <c r="H845" s="343"/>
      <c r="I845" s="343"/>
      <c r="J845" s="344" t="s">
        <v>736</v>
      </c>
      <c r="K845" s="345"/>
      <c r="L845" s="345"/>
      <c r="M845" s="345"/>
      <c r="N845" s="345"/>
      <c r="O845" s="345"/>
      <c r="P845" s="359" t="s">
        <v>736</v>
      </c>
      <c r="Q845" s="346"/>
      <c r="R845" s="346"/>
      <c r="S845" s="346"/>
      <c r="T845" s="346"/>
      <c r="U845" s="346"/>
      <c r="V845" s="346"/>
      <c r="W845" s="346"/>
      <c r="X845" s="346"/>
      <c r="Y845" s="347" t="s">
        <v>736</v>
      </c>
      <c r="Z845" s="348"/>
      <c r="AA845" s="348"/>
      <c r="AB845" s="349"/>
      <c r="AC845" s="350"/>
      <c r="AD845" s="351"/>
      <c r="AE845" s="351"/>
      <c r="AF845" s="351"/>
      <c r="AG845" s="351"/>
      <c r="AH845" s="366" t="s">
        <v>736</v>
      </c>
      <c r="AI845" s="367"/>
      <c r="AJ845" s="367"/>
      <c r="AK845" s="367"/>
      <c r="AL845" s="354" t="s">
        <v>736</v>
      </c>
      <c r="AM845" s="355"/>
      <c r="AN845" s="355"/>
      <c r="AO845" s="356"/>
      <c r="AP845" s="357" t="s">
        <v>736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t="s">
        <v>716</v>
      </c>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736</v>
      </c>
      <c r="F1110" s="369"/>
      <c r="G1110" s="369"/>
      <c r="H1110" s="369"/>
      <c r="I1110" s="369"/>
      <c r="J1110" s="344" t="s">
        <v>736</v>
      </c>
      <c r="K1110" s="345"/>
      <c r="L1110" s="345"/>
      <c r="M1110" s="345"/>
      <c r="N1110" s="345"/>
      <c r="O1110" s="345"/>
      <c r="P1110" s="359" t="s">
        <v>736</v>
      </c>
      <c r="Q1110" s="346"/>
      <c r="R1110" s="346"/>
      <c r="S1110" s="346"/>
      <c r="T1110" s="346"/>
      <c r="U1110" s="346"/>
      <c r="V1110" s="346"/>
      <c r="W1110" s="346"/>
      <c r="X1110" s="346"/>
      <c r="Y1110" s="347" t="s">
        <v>736</v>
      </c>
      <c r="Z1110" s="348"/>
      <c r="AA1110" s="348"/>
      <c r="AB1110" s="349"/>
      <c r="AC1110" s="350"/>
      <c r="AD1110" s="351"/>
      <c r="AE1110" s="351"/>
      <c r="AF1110" s="351"/>
      <c r="AG1110" s="351"/>
      <c r="AH1110" s="352" t="s">
        <v>736</v>
      </c>
      <c r="AI1110" s="353"/>
      <c r="AJ1110" s="353"/>
      <c r="AK1110" s="353"/>
      <c r="AL1110" s="354" t="s">
        <v>736</v>
      </c>
      <c r="AM1110" s="355"/>
      <c r="AN1110" s="355"/>
      <c r="AO1110" s="356"/>
      <c r="AP1110" s="357" t="s">
        <v>736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3:AX13 AR15:AX15 P15:AQ17">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732</v>
      </c>
      <c r="C2" s="13" t="str">
        <f>IF(B2="","",A2)</f>
        <v>医療分野の研究開発関連</v>
      </c>
      <c r="D2" s="13" t="str">
        <f>IF(C2="","",IF(D1&lt;&gt;"",CONCATENATE(D1,"、",C2),C2))</f>
        <v>医療分野の研究開発関連</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2021-05-26T07:28:03Z</dcterms:modified>
</cp:coreProperties>
</file>