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645" i="3"/>
  <c r="AY213" i="3"/>
  <c r="AY235" i="3"/>
  <c r="AY271" i="3"/>
  <c r="AY417" i="3"/>
  <c r="AY255" i="3"/>
  <c r="AY369" i="3"/>
  <c r="AY459"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<sst xmlns="http://schemas.openxmlformats.org/spreadsheetml/2006/main" count="2369" uniqueCount="676">
  <si>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</si>
  <si>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</si>
  <si>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</si>
  <si>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</si>
  <si>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</si>
  <si>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</si>
  <si>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</si>
  <si>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</si>
  <si>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</si>
  <si>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</si>
  <si>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</si>
  <si>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</si>
  <si>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</si>
  <si>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</si>
  <si>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</si>
  <si>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</si>
  <si>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</si>
  <si>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</si>
  <si>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</si>
  <si>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</si>
  <si>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</si>
  <si>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</si>
  <si>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</si>
  <si>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</si>
  <si>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</si>
  <si>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</si>
  <si>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</si>
  <si>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</si>
  <si>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</si>
  <si>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</si>
  <si>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</si>
  <si>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</si>
  <si>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</si>
  <si>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</si>
  <si>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</si>
  <si>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</si>
  <si>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</si>
  <si>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</si>
  <si>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</si>
  <si>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</si>
  <si>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</si>
  <si>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</si>
  <si>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</si>
  <si>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</si>
  <si>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</si>
  <si>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</si>
  <si>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</si>
  <si>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</si>
  <si>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</si>
  <si>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</si>
  <si>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</si>
  <si>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</si>
  <si>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</si>
  <si>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</si>
  <si>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</si>
  <si>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</si>
  <si>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</si>
  <si>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</si>
  <si>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</si>
  <si>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</si>
  <si>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</si>
  <si>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</si>
  <si>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</si>
  <si>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</si>
  <si>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</si>
  <si>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</si>
  <si>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</si>
  <si>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</si>
  <si>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</si>
  <si>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</si>
  <si>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</si>
  <si>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</si>
  <si>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</si>
  <si>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</si>
  <si>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</si>
  <si>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</si>
  <si>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</si>
  <si>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</si>
  <si>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</si>
  <si>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</si>
  <si>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</si>
  <si>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</si>
  <si>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</si>
  <si>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</si>
  <si>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</si>
  <si>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</si>
  <si>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</si>
  <si>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</si>
  <si>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</si>
  <si>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</si>
  <si>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</si>
  <si>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</si>
  <si>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</si>
  <si>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</si>
  <si>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</si>
  <si>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</si>
  <si>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</si>
  <si>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</si>
  <si>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</si>
  <si>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</si>
  <si>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</si>
  <si>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</si>
  <si>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</si>
  <si>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</si>
  <si>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</si>
  <si>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</si>
  <si>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</si>
  <si>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</si>
  <si>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</si>
  <si>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</si>
  <si>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</si>
  <si>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</si>
  <si>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</si>
  <si>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</si>
  <si>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</si>
  <si>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</si>
  <si>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</si>
  <si>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</si>
  <si>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</si>
  <si>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</si>
  <si>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</si>
  <si>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</si>
  <si>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</si>
  <si>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</si>
  <si>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</si>
  <si>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</si>
  <si>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</si>
  <si>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</si>
  <si>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</si>
  <si>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</si>
  <si>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</si>
  <si>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</si>
  <si>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</si>
  <si>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</si>
  <si>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</si>
  <si>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</si>
  <si>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</si>
  <si>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</si>
  <si>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</si>
  <si>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</si>
  <si>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</si>
  <si>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</si>
  <si>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</si>
  <si>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</si>
  <si>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</si>
  <si>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</si>
  <si>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</si>
  <si>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</si>
  <si>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</si>
  <si>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</si>
  <si>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</si>
  <si>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</si>
  <si>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</si>
  <si>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</si>
  <si>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</si>
  <si>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</si>
  <si>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</si>
  <si>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</si>
  <si>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</si>
  <si>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</si>
  <si>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</si>
  <si>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</si>
  <si>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</si>
  <si>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</si>
  <si>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</si>
  <si>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</si>
  <si>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</si>
  <si>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</si>
  <si>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</si>
  <si>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</si>
  <si>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</si>
  <si>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</si>
  <si>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</si>
  <si>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</si>
  <si>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</si>
  <si>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</si>
  <si>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</si>
  <si>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</si>
  <si>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</si>
  <si>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</si>
  <si>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</si>
  <si>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</si>
  <si>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</si>
  <si>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</si>
  <si>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</si>
  <si>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</si>
  <si>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</si>
  <si>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</si>
  <si>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</si>
  <si>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</si>
  <si>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</si>
  <si>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</si>
  <si>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</si>
  <si>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</si>
  <si>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</si>
  <si>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</si>
  <si>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</si>
  <si>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</si>
  <si>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</si>
  <si>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</si>
  <si>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</si>
  <si>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</si>
  <si>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</si>
  <si>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</si>
  <si>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</si>
  <si>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</si>
  <si>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</si>
  <si>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</si>
  <si>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</si>
  <si>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</si>
  <si>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</si>
  <si>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</si>
  <si>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</si>
  <si>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</si>
  <si>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</si>
  <si>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</si>
  <si>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</si>
  <si>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</si>
  <si>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</si>
  <si>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</si>
  <si>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</si>
  <si>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</si>
  <si>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</si>
  <si>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</si>
  <si>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</si>
  <si>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</si>
  <si>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</si>
  <si>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</si>
  <si>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</si>
  <si>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</si>
  <si>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</si>
  <si>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</si>
  <si>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</si>
  <si>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</si>
  <si>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</si>
  <si>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</si>
  <si>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</si>
  <si>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</si>
  <si>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</si>
  <si>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</si>
  <si>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</si>
  <si>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</si>
  <si>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</si>
  <si>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</si>
  <si>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</si>
  <si>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</si>
  <si>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</si>
  <si>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</si>
  <si>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</si>
  <si>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</si>
  <si>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</si>
  <si>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</si>
  <si>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</si>
  <si>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</si>
  <si>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</si>
  <si>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</si>
  <si>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</si>
  <si>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</si>
  <si>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</si>
  <si>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</si>
  <si>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</si>
  <si>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</si>
  <si>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</si>
  <si>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</si>
  <si>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</si>
  <si>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</si>
  <si>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</si>
  <si>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</si>
  <si>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</si>
  <si>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</si>
  <si>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</si>
  <si>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</si>
  <si>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</si>
  <si>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</si>
  <si>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</si>
  <si>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</si>
  <si>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</si>
  <si>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</si>
  <si>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</si>
  <si>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</si>
  <si>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</si>
  <si>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</si>
  <si>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</si>
  <si>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</si>
  <si>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</si>
  <si>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</si>
  <si>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</si>
  <si>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</si>
  <si>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</si>
  <si>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</si>
  <si>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</si>
  <si>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</si>
  <si>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</si>
  <si>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</si>
  <si>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</si>
  <si>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</si>
  <si>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</si>
  <si>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</si>
  <si>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</si>
  <si>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</si>
  <si>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</si>
  <si>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</si>
  <si>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</si>
  <si>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</si>
  <si>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</si>
  <si>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</si>
  <si>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</si>
  <si>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</si>
  <si>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</si>
  <si>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</si>
  <si>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</si>
  <si>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</si>
  <si>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</si>
  <si>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</si>
  <si>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</si>
  <si>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</si>
  <si>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</si>
  <si>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</si>
  <si>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</si>
  <si>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</si>
  <si>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</si>
  <si>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</si>
  <si>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</si>
  <si>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</si>
  <si>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</si>
  <si>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</si>
  <si>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</si>
  <si>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</si>
  <si>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</si>
  <si>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</si>
  <si>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</si>
  <si>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</si>
  <si>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</si>
  <si>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</si>
  <si>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</si>
  <si>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</si>
  <si>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</si>
  <si>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</si>
  <si>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</si>
  <si>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</si>
  <si>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</si>
  <si>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</si>
  <si>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</si>
  <si>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</si>
  <si>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</si>
  <si>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</si>
  <si>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</si>
  <si>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</si>
  <si>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</si>
  <si>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</si>
  <si>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</si>
  <si>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</si>
  <si>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</si>
  <si>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</si>
  <si>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</si>
  <si>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</si>
  <si>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</si>
  <si>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</si>
  <si>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</si>
  <si>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</si>
  <si>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</si>
  <si>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</si>
  <si>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</si>
  <si>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</si>
  <si>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</si>
  <si>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</si>
  <si>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</si>
  <si>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</si>
  <si>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</si>
  <si>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</si>
  <si>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</si>
  <si>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</si>
  <si>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</si>
  <si>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</si>
  <si>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</si>
  <si>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</si>
  <si>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</si>
  <si>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</si>
  <si>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</si>
  <si>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</si>
  <si>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</si>
  <si>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</si>
  <si>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</si>
  <si>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</si>
  <si>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</si>
  <si>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</si>
  <si>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</si>
  <si>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</si>
  <si>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</si>
  <si>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</si>
  <si>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</si>
  <si>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</si>
  <si>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</si>
  <si>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</si>
  <si>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</si>
  <si>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</si>
  <si>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</si>
  <si>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</si>
  <si>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</si>
  <si>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</si>
  <si>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</si>
  <si>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</si>
  <si>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</si>
  <si>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</si>
  <si>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</si>
  <si>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</si>
  <si>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</si>
  <si>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</si>
  <si>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</si>
  <si>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</si>
  <si>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</si>
  <si>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</si>
  <si>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</si>
  <si>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</si>
  <si>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</si>
  <si>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</si>
  <si>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</si>
  <si>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</si>
  <si>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</si>
  <si>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</si>
  <si>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</si>
  <si>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</si>
  <si>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</si>
  <si>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</si>
  <si>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</si>
  <si>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</si>
  <si>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</si>
  <si>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</si>
  <si>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</si>
  <si>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</si>
  <si>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</si>
  <si>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</si>
  <si>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</si>
  <si>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</si>
  <si>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</si>
  <si>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</si>
  <si>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</si>
  <si>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</si>
  <si>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</si>
  <si>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</si>
  <si>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</si>
  <si>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</si>
  <si>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</si>
  <si>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</si>
  <si>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</si>
  <si>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</si>
  <si>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</si>
  <si>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</si>
  <si>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</si>
  <si>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</si>
  <si>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</si>
  <si>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</si>
  <si>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</si>
  <si>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</si>
  <si>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</si>
  <si>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</si>
  <si>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</si>
  <si>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</si>
  <si>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</si>
  <si>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</si>
  <si>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</si>
  <si>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</si>
  <si>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</si>
  <si>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</si>
  <si>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</si>
  <si>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</si>
  <si>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</si>
  <si>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</si>
  <si>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</si>
  <si>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</si>
  <si>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</si>
  <si>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</si>
  <si>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</si>
  <si>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</si>
  <si>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</si>
  <si>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</si>
  <si>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</si>
  <si>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</si>
  <si>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</si>
  <si>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</si>
  <si>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</si>
  <si>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</si>
  <si>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</si>
  <si>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</si>
  <si>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</si>
  <si>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</si>
  <si>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</si>
  <si>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</si>
  <si>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</si>
  <si>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</si>
  <si>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</si>
  <si>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</si>
  <si>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</si>
  <si>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</si>
  <si>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</si>
  <si>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</si>
  <si>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</si>
  <si>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</si>
  <si>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</si>
  <si>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</si>
  <si>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</si>
  <si>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</si>
  <si>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</si>
  <si>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</si>
  <si>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</si>
  <si>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</si>
  <si>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</si>
  <si>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</si>
  <si>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</si>
  <si>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</si>
  <si>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</si>
  <si>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</si>
  <si>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</si>
  <si>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</si>
  <si>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</si>
  <si>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</si>
  <si>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</si>
  <si>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</si>
  <si>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</si>
  <si>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</si>
  <si>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</si>
  <si>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</si>
  <si>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</si>
  <si>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</si>
  <si>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</si>
  <si>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</si>
  <si>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</si>
  <si>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</si>
  <si>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</si>
  <si>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</si>
  <si>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</si>
  <si>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</si>
  <si>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</si>
  <si>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</si>
  <si>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</si>
  <si>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</si>
  <si>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</si>
  <si>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</si>
  <si>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</si>
  <si>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</si>
  <si>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</si>
  <si>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</si>
  <si>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</si>
  <si>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</si>
  <si>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</si>
  <si>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</si>
  <si>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</si>
  <si>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</si>
  <si>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</si>
  <si>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</si>
  <si>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</si>
  <si>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</si>
  <si>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</si>
  <si>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</si>
  <si>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</si>
  <si>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</si>
  <si>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</si>
  <si>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</si>
  <si>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</si>
  <si>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</si>
  <si>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</si>
  <si>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</si>
  <si>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</si>
  <si>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</si>
  <si>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</si>
  <si>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</si>
  <si>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</si>
  <si>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</si>
  <si>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</si>
  <si>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</si>
  <si>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</si>
  <si>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</si>
  <si>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</si>
  <si>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</si>
  <si>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</si>
  <si>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</si>
  <si>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</si>
  <si>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</si>
  <si>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</si>
  <si>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</si>
  <si>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</si>
  <si>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</si>
  <si>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</si>
  <si>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</si>
  <si>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</si>
  <si>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</si>
  <si>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</si>
  <si>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</si>
  <si>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</si>
  <si>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</si>
  <si>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</si>
  <si>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</si>
  <si>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</si>
  <si>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</si>
  <si>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</si>
  <si>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</si>
  <si>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</si>
  <si>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</si>
  <si>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</si>
  <si>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</si>
  <si>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</si>
  <si>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</si>
  <si>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</si>
  <si>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</si>
  <si>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</si>
  <si>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</si>
  <si>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</si>
  <si>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</si>
  <si>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</si>
  <si>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</si>
  <si>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</si>
  <si>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</si>
  <si>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</si>
  <si>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</si>
  <si>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</si>
  <si>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</si>
  <si>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</si>
  <si>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</si>
  <si>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</si>
  <si>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</si>
  <si>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</si>
  <si>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</si>
  <si>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</si>
  <si>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</si>
  <si>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</si>
  <si>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</si>
  <si>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</si>
  <si>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</si>
  <si>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</si>
  <si>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</si>
  <si>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</si>
  <si>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</si>
  <si>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</si>
  <si>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</si>
  <si>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両立支援等助成金（不妊治療両立支援コース）</t>
    <rPh sb="0" eb="8">
      <t>リョウリツシエントウジョセイキン</t>
    </rPh>
    <rPh sb="9" eb="11">
      <t>フニン</t>
    </rPh>
    <rPh sb="11" eb="13">
      <t>チリョウ</t>
    </rPh>
    <rPh sb="13" eb="15">
      <t>リョウリツ</t>
    </rPh>
    <rPh sb="15" eb="17">
      <t>シエン</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</si>
  <si>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</si>
  <si>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7">
      <t>キントウカ</t>
    </rPh>
    <phoneticPr fontId="5"/>
  </si>
  <si>
    <t>雇用機会均等課長
渡辺　正道</t>
    <rPh sb="0" eb="2">
      <t>コヨウ</t>
    </rPh>
    <rPh sb="2" eb="4">
      <t>キカイ</t>
    </rPh>
    <rPh sb="4" eb="6">
      <t>キントウ</t>
    </rPh>
    <rPh sb="6" eb="8">
      <t>カチョウ</t>
    </rPh>
    <rPh sb="9" eb="11">
      <t>ワタナベ</t>
    </rPh>
    <rPh sb="12" eb="14">
      <t>マサミチ</t>
    </rPh>
    <phoneticPr fontId="5"/>
  </si>
  <si>
    <t>-</t>
  </si>
  <si>
    <t>-</t>
    <phoneticPr fontId="5"/>
  </si>
  <si>
    <t>雇用安定等給付金</t>
    <rPh sb="0" eb="2">
      <t>コヨウ</t>
    </rPh>
    <rPh sb="2" eb="4">
      <t>アンテイ</t>
    </rPh>
    <rPh sb="4" eb="5">
      <t>トウ</t>
    </rPh>
    <rPh sb="5" eb="8">
      <t>キュウフキン</t>
    </rPh>
    <phoneticPr fontId="5"/>
  </si>
  <si>
    <t>本助成金の支給対象となった労働者の支給から６か月後の継続就業率90%以上</t>
    <rPh sb="0" eb="1">
      <t>ホン</t>
    </rPh>
    <rPh sb="1" eb="4">
      <t>ジョセイキン</t>
    </rPh>
    <rPh sb="5" eb="7">
      <t>シキュウ</t>
    </rPh>
    <rPh sb="7" eb="9">
      <t>タイショウ</t>
    </rPh>
    <rPh sb="13" eb="16">
      <t>ロウドウシャ</t>
    </rPh>
    <rPh sb="17" eb="19">
      <t>シキュウ</t>
    </rPh>
    <rPh sb="23" eb="24">
      <t>ゲツ</t>
    </rPh>
    <rPh sb="24" eb="25">
      <t>ゴ</t>
    </rPh>
    <rPh sb="26" eb="28">
      <t>ケイゾク</t>
    </rPh>
    <rPh sb="28" eb="31">
      <t>シュウギョウリツ</t>
    </rPh>
    <rPh sb="34" eb="36">
      <t>イジョウ</t>
    </rPh>
    <phoneticPr fontId="5"/>
  </si>
  <si>
    <t>助成金支給６か月経過時点での支給対象となった労働者の継続就業の割合
（計算式）
助成金支給６か月経過時点での支給対象となった労働者が継続就業したとする事業主／本助成金を受給しアンケートに回答した事業主</t>
    <rPh sb="0" eb="3">
      <t>ジョセイキン</t>
    </rPh>
    <rPh sb="3" eb="5">
      <t>シキュウ</t>
    </rPh>
    <rPh sb="7" eb="8">
      <t>ゲツ</t>
    </rPh>
    <rPh sb="8" eb="10">
      <t>ケイカ</t>
    </rPh>
    <rPh sb="10" eb="12">
      <t>ジテン</t>
    </rPh>
    <rPh sb="14" eb="16">
      <t>シキュウ</t>
    </rPh>
    <rPh sb="16" eb="18">
      <t>タイショウ</t>
    </rPh>
    <rPh sb="22" eb="25">
      <t>ロウドウシャ</t>
    </rPh>
    <rPh sb="26" eb="28">
      <t>ケイゾク</t>
    </rPh>
    <rPh sb="28" eb="30">
      <t>シュウギョウ</t>
    </rPh>
    <rPh sb="31" eb="33">
      <t>ワリアイ</t>
    </rPh>
    <rPh sb="36" eb="39">
      <t>ケイサンシキ</t>
    </rPh>
    <phoneticPr fontId="5"/>
  </si>
  <si>
    <t>事業主に対するアンケート</t>
    <rPh sb="0" eb="3">
      <t>ジギョウヌシ</t>
    </rPh>
    <rPh sb="4" eb="5">
      <t>タイ</t>
    </rPh>
    <phoneticPr fontId="5"/>
  </si>
  <si>
    <t>助成金支給決定件数</t>
    <rPh sb="0" eb="3">
      <t>ジョセイキン</t>
    </rPh>
    <rPh sb="3" eb="5">
      <t>シキュウ</t>
    </rPh>
    <rPh sb="5" eb="7">
      <t>ケッテイ</t>
    </rPh>
    <rPh sb="7" eb="9">
      <t>ケンスウ</t>
    </rPh>
    <phoneticPr fontId="5"/>
  </si>
  <si>
    <t>件</t>
    <rPh sb="0" eb="1">
      <t>ケン</t>
    </rPh>
    <phoneticPr fontId="5"/>
  </si>
  <si>
    <t>執行額（X）／活動実績（Y）　　　　　　　　　　　　　　</t>
    <rPh sb="0" eb="2">
      <t>シッコウ</t>
    </rPh>
    <rPh sb="2" eb="3">
      <t>ガク</t>
    </rPh>
    <rPh sb="7" eb="9">
      <t>カツドウ</t>
    </rPh>
    <rPh sb="9" eb="11">
      <t>ジッセキ</t>
    </rPh>
    <phoneticPr fontId="5"/>
  </si>
  <si>
    <t>千円</t>
    <rPh sb="0" eb="2">
      <t>センエン</t>
    </rPh>
    <phoneticPr fontId="5"/>
  </si>
  <si>
    <t>　　X/Y</t>
    <phoneticPr fontId="5"/>
  </si>
  <si>
    <t>働き方改革実行計画（平成29年３月28日）
経済財政運営と改革の基本的方針2018（平成30年６月15日）
少子化社会対策大綱（令和２年５月29日）
第５次男女共同参画基本計画（令和２年12月25日）</t>
    <rPh sb="0" eb="1">
      <t>ハタラ</t>
    </rPh>
    <rPh sb="2" eb="3">
      <t>カタ</t>
    </rPh>
    <rPh sb="3" eb="5">
      <t>カイカク</t>
    </rPh>
    <rPh sb="5" eb="7">
      <t>ジッコウ</t>
    </rPh>
    <rPh sb="7" eb="9">
      <t>ケイカク</t>
    </rPh>
    <rPh sb="10" eb="12">
      <t>ヘイセイ</t>
    </rPh>
    <rPh sb="14" eb="15">
      <t>ネン</t>
    </rPh>
    <rPh sb="16" eb="17">
      <t>ガツ</t>
    </rPh>
    <rPh sb="19" eb="20">
      <t>ニチ</t>
    </rPh>
    <rPh sb="22" eb="24">
      <t>ケイザイ</t>
    </rPh>
    <rPh sb="24" eb="26">
      <t>ザイセイ</t>
    </rPh>
    <rPh sb="26" eb="28">
      <t>ウンエイ</t>
    </rPh>
    <rPh sb="29" eb="31">
      <t>カイカク</t>
    </rPh>
    <rPh sb="32" eb="35">
      <t>キホンテキ</t>
    </rPh>
    <rPh sb="35" eb="37">
      <t>ホウシン</t>
    </rPh>
    <rPh sb="42" eb="44">
      <t>ヘイセイ</t>
    </rPh>
    <rPh sb="46" eb="47">
      <t>ネン</t>
    </rPh>
    <rPh sb="48" eb="49">
      <t>ガツ</t>
    </rPh>
    <rPh sb="51" eb="52">
      <t>ニチ</t>
    </rPh>
    <rPh sb="54" eb="57">
      <t>ショウシカ</t>
    </rPh>
    <rPh sb="57" eb="59">
      <t>シャカイ</t>
    </rPh>
    <rPh sb="59" eb="61">
      <t>タイサク</t>
    </rPh>
    <rPh sb="61" eb="63">
      <t>タイコウ</t>
    </rPh>
    <rPh sb="64" eb="66">
      <t>レイワ</t>
    </rPh>
    <rPh sb="67" eb="68">
      <t>ネン</t>
    </rPh>
    <rPh sb="69" eb="70">
      <t>ガツ</t>
    </rPh>
    <rPh sb="72" eb="73">
      <t>ニチ</t>
    </rPh>
    <rPh sb="75" eb="76">
      <t>ダイ</t>
    </rPh>
    <rPh sb="77" eb="78">
      <t>ジ</t>
    </rPh>
    <rPh sb="78" eb="80">
      <t>ダンジョ</t>
    </rPh>
    <rPh sb="80" eb="82">
      <t>キョウドウ</t>
    </rPh>
    <rPh sb="82" eb="84">
      <t>サンカク</t>
    </rPh>
    <rPh sb="84" eb="86">
      <t>キホン</t>
    </rPh>
    <rPh sb="86" eb="88">
      <t>ケイカク</t>
    </rPh>
    <rPh sb="89" eb="91">
      <t>レイワ</t>
    </rPh>
    <rPh sb="92" eb="93">
      <t>ネン</t>
    </rPh>
    <rPh sb="95" eb="96">
      <t>ガツ</t>
    </rPh>
    <rPh sb="98" eb="99">
      <t>ニチ</t>
    </rPh>
    <phoneticPr fontId="5"/>
  </si>
  <si>
    <t>‐</t>
  </si>
  <si>
    <t>-</t>
    <phoneticPr fontId="5"/>
  </si>
  <si>
    <t>助成金</t>
    <rPh sb="0" eb="3">
      <t>ジョセイキン</t>
    </rPh>
    <phoneticPr fontId="5"/>
  </si>
  <si>
    <t>不妊治療と職業生活の両立支援に関する取組</t>
    <rPh sb="0" eb="2">
      <t>フニン</t>
    </rPh>
    <rPh sb="2" eb="4">
      <t>チリョウ</t>
    </rPh>
    <rPh sb="5" eb="7">
      <t>ショクギョウ</t>
    </rPh>
    <rPh sb="7" eb="9">
      <t>セイカツ</t>
    </rPh>
    <rPh sb="10" eb="12">
      <t>リョウリツ</t>
    </rPh>
    <rPh sb="12" eb="14">
      <t>シエン</t>
    </rPh>
    <rPh sb="15" eb="16">
      <t>カン</t>
    </rPh>
    <rPh sb="18" eb="20">
      <t>トリクミ</t>
    </rPh>
    <phoneticPr fontId="5"/>
  </si>
  <si>
    <t>○</t>
  </si>
  <si>
    <t>-</t>
    <phoneticPr fontId="5"/>
  </si>
  <si>
    <t>雇用保険法第62条第1項第6号</t>
    <phoneticPr fontId="5"/>
  </si>
  <si>
    <t>466,930/1,638</t>
    <phoneticPr fontId="5"/>
  </si>
  <si>
    <t>支給対象者が雇用保険適用事業主であり、雇用保険制度を運用している国（労働局）が実施すべき事業である。</t>
    <rPh sb="0" eb="2">
      <t>シキュウ</t>
    </rPh>
    <rPh sb="2" eb="5">
      <t>タイショウシャ</t>
    </rPh>
    <rPh sb="6" eb="8">
      <t>コヨウ</t>
    </rPh>
    <rPh sb="8" eb="10">
      <t>ホケン</t>
    </rPh>
    <rPh sb="10" eb="12">
      <t>テキヨウ</t>
    </rPh>
    <rPh sb="12" eb="15">
      <t>ジギョウヌシ</t>
    </rPh>
    <rPh sb="19" eb="21">
      <t>コヨウ</t>
    </rPh>
    <rPh sb="21" eb="23">
      <t>ホケン</t>
    </rPh>
    <rPh sb="23" eb="25">
      <t>セイド</t>
    </rPh>
    <rPh sb="26" eb="28">
      <t>ウンヨウ</t>
    </rPh>
    <rPh sb="32" eb="33">
      <t>クニ</t>
    </rPh>
    <rPh sb="34" eb="36">
      <t>ロウドウ</t>
    </rPh>
    <rPh sb="36" eb="37">
      <t>キョク</t>
    </rPh>
    <rPh sb="39" eb="41">
      <t>ジッシ</t>
    </rPh>
    <rPh sb="44" eb="46">
      <t>ジギョウ</t>
    </rPh>
    <phoneticPr fontId="5"/>
  </si>
  <si>
    <t>無</t>
  </si>
  <si>
    <t>政策目標の達成手段として位置付けられ、優先度の高い事業である。</t>
  </si>
  <si>
    <t>本事業は、事業主から徴収した雇用保険料を財源に、労働者の不妊治療と仕事の両立を容易にし、労働者の雇用の安定に資することを目的として事業主に支給するものであることから、受益者との負担関係は妥当である。</t>
    <rPh sb="0" eb="1">
      <t>ホン</t>
    </rPh>
    <rPh sb="1" eb="3">
      <t>ジギョウ</t>
    </rPh>
    <rPh sb="5" eb="8">
      <t>ジギョウヌシ</t>
    </rPh>
    <rPh sb="10" eb="12">
      <t>チョウシュウ</t>
    </rPh>
    <rPh sb="14" eb="16">
      <t>コヨウ</t>
    </rPh>
    <rPh sb="16" eb="18">
      <t>ホケン</t>
    </rPh>
    <rPh sb="18" eb="19">
      <t>リョウ</t>
    </rPh>
    <rPh sb="20" eb="22">
      <t>ザイゲン</t>
    </rPh>
    <rPh sb="24" eb="27">
      <t>ロウドウシャ</t>
    </rPh>
    <rPh sb="28" eb="30">
      <t>フニン</t>
    </rPh>
    <rPh sb="30" eb="32">
      <t>チリョウ</t>
    </rPh>
    <rPh sb="33" eb="35">
      <t>シゴト</t>
    </rPh>
    <rPh sb="36" eb="38">
      <t>リョウリツ</t>
    </rPh>
    <rPh sb="39" eb="41">
      <t>ヨウイ</t>
    </rPh>
    <rPh sb="44" eb="47">
      <t>ロウドウシャ</t>
    </rPh>
    <rPh sb="48" eb="50">
      <t>コヨウ</t>
    </rPh>
    <rPh sb="51" eb="53">
      <t>アンテイ</t>
    </rPh>
    <rPh sb="54" eb="55">
      <t>シ</t>
    </rPh>
    <rPh sb="60" eb="62">
      <t>モクテキ</t>
    </rPh>
    <rPh sb="65" eb="68">
      <t>ジギョウヌシ</t>
    </rPh>
    <rPh sb="69" eb="71">
      <t>シキュウ</t>
    </rPh>
    <rPh sb="83" eb="86">
      <t>ジュエキシャ</t>
    </rPh>
    <rPh sb="88" eb="90">
      <t>フタン</t>
    </rPh>
    <rPh sb="90" eb="92">
      <t>カンケイ</t>
    </rPh>
    <rPh sb="93" eb="95">
      <t>ダトウ</t>
    </rPh>
    <phoneticPr fontId="5"/>
  </si>
  <si>
    <t>不妊治療と仕事の両立支援は我が国の重要施策であり、子どもをもつことを望む労働者が仕事を続けながら不妊治療との両立ができる環境を整備する必要があり、本事業の目的は国民や社会のニーズを反映している。</t>
    <rPh sb="13" eb="14">
      <t>ワ</t>
    </rPh>
    <rPh sb="15" eb="16">
      <t>クニ</t>
    </rPh>
    <rPh sb="17" eb="19">
      <t>ジュウヨウ</t>
    </rPh>
    <rPh sb="19" eb="21">
      <t>セサク</t>
    </rPh>
    <rPh sb="34" eb="35">
      <t>ノゾ</t>
    </rPh>
    <rPh sb="48" eb="50">
      <t>フニン</t>
    </rPh>
    <rPh sb="50" eb="52">
      <t>チリョウ</t>
    </rPh>
    <phoneticPr fontId="5"/>
  </si>
  <si>
    <t>-</t>
    <phoneticPr fontId="5"/>
  </si>
  <si>
    <t>不妊治療のための休暇制度等の導入に取り組む企業を支援することにより、労働者のニーズに沿った多様な休暇制度等の普及を図る。</t>
    <rPh sb="0" eb="2">
      <t>フニン</t>
    </rPh>
    <rPh sb="2" eb="4">
      <t>チリョウ</t>
    </rPh>
    <rPh sb="8" eb="10">
      <t>キュウカ</t>
    </rPh>
    <rPh sb="10" eb="12">
      <t>セイド</t>
    </rPh>
    <rPh sb="12" eb="13">
      <t>トウ</t>
    </rPh>
    <rPh sb="14" eb="16">
      <t>ドウニュウ</t>
    </rPh>
    <rPh sb="17" eb="18">
      <t>ト</t>
    </rPh>
    <rPh sb="19" eb="20">
      <t>ク</t>
    </rPh>
    <rPh sb="21" eb="23">
      <t>キギョウ</t>
    </rPh>
    <rPh sb="24" eb="26">
      <t>シエン</t>
    </rPh>
    <rPh sb="34" eb="37">
      <t>ロウドウシャ</t>
    </rPh>
    <rPh sb="42" eb="43">
      <t>ソ</t>
    </rPh>
    <rPh sb="45" eb="47">
      <t>タヨウ</t>
    </rPh>
    <rPh sb="48" eb="50">
      <t>キュウカ</t>
    </rPh>
    <rPh sb="50" eb="52">
      <t>セイド</t>
    </rPh>
    <rPh sb="52" eb="53">
      <t>トウ</t>
    </rPh>
    <rPh sb="54" eb="56">
      <t>フキュウ</t>
    </rPh>
    <rPh sb="57" eb="58">
      <t>ハカ</t>
    </rPh>
    <phoneticPr fontId="5"/>
  </si>
  <si>
    <t>男女労働者の均等な機会と待遇の確保対策、女性の活躍推進、仕事と家庭の両立支援等を推進すること（Ⅳ－１)</t>
  </si>
  <si>
    <t>男女労働者の均等な機会と待遇の確保対策、女性の活躍推進、仕事と家庭の両立支援等を推進すること（Ⅳ－１－１）</t>
  </si>
  <si>
    <t>次世代認定マーク（くるみん）取得企業数</t>
    <rPh sb="0" eb="3">
      <t>ジセダイ</t>
    </rPh>
    <rPh sb="3" eb="5">
      <t>ニンテイ</t>
    </rPh>
    <rPh sb="14" eb="16">
      <t>シュトク</t>
    </rPh>
    <rPh sb="16" eb="18">
      <t>キギョウ</t>
    </rPh>
    <rPh sb="18" eb="19">
      <t>スウ</t>
    </rPh>
    <phoneticPr fontId="5"/>
  </si>
  <si>
    <t>社</t>
    <rPh sb="0" eb="1">
      <t>シャ</t>
    </rPh>
    <phoneticPr fontId="5"/>
  </si>
  <si>
    <t>不妊治療のために利用可能な休暇制度や両立支援制度の利用しやすい環境整備等により、不妊治療と職業生活の両立支援に関する取組を促し、労働者の雇用の安定に資することを目的とする。</t>
    <rPh sb="0" eb="2">
      <t>フニン</t>
    </rPh>
    <rPh sb="2" eb="4">
      <t>チリョウ</t>
    </rPh>
    <rPh sb="8" eb="10">
      <t>リヨウ</t>
    </rPh>
    <rPh sb="10" eb="12">
      <t>カノウ</t>
    </rPh>
    <rPh sb="13" eb="15">
      <t>キュウカ</t>
    </rPh>
    <rPh sb="15" eb="17">
      <t>セイド</t>
    </rPh>
    <rPh sb="18" eb="20">
      <t>リョウリツ</t>
    </rPh>
    <rPh sb="20" eb="22">
      <t>シエン</t>
    </rPh>
    <rPh sb="22" eb="24">
      <t>セイド</t>
    </rPh>
    <rPh sb="25" eb="27">
      <t>リヨウ</t>
    </rPh>
    <rPh sb="31" eb="33">
      <t>カンキョウ</t>
    </rPh>
    <rPh sb="33" eb="35">
      <t>セイビ</t>
    </rPh>
    <rPh sb="35" eb="36">
      <t>トウ</t>
    </rPh>
    <rPh sb="40" eb="42">
      <t>フニン</t>
    </rPh>
    <rPh sb="42" eb="44">
      <t>チリョウ</t>
    </rPh>
    <rPh sb="45" eb="47">
      <t>ショクギョウ</t>
    </rPh>
    <rPh sb="47" eb="49">
      <t>セイカツ</t>
    </rPh>
    <rPh sb="50" eb="52">
      <t>リョウリツ</t>
    </rPh>
    <rPh sb="52" eb="54">
      <t>シエン</t>
    </rPh>
    <rPh sb="55" eb="56">
      <t>カン</t>
    </rPh>
    <rPh sb="58" eb="60">
      <t>トリクミ</t>
    </rPh>
    <rPh sb="61" eb="62">
      <t>ウナガ</t>
    </rPh>
    <rPh sb="64" eb="67">
      <t>ロウドウシャ</t>
    </rPh>
    <rPh sb="68" eb="70">
      <t>コヨウ</t>
    </rPh>
    <rPh sb="71" eb="73">
      <t>アンテイ</t>
    </rPh>
    <rPh sb="74" eb="75">
      <t>シ</t>
    </rPh>
    <rPh sb="80" eb="82">
      <t>モクテキ</t>
    </rPh>
    <phoneticPr fontId="5"/>
  </si>
  <si>
    <t>不妊治療と仕事の両立に資する職場環境の整備に取り組むとともに、不妊治療両立支援プランの策定及び同プランに基づく措置を実施し、不妊治療のために利用可能な休暇制度や両立支援制度を利用させた中小企業事業主に対して助成金を支給する。</t>
    <rPh sb="0" eb="2">
      <t>フニン</t>
    </rPh>
    <rPh sb="2" eb="4">
      <t>チリョウ</t>
    </rPh>
    <rPh sb="5" eb="7">
      <t>シゴト</t>
    </rPh>
    <rPh sb="8" eb="10">
      <t>リョウリツ</t>
    </rPh>
    <rPh sb="11" eb="12">
      <t>シ</t>
    </rPh>
    <rPh sb="14" eb="16">
      <t>ショクバ</t>
    </rPh>
    <rPh sb="16" eb="18">
      <t>カンキョウ</t>
    </rPh>
    <rPh sb="19" eb="21">
      <t>セイビ</t>
    </rPh>
    <rPh sb="22" eb="23">
      <t>ト</t>
    </rPh>
    <rPh sb="24" eb="25">
      <t>ク</t>
    </rPh>
    <rPh sb="31" eb="33">
      <t>フニン</t>
    </rPh>
    <rPh sb="33" eb="35">
      <t>チリョウ</t>
    </rPh>
    <rPh sb="35" eb="37">
      <t>リョウリツ</t>
    </rPh>
    <rPh sb="37" eb="39">
      <t>シエン</t>
    </rPh>
    <rPh sb="43" eb="45">
      <t>サクテイ</t>
    </rPh>
    <rPh sb="45" eb="46">
      <t>オヨ</t>
    </rPh>
    <rPh sb="47" eb="48">
      <t>ドウ</t>
    </rPh>
    <rPh sb="52" eb="53">
      <t>モト</t>
    </rPh>
    <rPh sb="55" eb="57">
      <t>ソチ</t>
    </rPh>
    <rPh sb="58" eb="60">
      <t>ジッシ</t>
    </rPh>
    <rPh sb="62" eb="64">
      <t>フニン</t>
    </rPh>
    <rPh sb="64" eb="66">
      <t>チリョウ</t>
    </rPh>
    <rPh sb="70" eb="72">
      <t>リヨウ</t>
    </rPh>
    <rPh sb="72" eb="74">
      <t>カノウ</t>
    </rPh>
    <rPh sb="75" eb="77">
      <t>キュウカ</t>
    </rPh>
    <rPh sb="77" eb="79">
      <t>セイド</t>
    </rPh>
    <rPh sb="80" eb="82">
      <t>リョウリツ</t>
    </rPh>
    <rPh sb="82" eb="84">
      <t>シエン</t>
    </rPh>
    <rPh sb="84" eb="86">
      <t>セイド</t>
    </rPh>
    <rPh sb="87" eb="89">
      <t>リヨウ</t>
    </rPh>
    <rPh sb="92" eb="94">
      <t>チュウショウ</t>
    </rPh>
    <rPh sb="94" eb="96">
      <t>キギョウ</t>
    </rPh>
    <rPh sb="96" eb="99">
      <t>ジギョウヌシ</t>
    </rPh>
    <rPh sb="100" eb="101">
      <t>タイ</t>
    </rPh>
    <rPh sb="103" eb="106">
      <t>ジョセイキン</t>
    </rPh>
    <rPh sb="107" eb="109">
      <t>シキュウ</t>
    </rPh>
    <phoneticPr fontId="5"/>
  </si>
  <si>
    <t>本助成金が労働者の就業継続を図る取組の契機となったとする事業主の割合80%以上</t>
    <rPh sb="0" eb="1">
      <t>ホン</t>
    </rPh>
    <rPh sb="1" eb="4">
      <t>ジョセイキン</t>
    </rPh>
    <rPh sb="5" eb="8">
      <t>ロウドウシャ</t>
    </rPh>
    <rPh sb="9" eb="11">
      <t>シュウギョウ</t>
    </rPh>
    <rPh sb="11" eb="13">
      <t>ケイゾク</t>
    </rPh>
    <rPh sb="14" eb="15">
      <t>ハカ</t>
    </rPh>
    <rPh sb="16" eb="18">
      <t>トリクミ</t>
    </rPh>
    <rPh sb="19" eb="21">
      <t>ケイキ</t>
    </rPh>
    <rPh sb="28" eb="31">
      <t>ジギョウヌシ</t>
    </rPh>
    <rPh sb="32" eb="34">
      <t>ワリアイ</t>
    </rPh>
    <rPh sb="37" eb="39">
      <t>イジョウ</t>
    </rPh>
    <phoneticPr fontId="5"/>
  </si>
  <si>
    <t>本助成金により労働者の就業継続を図る取組の契機となったとする事業主の割合
（計算式）
本助成金により労働者の就業継続を図る取組の契機となったとする事業主／本助成金を受給しアンケートに回答した事業主</t>
    <rPh sb="0" eb="1">
      <t>ホン</t>
    </rPh>
    <rPh sb="1" eb="4">
      <t>ジョセイキン</t>
    </rPh>
    <rPh sb="7" eb="10">
      <t>ロウドウシャ</t>
    </rPh>
    <rPh sb="11" eb="13">
      <t>シュウギョウ</t>
    </rPh>
    <rPh sb="13" eb="15">
      <t>ケイゾク</t>
    </rPh>
    <rPh sb="16" eb="17">
      <t>ハカ</t>
    </rPh>
    <rPh sb="18" eb="20">
      <t>トリクミ</t>
    </rPh>
    <rPh sb="21" eb="23">
      <t>ケイキ</t>
    </rPh>
    <rPh sb="30" eb="33">
      <t>ジギョウヌシ</t>
    </rPh>
    <rPh sb="34" eb="36">
      <t>ワリアイ</t>
    </rPh>
    <rPh sb="39" eb="42">
      <t>ケイサンシキ</t>
    </rPh>
    <rPh sb="62" eb="64">
      <t>トリクミ</t>
    </rPh>
    <rPh sb="78" eb="79">
      <t>ホン</t>
    </rPh>
    <rPh sb="79" eb="82">
      <t>ジョセイキン</t>
    </rPh>
    <rPh sb="83" eb="85">
      <t>ジュキュウ</t>
    </rPh>
    <rPh sb="92" eb="94">
      <t>カイトウ</t>
    </rPh>
    <rPh sb="96" eb="99">
      <t>ジギョウヌシ</t>
    </rPh>
    <phoneticPr fontId="5"/>
  </si>
  <si>
    <t>-</t>
    <phoneticPr fontId="5"/>
  </si>
  <si>
    <t>点検対象外</t>
    <rPh sb="0" eb="5">
      <t>テンケンタイショウガイ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</si>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</sst>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137712</xdr:colOff>
      <xdr:row>748</xdr:row>
      <xdr:rowOff>80330</xdr:rowOff>
    </xdr:from>
    <xdr:to>
      <xdr:col>33</xdr:col>
      <xdr:colOff>74050</xdr:colOff>
      <xdr:row>751</xdr:row>
      <xdr:rowOff>315586</xdr:rowOff>
    </xdr:to>
    <xdr:sp macro="" textlink="">
      <xdr:nvSpPr>
        <xdr:cNvPr id="2" name="正方形/長方形 1"/>
        <xdr:cNvSpPr/>
      </xdr:nvSpPr>
      <xdr:spPr>
        <a:xfrm>
          <a:off x="4138212" y="46562330"/>
          <a:ext cx="2536663" cy="12925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a:t>
          </a:r>
          <a:r>
            <a:rPr kumimoji="1" lang="ja-JP" altLang="en-US" sz="1100"/>
            <a:t>支給要領等の作成</a:t>
          </a:r>
          <a:r>
            <a:rPr kumimoji="1" lang="en-US" altLang="ja-JP" sz="1100"/>
            <a:t>〕</a:t>
          </a:r>
        </a:p>
        <a:p>
          <a:pPr algn="ctr"/>
          <a:r>
            <a:rPr kumimoji="1" lang="ja-JP" altLang="en-US" sz="1100"/>
            <a:t>都道府県労働局</a:t>
          </a:r>
          <a:endParaRPr kumimoji="1" lang="en-US" altLang="ja-JP" sz="1100"/>
        </a:p>
        <a:p>
          <a:pPr algn="ctr"/>
          <a:r>
            <a:rPr kumimoji="1" lang="en-US" altLang="ja-JP" sz="1100"/>
            <a:t>〔</a:t>
          </a:r>
          <a:r>
            <a:rPr kumimoji="1" lang="ja-JP" altLang="en-US" sz="1100"/>
            <a:t>申請受理、審査、支給事務</a:t>
          </a:r>
          <a:r>
            <a:rPr kumimoji="1" lang="en-US" altLang="ja-JP" sz="1100"/>
            <a:t>〕</a:t>
          </a:r>
        </a:p>
        <a:p>
          <a:pPr algn="ctr"/>
          <a:r>
            <a:rPr kumimoji="1" lang="ja-JP" altLang="en-US" sz="1100"/>
            <a:t>●百万円</a:t>
          </a:r>
          <a:endParaRPr kumimoji="1" lang="en-US" altLang="ja-JP" sz="1100"/>
        </a:p>
      </xdr:txBody>
    </xdr:sp>
    <xdr:clientData/>
  </xdr:twoCellAnchor>
  <xdr:twoCellAnchor>
    <xdr:from>
      <xdr:col>26</xdr:col>
      <xdr:colOff>198339</xdr:colOff>
      <xdr:row>752</xdr:row>
      <xdr:rowOff>0</xdr:rowOff>
    </xdr:from>
    <xdr:to>
      <xdr:col>26</xdr:col>
      <xdr:colOff>200828</xdr:colOff>
      <xdr:row>754</xdr:row>
      <xdr:rowOff>218042</xdr:rowOff>
    </xdr:to>
    <xdr:cxnSp macro="">
      <xdr:nvCxnSpPr>
        <xdr:cNvPr id="3" name="直線矢印コネクタ 2"/>
        <xdr:cNvCxnSpPr/>
      </xdr:nvCxnSpPr>
      <xdr:spPr>
        <a:xfrm>
          <a:off x="5398989" y="47891700"/>
          <a:ext cx="2489" cy="92289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23812</xdr:colOff>
      <xdr:row>754</xdr:row>
      <xdr:rowOff>263946</xdr:rowOff>
    </xdr:from>
    <xdr:to>
      <xdr:col>35</xdr:col>
      <xdr:colOff>23811</xdr:colOff>
      <xdr:row>757</xdr:row>
      <xdr:rowOff>25657</xdr:rowOff>
    </xdr:to>
    <xdr:sp macro="" textlink="">
      <xdr:nvSpPr>
        <xdr:cNvPr id="4" name="正方形/長方形 3"/>
        <xdr:cNvSpPr/>
      </xdr:nvSpPr>
      <xdr:spPr>
        <a:xfrm>
          <a:off x="3869531" y="47936571"/>
          <a:ext cx="3238499" cy="8332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．中小企業</a:t>
          </a:r>
          <a:endParaRPr kumimoji="1" lang="en-US" altLang="ja-JP" sz="1100"/>
        </a:p>
        <a:p>
          <a:pPr algn="ctr"/>
          <a:r>
            <a:rPr kumimoji="1" lang="en-US" altLang="ja-JP" sz="1100"/>
            <a:t>〔</a:t>
          </a:r>
          <a:r>
            <a:rPr kumimoji="1" lang="ja-JP" altLang="en-US" sz="1100"/>
            <a:t>不妊治療と職業生活の両立支援に関する取組</a:t>
          </a:r>
          <a:r>
            <a:rPr kumimoji="1" lang="en-US" altLang="ja-JP" sz="1100"/>
            <a:t>〕</a:t>
          </a:r>
          <a:r>
            <a:rPr kumimoji="1" lang="ja-JP" altLang="en-US" sz="1100"/>
            <a:t>　</a:t>
          </a:r>
          <a:endParaRPr kumimoji="1" lang="en-US" altLang="ja-JP" sz="1100"/>
        </a:p>
        <a:p>
          <a:pPr algn="ct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C702" sqref="C702:AC70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t="s">
        <v>595</v>
      </c>
      <c r="AP2" s="191"/>
      <c r="AQ2" s="191"/>
      <c r="AR2" s="84" t="s">
        <v>631</v>
      </c>
      <c r="AS2" s="192">
        <v>29</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8" t="s">
        <v>430</v>
      </c>
      <c r="H5" s="539"/>
      <c r="I5" s="539"/>
      <c r="J5" s="539"/>
      <c r="K5" s="539"/>
      <c r="L5" s="539"/>
      <c r="M5" s="540" t="s">
        <v>65</v>
      </c>
      <c r="N5" s="541"/>
      <c r="O5" s="541"/>
      <c r="P5" s="541"/>
      <c r="Q5" s="541"/>
      <c r="R5" s="542"/>
      <c r="S5" s="543" t="s">
        <v>69</v>
      </c>
      <c r="T5" s="539"/>
      <c r="U5" s="539"/>
      <c r="V5" s="539"/>
      <c r="W5" s="539"/>
      <c r="X5" s="544"/>
      <c r="Y5" s="698" t="s">
        <v>3</v>
      </c>
      <c r="Z5" s="699"/>
      <c r="AA5" s="699"/>
      <c r="AB5" s="699"/>
      <c r="AC5" s="699"/>
      <c r="AD5" s="700"/>
      <c r="AE5" s="701" t="s">
        <v>636</v>
      </c>
      <c r="AF5" s="701"/>
      <c r="AG5" s="701"/>
      <c r="AH5" s="701"/>
      <c r="AI5" s="701"/>
      <c r="AJ5" s="701"/>
      <c r="AK5" s="701"/>
      <c r="AL5" s="701"/>
      <c r="AM5" s="701"/>
      <c r="AN5" s="701"/>
      <c r="AO5" s="701"/>
      <c r="AP5" s="702"/>
      <c r="AQ5" s="703" t="s">
        <v>637</v>
      </c>
      <c r="AR5" s="704"/>
      <c r="AS5" s="704"/>
      <c r="AT5" s="704"/>
      <c r="AU5" s="704"/>
      <c r="AV5" s="704"/>
      <c r="AW5" s="704"/>
      <c r="AX5" s="705"/>
    </row>
    <row r="6" spans="1:50" ht="39" customHeight="1" x14ac:dyDescent="0.15">
      <c r="A6" s="708" t="s">
        <v>4</v>
      </c>
      <c r="B6" s="709"/>
      <c r="C6" s="709"/>
      <c r="D6" s="709"/>
      <c r="E6" s="709"/>
      <c r="F6" s="709"/>
      <c r="G6" s="857" t="str">
        <f>入力規則等!F39</f>
        <v>労働保険特別会計雇用勘定</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102.75" customHeight="1" x14ac:dyDescent="0.15">
      <c r="A7" s="806" t="s">
        <v>22</v>
      </c>
      <c r="B7" s="807"/>
      <c r="C7" s="807"/>
      <c r="D7" s="807"/>
      <c r="E7" s="807"/>
      <c r="F7" s="808"/>
      <c r="G7" s="809" t="s">
        <v>656</v>
      </c>
      <c r="H7" s="810"/>
      <c r="I7" s="810"/>
      <c r="J7" s="810"/>
      <c r="K7" s="810"/>
      <c r="L7" s="810"/>
      <c r="M7" s="810"/>
      <c r="N7" s="810"/>
      <c r="O7" s="810"/>
      <c r="P7" s="810"/>
      <c r="Q7" s="810"/>
      <c r="R7" s="810"/>
      <c r="S7" s="810"/>
      <c r="T7" s="810"/>
      <c r="U7" s="810"/>
      <c r="V7" s="810"/>
      <c r="W7" s="810"/>
      <c r="X7" s="811"/>
      <c r="Y7" s="377" t="s">
        <v>309</v>
      </c>
      <c r="Z7" s="281"/>
      <c r="AA7" s="281"/>
      <c r="AB7" s="281"/>
      <c r="AC7" s="281"/>
      <c r="AD7" s="378"/>
      <c r="AE7" s="364" t="s">
        <v>649</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6" t="s">
        <v>208</v>
      </c>
      <c r="B8" s="807"/>
      <c r="C8" s="807"/>
      <c r="D8" s="807"/>
      <c r="E8" s="807"/>
      <c r="F8" s="808"/>
      <c r="G8" s="203" t="str">
        <f>入力規則等!A27</f>
        <v>-</v>
      </c>
      <c r="H8" s="204"/>
      <c r="I8" s="204"/>
      <c r="J8" s="204"/>
      <c r="K8" s="204"/>
      <c r="L8" s="204"/>
      <c r="M8" s="204"/>
      <c r="N8" s="204"/>
      <c r="O8" s="204"/>
      <c r="P8" s="204"/>
      <c r="Q8" s="204"/>
      <c r="R8" s="204"/>
      <c r="S8" s="204"/>
      <c r="T8" s="204"/>
      <c r="U8" s="204"/>
      <c r="V8" s="204"/>
      <c r="W8" s="204"/>
      <c r="X8" s="205"/>
      <c r="Y8" s="549" t="s">
        <v>209</v>
      </c>
      <c r="Z8" s="550"/>
      <c r="AA8" s="550"/>
      <c r="AB8" s="550"/>
      <c r="AC8" s="550"/>
      <c r="AD8" s="551"/>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2" t="s">
        <v>669</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23" t="s">
        <v>29</v>
      </c>
      <c r="B10" s="724"/>
      <c r="C10" s="724"/>
      <c r="D10" s="724"/>
      <c r="E10" s="724"/>
      <c r="F10" s="724"/>
      <c r="G10" s="656" t="s">
        <v>670</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3"/>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6"/>
    </row>
    <row r="13" spans="1:50" ht="21" customHeight="1" x14ac:dyDescent="0.15">
      <c r="A13" s="105"/>
      <c r="B13" s="106"/>
      <c r="C13" s="106"/>
      <c r="D13" s="106"/>
      <c r="E13" s="106"/>
      <c r="F13" s="107"/>
      <c r="G13" s="727" t="s">
        <v>6</v>
      </c>
      <c r="H13" s="728"/>
      <c r="I13" s="618" t="s">
        <v>7</v>
      </c>
      <c r="J13" s="619"/>
      <c r="K13" s="619"/>
      <c r="L13" s="619"/>
      <c r="M13" s="619"/>
      <c r="N13" s="619"/>
      <c r="O13" s="620"/>
      <c r="P13" s="148" t="s">
        <v>639</v>
      </c>
      <c r="Q13" s="149"/>
      <c r="R13" s="149"/>
      <c r="S13" s="149"/>
      <c r="T13" s="149"/>
      <c r="U13" s="149"/>
      <c r="V13" s="150"/>
      <c r="W13" s="148" t="s">
        <v>639</v>
      </c>
      <c r="X13" s="149"/>
      <c r="Y13" s="149"/>
      <c r="Z13" s="149"/>
      <c r="AA13" s="149"/>
      <c r="AB13" s="149"/>
      <c r="AC13" s="150"/>
      <c r="AD13" s="148" t="s">
        <v>639</v>
      </c>
      <c r="AE13" s="149"/>
      <c r="AF13" s="149"/>
      <c r="AG13" s="149"/>
      <c r="AH13" s="149"/>
      <c r="AI13" s="149"/>
      <c r="AJ13" s="150"/>
      <c r="AK13" s="148">
        <v>467</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9"/>
      <c r="H14" s="730"/>
      <c r="I14" s="555" t="s">
        <v>8</v>
      </c>
      <c r="J14" s="609"/>
      <c r="K14" s="609"/>
      <c r="L14" s="609"/>
      <c r="M14" s="609"/>
      <c r="N14" s="609"/>
      <c r="O14" s="610"/>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655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9"/>
      <c r="H15" s="730"/>
      <c r="I15" s="555" t="s">
        <v>50</v>
      </c>
      <c r="J15" s="556"/>
      <c r="K15" s="556"/>
      <c r="L15" s="556"/>
      <c r="M15" s="556"/>
      <c r="N15" s="556"/>
      <c r="O15" s="557"/>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655</v>
      </c>
      <c r="AL15" s="149"/>
      <c r="AM15" s="149"/>
      <c r="AN15" s="149"/>
      <c r="AO15" s="149"/>
      <c r="AP15" s="149"/>
      <c r="AQ15" s="150"/>
      <c r="AR15" s="148"/>
      <c r="AS15" s="149"/>
      <c r="AT15" s="149"/>
      <c r="AU15" s="149"/>
      <c r="AV15" s="149"/>
      <c r="AW15" s="149"/>
      <c r="AX15" s="608"/>
    </row>
    <row r="16" spans="1:50" ht="21" customHeight="1" x14ac:dyDescent="0.15">
      <c r="A16" s="105"/>
      <c r="B16" s="106"/>
      <c r="C16" s="106"/>
      <c r="D16" s="106"/>
      <c r="E16" s="106"/>
      <c r="F16" s="107"/>
      <c r="G16" s="729"/>
      <c r="H16" s="730"/>
      <c r="I16" s="555" t="s">
        <v>51</v>
      </c>
      <c r="J16" s="556"/>
      <c r="K16" s="556"/>
      <c r="L16" s="556"/>
      <c r="M16" s="556"/>
      <c r="N16" s="556"/>
      <c r="O16" s="557"/>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655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9"/>
      <c r="H17" s="730"/>
      <c r="I17" s="555" t="s">
        <v>49</v>
      </c>
      <c r="J17" s="609"/>
      <c r="K17" s="609"/>
      <c r="L17" s="609"/>
      <c r="M17" s="609"/>
      <c r="N17" s="609"/>
      <c r="O17" s="610"/>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655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1"/>
      <c r="H18" s="732"/>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467</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639</v>
      </c>
      <c r="Q19" s="149"/>
      <c r="R19" s="149"/>
      <c r="S19" s="149"/>
      <c r="T19" s="149"/>
      <c r="U19" s="149"/>
      <c r="V19" s="150"/>
      <c r="W19" s="148" t="s">
        <v>639</v>
      </c>
      <c r="X19" s="149"/>
      <c r="Y19" s="149"/>
      <c r="Z19" s="149"/>
      <c r="AA19" s="149"/>
      <c r="AB19" s="149"/>
      <c r="AC19" s="150"/>
      <c r="AD19" s="148" t="s">
        <v>639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4" t="s">
        <v>274</v>
      </c>
      <c r="H21" s="905"/>
      <c r="I21" s="905"/>
      <c r="J21" s="905"/>
      <c r="K21" s="905"/>
      <c r="L21" s="905"/>
      <c r="M21" s="905"/>
      <c r="N21" s="905"/>
      <c r="O21" s="905"/>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4.75" customHeight="1" x14ac:dyDescent="0.15">
      <c r="A23" s="126"/>
      <c r="B23" s="127"/>
      <c r="C23" s="127"/>
      <c r="D23" s="127"/>
      <c r="E23" s="127"/>
      <c r="F23" s="128"/>
      <c r="G23" s="117" t="s">
        <v>640</v>
      </c>
      <c r="H23" s="118"/>
      <c r="I23" s="118"/>
      <c r="J23" s="118"/>
      <c r="K23" s="118"/>
      <c r="L23" s="118"/>
      <c r="M23" s="118"/>
      <c r="N23" s="118"/>
      <c r="O23" s="119"/>
      <c r="P23" s="145">
        <v>467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t="s">
        <v>640</v>
      </c>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467</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0" t="s">
        <v>145</v>
      </c>
      <c r="H30" s="372"/>
      <c r="I30" s="372"/>
      <c r="J30" s="372"/>
      <c r="K30" s="372"/>
      <c r="L30" s="372"/>
      <c r="M30" s="372"/>
      <c r="N30" s="372"/>
      <c r="O30" s="559"/>
      <c r="P30" s="558" t="s">
        <v>58</v>
      </c>
      <c r="Q30" s="372"/>
      <c r="R30" s="372"/>
      <c r="S30" s="372"/>
      <c r="T30" s="372"/>
      <c r="U30" s="372"/>
      <c r="V30" s="372"/>
      <c r="W30" s="372"/>
      <c r="X30" s="559"/>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1" t="s">
        <v>184</v>
      </c>
      <c r="AR30" s="622"/>
      <c r="AS30" s="622"/>
      <c r="AT30" s="623"/>
      <c r="AU30" s="372" t="s">
        <v>133</v>
      </c>
      <c r="AV30" s="372"/>
      <c r="AW30" s="372"/>
      <c r="AX30" s="373"/>
    </row>
    <row r="31" spans="1:50" ht="18.75" customHeight="1" x14ac:dyDescent="0.15">
      <c r="A31" s="493"/>
      <c r="B31" s="494"/>
      <c r="C31" s="494"/>
      <c r="D31" s="494"/>
      <c r="E31" s="494"/>
      <c r="F31" s="495"/>
      <c r="G31" s="547"/>
      <c r="H31" s="360"/>
      <c r="I31" s="360"/>
      <c r="J31" s="360"/>
      <c r="K31" s="360"/>
      <c r="L31" s="360"/>
      <c r="M31" s="360"/>
      <c r="N31" s="360"/>
      <c r="O31" s="548"/>
      <c r="P31" s="560"/>
      <c r="Q31" s="360"/>
      <c r="R31" s="360"/>
      <c r="S31" s="360"/>
      <c r="T31" s="360"/>
      <c r="U31" s="360"/>
      <c r="V31" s="360"/>
      <c r="W31" s="360"/>
      <c r="X31" s="548"/>
      <c r="Y31" s="449"/>
      <c r="Z31" s="450"/>
      <c r="AA31" s="451"/>
      <c r="AB31" s="317"/>
      <c r="AC31" s="318"/>
      <c r="AD31" s="319"/>
      <c r="AE31" s="317"/>
      <c r="AF31" s="318"/>
      <c r="AG31" s="318"/>
      <c r="AH31" s="319"/>
      <c r="AI31" s="371"/>
      <c r="AJ31" s="371"/>
      <c r="AK31" s="371"/>
      <c r="AL31" s="317"/>
      <c r="AM31" s="371"/>
      <c r="AN31" s="371"/>
      <c r="AO31" s="371"/>
      <c r="AP31" s="317"/>
      <c r="AQ31" s="216" t="s">
        <v>639</v>
      </c>
      <c r="AR31" s="163"/>
      <c r="AS31" s="164" t="s">
        <v>185</v>
      </c>
      <c r="AT31" s="187"/>
      <c r="AU31" s="256">
        <v>3</v>
      </c>
      <c r="AV31" s="256"/>
      <c r="AW31" s="360" t="s">
        <v>175</v>
      </c>
      <c r="AX31" s="361"/>
    </row>
    <row r="32" spans="1:50" ht="23.25" customHeight="1" x14ac:dyDescent="0.15">
      <c r="A32" s="496"/>
      <c r="B32" s="494"/>
      <c r="C32" s="494"/>
      <c r="D32" s="494"/>
      <c r="E32" s="494"/>
      <c r="F32" s="495"/>
      <c r="G32" s="521" t="s">
        <v>641</v>
      </c>
      <c r="H32" s="522"/>
      <c r="I32" s="522"/>
      <c r="J32" s="522"/>
      <c r="K32" s="522"/>
      <c r="L32" s="522"/>
      <c r="M32" s="522"/>
      <c r="N32" s="522"/>
      <c r="O32" s="523"/>
      <c r="P32" s="176" t="s">
        <v>642</v>
      </c>
      <c r="Q32" s="176"/>
      <c r="R32" s="176"/>
      <c r="S32" s="176"/>
      <c r="T32" s="176"/>
      <c r="U32" s="176"/>
      <c r="V32" s="176"/>
      <c r="W32" s="176"/>
      <c r="X32" s="218"/>
      <c r="Y32" s="324" t="s">
        <v>12</v>
      </c>
      <c r="Z32" s="530"/>
      <c r="AA32" s="531"/>
      <c r="AB32" s="503" t="s">
        <v>14</v>
      </c>
      <c r="AC32" s="503"/>
      <c r="AD32" s="503"/>
      <c r="AE32" s="348" t="s">
        <v>639</v>
      </c>
      <c r="AF32" s="349"/>
      <c r="AG32" s="349"/>
      <c r="AH32" s="349"/>
      <c r="AI32" s="348" t="s">
        <v>639</v>
      </c>
      <c r="AJ32" s="349"/>
      <c r="AK32" s="349"/>
      <c r="AL32" s="349"/>
      <c r="AM32" s="348" t="s">
        <v>639</v>
      </c>
      <c r="AN32" s="349"/>
      <c r="AO32" s="349"/>
      <c r="AP32" s="349"/>
      <c r="AQ32" s="151" t="s">
        <v>639</v>
      </c>
      <c r="AR32" s="152"/>
      <c r="AS32" s="152"/>
      <c r="AT32" s="153"/>
      <c r="AU32" s="349" t="s">
        <v>639</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14</v>
      </c>
      <c r="AC33" s="503"/>
      <c r="AD33" s="503"/>
      <c r="AE33" s="348" t="s">
        <v>639</v>
      </c>
      <c r="AF33" s="349"/>
      <c r="AG33" s="349"/>
      <c r="AH33" s="349"/>
      <c r="AI33" s="348" t="s">
        <v>639</v>
      </c>
      <c r="AJ33" s="349"/>
      <c r="AK33" s="349"/>
      <c r="AL33" s="349"/>
      <c r="AM33" s="348" t="s">
        <v>639</v>
      </c>
      <c r="AN33" s="349"/>
      <c r="AO33" s="349"/>
      <c r="AP33" s="349"/>
      <c r="AQ33" s="151" t="s">
        <v>639</v>
      </c>
      <c r="AR33" s="152"/>
      <c r="AS33" s="152"/>
      <c r="AT33" s="153"/>
      <c r="AU33" s="349">
        <v>90</v>
      </c>
      <c r="AV33" s="349"/>
      <c r="AW33" s="349"/>
      <c r="AX33" s="350"/>
    </row>
    <row r="34" spans="1:51" ht="117.7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639</v>
      </c>
      <c r="AF34" s="349"/>
      <c r="AG34" s="349"/>
      <c r="AH34" s="349"/>
      <c r="AI34" s="348" t="s">
        <v>639</v>
      </c>
      <c r="AJ34" s="349"/>
      <c r="AK34" s="349"/>
      <c r="AL34" s="349"/>
      <c r="AM34" s="348" t="s">
        <v>639</v>
      </c>
      <c r="AN34" s="349"/>
      <c r="AO34" s="349"/>
      <c r="AP34" s="349"/>
      <c r="AQ34" s="151" t="s">
        <v>639</v>
      </c>
      <c r="AR34" s="152"/>
      <c r="AS34" s="152"/>
      <c r="AT34" s="153"/>
      <c r="AU34" s="349" t="s">
        <v>639</v>
      </c>
      <c r="AV34" s="349"/>
      <c r="AW34" s="349"/>
      <c r="AX34" s="350"/>
    </row>
    <row r="35" spans="1:51" ht="23.25" customHeight="1" x14ac:dyDescent="0.15">
      <c r="A35" s="877" t="s">
        <v>300</v>
      </c>
      <c r="B35" s="878"/>
      <c r="C35" s="878"/>
      <c r="D35" s="878"/>
      <c r="E35" s="878"/>
      <c r="F35" s="879"/>
      <c r="G35" s="883" t="s">
        <v>643</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3.25" customHeight="1" x14ac:dyDescent="0.15">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customHeight="1" x14ac:dyDescent="0.15">
      <c r="A37" s="624" t="s">
        <v>270</v>
      </c>
      <c r="B37" s="625"/>
      <c r="C37" s="625"/>
      <c r="D37" s="625"/>
      <c r="E37" s="625"/>
      <c r="F37" s="626"/>
      <c r="G37" s="545" t="s">
        <v>145</v>
      </c>
      <c r="H37" s="362"/>
      <c r="I37" s="362"/>
      <c r="J37" s="362"/>
      <c r="K37" s="362"/>
      <c r="L37" s="362"/>
      <c r="M37" s="362"/>
      <c r="N37" s="362"/>
      <c r="O37" s="546"/>
      <c r="P37" s="611" t="s">
        <v>58</v>
      </c>
      <c r="Q37" s="362"/>
      <c r="R37" s="362"/>
      <c r="S37" s="362"/>
      <c r="T37" s="362"/>
      <c r="U37" s="362"/>
      <c r="V37" s="362"/>
      <c r="W37" s="362"/>
      <c r="X37" s="546"/>
      <c r="Y37" s="612"/>
      <c r="Z37" s="613"/>
      <c r="AA37" s="614"/>
      <c r="AB37" s="615" t="s">
        <v>11</v>
      </c>
      <c r="AC37" s="616"/>
      <c r="AD37" s="617"/>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7"/>
      <c r="H38" s="360"/>
      <c r="I38" s="360"/>
      <c r="J38" s="360"/>
      <c r="K38" s="360"/>
      <c r="L38" s="360"/>
      <c r="M38" s="360"/>
      <c r="N38" s="360"/>
      <c r="O38" s="548"/>
      <c r="P38" s="560"/>
      <c r="Q38" s="360"/>
      <c r="R38" s="360"/>
      <c r="S38" s="360"/>
      <c r="T38" s="360"/>
      <c r="U38" s="360"/>
      <c r="V38" s="360"/>
      <c r="W38" s="360"/>
      <c r="X38" s="548"/>
      <c r="Y38" s="449"/>
      <c r="Z38" s="450"/>
      <c r="AA38" s="451"/>
      <c r="AB38" s="317"/>
      <c r="AC38" s="318"/>
      <c r="AD38" s="319"/>
      <c r="AE38" s="320"/>
      <c r="AF38" s="320"/>
      <c r="AG38" s="320"/>
      <c r="AH38" s="320"/>
      <c r="AI38" s="320"/>
      <c r="AJ38" s="320"/>
      <c r="AK38" s="320"/>
      <c r="AL38" s="320"/>
      <c r="AM38" s="320"/>
      <c r="AN38" s="320"/>
      <c r="AO38" s="320"/>
      <c r="AP38" s="320"/>
      <c r="AQ38" s="216" t="s">
        <v>639</v>
      </c>
      <c r="AR38" s="163"/>
      <c r="AS38" s="164" t="s">
        <v>185</v>
      </c>
      <c r="AT38" s="187"/>
      <c r="AU38" s="256">
        <v>3</v>
      </c>
      <c r="AV38" s="256"/>
      <c r="AW38" s="360" t="s">
        <v>175</v>
      </c>
      <c r="AX38" s="361"/>
      <c r="AY38">
        <f>$AY$37</f>
        <v>1</v>
      </c>
    </row>
    <row r="39" spans="1:51" ht="23.25" customHeight="1" x14ac:dyDescent="0.15">
      <c r="A39" s="496"/>
      <c r="B39" s="494"/>
      <c r="C39" s="494"/>
      <c r="D39" s="494"/>
      <c r="E39" s="494"/>
      <c r="F39" s="495"/>
      <c r="G39" s="521" t="s">
        <v>671</v>
      </c>
      <c r="H39" s="522"/>
      <c r="I39" s="522"/>
      <c r="J39" s="522"/>
      <c r="K39" s="522"/>
      <c r="L39" s="522"/>
      <c r="M39" s="522"/>
      <c r="N39" s="522"/>
      <c r="O39" s="523"/>
      <c r="P39" s="176" t="s">
        <v>672</v>
      </c>
      <c r="Q39" s="176"/>
      <c r="R39" s="176"/>
      <c r="S39" s="176"/>
      <c r="T39" s="176"/>
      <c r="U39" s="176"/>
      <c r="V39" s="176"/>
      <c r="W39" s="176"/>
      <c r="X39" s="218"/>
      <c r="Y39" s="324" t="s">
        <v>12</v>
      </c>
      <c r="Z39" s="530"/>
      <c r="AA39" s="531"/>
      <c r="AB39" s="503" t="s">
        <v>14</v>
      </c>
      <c r="AC39" s="503"/>
      <c r="AD39" s="503"/>
      <c r="AE39" s="348" t="s">
        <v>639</v>
      </c>
      <c r="AF39" s="349"/>
      <c r="AG39" s="349"/>
      <c r="AH39" s="349"/>
      <c r="AI39" s="348" t="s">
        <v>639</v>
      </c>
      <c r="AJ39" s="349"/>
      <c r="AK39" s="349"/>
      <c r="AL39" s="349"/>
      <c r="AM39" s="348" t="s">
        <v>639</v>
      </c>
      <c r="AN39" s="349"/>
      <c r="AO39" s="349"/>
      <c r="AP39" s="349"/>
      <c r="AQ39" s="151" t="s">
        <v>326</v>
      </c>
      <c r="AR39" s="152"/>
      <c r="AS39" s="152"/>
      <c r="AT39" s="153"/>
      <c r="AU39" s="349" t="s">
        <v>326</v>
      </c>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14</v>
      </c>
      <c r="AC40" s="503"/>
      <c r="AD40" s="503"/>
      <c r="AE40" s="348" t="s">
        <v>639</v>
      </c>
      <c r="AF40" s="349"/>
      <c r="AG40" s="349"/>
      <c r="AH40" s="349"/>
      <c r="AI40" s="348" t="s">
        <v>639</v>
      </c>
      <c r="AJ40" s="349"/>
      <c r="AK40" s="349"/>
      <c r="AL40" s="349"/>
      <c r="AM40" s="348" t="s">
        <v>639</v>
      </c>
      <c r="AN40" s="349"/>
      <c r="AO40" s="349"/>
      <c r="AP40" s="349"/>
      <c r="AQ40" s="151" t="s">
        <v>326</v>
      </c>
      <c r="AR40" s="152"/>
      <c r="AS40" s="152"/>
      <c r="AT40" s="153"/>
      <c r="AU40" s="349">
        <v>80</v>
      </c>
      <c r="AV40" s="349"/>
      <c r="AW40" s="349"/>
      <c r="AX40" s="350"/>
      <c r="AY40">
        <f t="shared" si="4"/>
        <v>1</v>
      </c>
    </row>
    <row r="41" spans="1:51" ht="118.5" customHeight="1" x14ac:dyDescent="0.15">
      <c r="A41" s="627"/>
      <c r="B41" s="628"/>
      <c r="C41" s="628"/>
      <c r="D41" s="628"/>
      <c r="E41" s="628"/>
      <c r="F41" s="629"/>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t="s">
        <v>639</v>
      </c>
      <c r="AF41" s="349"/>
      <c r="AG41" s="349"/>
      <c r="AH41" s="349"/>
      <c r="AI41" s="348" t="s">
        <v>639</v>
      </c>
      <c r="AJ41" s="349"/>
      <c r="AK41" s="349"/>
      <c r="AL41" s="349"/>
      <c r="AM41" s="348" t="s">
        <v>639</v>
      </c>
      <c r="AN41" s="349"/>
      <c r="AO41" s="349"/>
      <c r="AP41" s="349"/>
      <c r="AQ41" s="151" t="s">
        <v>326</v>
      </c>
      <c r="AR41" s="152"/>
      <c r="AS41" s="152"/>
      <c r="AT41" s="153"/>
      <c r="AU41" s="349" t="s">
        <v>326</v>
      </c>
      <c r="AV41" s="349"/>
      <c r="AW41" s="349"/>
      <c r="AX41" s="350"/>
      <c r="AY41">
        <f t="shared" si="4"/>
        <v>1</v>
      </c>
    </row>
    <row r="42" spans="1:51" ht="23.25" customHeight="1" x14ac:dyDescent="0.15">
      <c r="A42" s="877" t="s">
        <v>300</v>
      </c>
      <c r="B42" s="878"/>
      <c r="C42" s="878"/>
      <c r="D42" s="878"/>
      <c r="E42" s="878"/>
      <c r="F42" s="879"/>
      <c r="G42" s="883" t="s">
        <v>643</v>
      </c>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1</v>
      </c>
    </row>
    <row r="43" spans="1:51" ht="23.25" customHeight="1" thickBot="1" x14ac:dyDescent="0.2">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1</v>
      </c>
    </row>
    <row r="44" spans="1:51" ht="10.5" hidden="1" customHeight="1" x14ac:dyDescent="0.15">
      <c r="A44" s="624" t="s">
        <v>270</v>
      </c>
      <c r="B44" s="625"/>
      <c r="C44" s="625"/>
      <c r="D44" s="625"/>
      <c r="E44" s="625"/>
      <c r="F44" s="626"/>
      <c r="G44" s="545" t="s">
        <v>145</v>
      </c>
      <c r="H44" s="362"/>
      <c r="I44" s="362"/>
      <c r="J44" s="362"/>
      <c r="K44" s="362"/>
      <c r="L44" s="362"/>
      <c r="M44" s="362"/>
      <c r="N44" s="362"/>
      <c r="O44" s="546"/>
      <c r="P44" s="611" t="s">
        <v>58</v>
      </c>
      <c r="Q44" s="362"/>
      <c r="R44" s="362"/>
      <c r="S44" s="362"/>
      <c r="T44" s="362"/>
      <c r="U44" s="362"/>
      <c r="V44" s="362"/>
      <c r="W44" s="362"/>
      <c r="X44" s="546"/>
      <c r="Y44" s="612"/>
      <c r="Z44" s="613"/>
      <c r="AA44" s="614"/>
      <c r="AB44" s="615" t="s">
        <v>11</v>
      </c>
      <c r="AC44" s="616"/>
      <c r="AD44" s="617"/>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7"/>
      <c r="H45" s="360"/>
      <c r="I45" s="360"/>
      <c r="J45" s="360"/>
      <c r="K45" s="360"/>
      <c r="L45" s="360"/>
      <c r="M45" s="360"/>
      <c r="N45" s="360"/>
      <c r="O45" s="548"/>
      <c r="P45" s="560"/>
      <c r="Q45" s="360"/>
      <c r="R45" s="360"/>
      <c r="S45" s="360"/>
      <c r="T45" s="360"/>
      <c r="U45" s="360"/>
      <c r="V45" s="360"/>
      <c r="W45" s="360"/>
      <c r="X45" s="548"/>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637"/>
      <c r="AC46" s="637"/>
      <c r="AD46" s="637"/>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725"/>
      <c r="AC47" s="725"/>
      <c r="AD47" s="725"/>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7"/>
      <c r="B48" s="628"/>
      <c r="C48" s="628"/>
      <c r="D48" s="628"/>
      <c r="E48" s="628"/>
      <c r="F48" s="629"/>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7" t="s">
        <v>300</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3" t="s">
        <v>270</v>
      </c>
      <c r="B51" s="494"/>
      <c r="C51" s="494"/>
      <c r="D51" s="494"/>
      <c r="E51" s="494"/>
      <c r="F51" s="495"/>
      <c r="G51" s="545" t="s">
        <v>145</v>
      </c>
      <c r="H51" s="362"/>
      <c r="I51" s="362"/>
      <c r="J51" s="362"/>
      <c r="K51" s="362"/>
      <c r="L51" s="362"/>
      <c r="M51" s="362"/>
      <c r="N51" s="362"/>
      <c r="O51" s="546"/>
      <c r="P51" s="611" t="s">
        <v>58</v>
      </c>
      <c r="Q51" s="362"/>
      <c r="R51" s="362"/>
      <c r="S51" s="362"/>
      <c r="T51" s="362"/>
      <c r="U51" s="362"/>
      <c r="V51" s="362"/>
      <c r="W51" s="362"/>
      <c r="X51" s="546"/>
      <c r="Y51" s="612"/>
      <c r="Z51" s="613"/>
      <c r="AA51" s="614"/>
      <c r="AB51" s="615" t="s">
        <v>11</v>
      </c>
      <c r="AC51" s="616"/>
      <c r="AD51" s="617"/>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7"/>
      <c r="H52" s="360"/>
      <c r="I52" s="360"/>
      <c r="J52" s="360"/>
      <c r="K52" s="360"/>
      <c r="L52" s="360"/>
      <c r="M52" s="360"/>
      <c r="N52" s="360"/>
      <c r="O52" s="548"/>
      <c r="P52" s="560"/>
      <c r="Q52" s="360"/>
      <c r="R52" s="360"/>
      <c r="S52" s="360"/>
      <c r="T52" s="360"/>
      <c r="U52" s="360"/>
      <c r="V52" s="360"/>
      <c r="W52" s="360"/>
      <c r="X52" s="548"/>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637"/>
      <c r="AC53" s="637"/>
      <c r="AD53" s="637"/>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725"/>
      <c r="AC54" s="725"/>
      <c r="AD54" s="725"/>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7"/>
      <c r="B55" s="628"/>
      <c r="C55" s="628"/>
      <c r="D55" s="628"/>
      <c r="E55" s="628"/>
      <c r="F55" s="629"/>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7" t="s">
        <v>300</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3" t="s">
        <v>270</v>
      </c>
      <c r="B58" s="494"/>
      <c r="C58" s="494"/>
      <c r="D58" s="494"/>
      <c r="E58" s="494"/>
      <c r="F58" s="495"/>
      <c r="G58" s="545" t="s">
        <v>145</v>
      </c>
      <c r="H58" s="362"/>
      <c r="I58" s="362"/>
      <c r="J58" s="362"/>
      <c r="K58" s="362"/>
      <c r="L58" s="362"/>
      <c r="M58" s="362"/>
      <c r="N58" s="362"/>
      <c r="O58" s="546"/>
      <c r="P58" s="611" t="s">
        <v>58</v>
      </c>
      <c r="Q58" s="362"/>
      <c r="R58" s="362"/>
      <c r="S58" s="362"/>
      <c r="T58" s="362"/>
      <c r="U58" s="362"/>
      <c r="V58" s="362"/>
      <c r="W58" s="362"/>
      <c r="X58" s="546"/>
      <c r="Y58" s="612"/>
      <c r="Z58" s="613"/>
      <c r="AA58" s="614"/>
      <c r="AB58" s="615" t="s">
        <v>11</v>
      </c>
      <c r="AC58" s="616"/>
      <c r="AD58" s="617"/>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7"/>
      <c r="H59" s="360"/>
      <c r="I59" s="360"/>
      <c r="J59" s="360"/>
      <c r="K59" s="360"/>
      <c r="L59" s="360"/>
      <c r="M59" s="360"/>
      <c r="N59" s="360"/>
      <c r="O59" s="548"/>
      <c r="P59" s="560"/>
      <c r="Q59" s="360"/>
      <c r="R59" s="360"/>
      <c r="S59" s="360"/>
      <c r="T59" s="360"/>
      <c r="U59" s="360"/>
      <c r="V59" s="360"/>
      <c r="W59" s="360"/>
      <c r="X59" s="548"/>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637"/>
      <c r="AC60" s="637"/>
      <c r="AD60" s="637"/>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725"/>
      <c r="AC61" s="725"/>
      <c r="AD61" s="725"/>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7" t="s">
        <v>300</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0" t="s">
        <v>310</v>
      </c>
      <c r="AF65" s="320"/>
      <c r="AG65" s="320"/>
      <c r="AH65" s="320"/>
      <c r="AI65" s="320" t="s">
        <v>332</v>
      </c>
      <c r="AJ65" s="320"/>
      <c r="AK65" s="320"/>
      <c r="AL65" s="320"/>
      <c r="AM65" s="320" t="s">
        <v>429</v>
      </c>
      <c r="AN65" s="320"/>
      <c r="AO65" s="320"/>
      <c r="AP65" s="320"/>
      <c r="AQ65" s="200" t="s">
        <v>184</v>
      </c>
      <c r="AR65" s="184"/>
      <c r="AS65" s="184"/>
      <c r="AT65" s="185"/>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0"/>
      <c r="AF66" s="320"/>
      <c r="AG66" s="320"/>
      <c r="AH66" s="320"/>
      <c r="AI66" s="320"/>
      <c r="AJ66" s="320"/>
      <c r="AK66" s="320"/>
      <c r="AL66" s="320"/>
      <c r="AM66" s="320"/>
      <c r="AN66" s="320"/>
      <c r="AO66" s="320"/>
      <c r="AP66" s="320"/>
      <c r="AQ66" s="216"/>
      <c r="AR66" s="163"/>
      <c r="AS66" s="164" t="s">
        <v>185</v>
      </c>
      <c r="AT66" s="187"/>
      <c r="AU66" s="256"/>
      <c r="AV66" s="256"/>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290</v>
      </c>
      <c r="AC67" s="931"/>
      <c r="AD67" s="931"/>
      <c r="AE67" s="348"/>
      <c r="AF67" s="349"/>
      <c r="AG67" s="349"/>
      <c r="AH67" s="349"/>
      <c r="AI67" s="348"/>
      <c r="AJ67" s="349"/>
      <c r="AK67" s="349"/>
      <c r="AL67" s="349"/>
      <c r="AM67" s="348"/>
      <c r="AN67" s="349"/>
      <c r="AO67" s="349"/>
      <c r="AP67" s="349"/>
      <c r="AQ67" s="348"/>
      <c r="AR67" s="349"/>
      <c r="AS67" s="349"/>
      <c r="AT67" s="796"/>
      <c r="AU67" s="349"/>
      <c r="AV67" s="349"/>
      <c r="AW67" s="349"/>
      <c r="AX67" s="350"/>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5" t="s">
        <v>53</v>
      </c>
      <c r="Z68" s="115"/>
      <c r="AA68" s="116"/>
      <c r="AB68" s="954" t="s">
        <v>290</v>
      </c>
      <c r="AC68" s="954"/>
      <c r="AD68" s="954"/>
      <c r="AE68" s="348"/>
      <c r="AF68" s="349"/>
      <c r="AG68" s="349"/>
      <c r="AH68" s="349"/>
      <c r="AI68" s="348"/>
      <c r="AJ68" s="349"/>
      <c r="AK68" s="349"/>
      <c r="AL68" s="349"/>
      <c r="AM68" s="348"/>
      <c r="AN68" s="349"/>
      <c r="AO68" s="349"/>
      <c r="AP68" s="349"/>
      <c r="AQ68" s="348"/>
      <c r="AR68" s="349"/>
      <c r="AS68" s="349"/>
      <c r="AT68" s="796"/>
      <c r="AU68" s="349"/>
      <c r="AV68" s="349"/>
      <c r="AW68" s="349"/>
      <c r="AX68" s="350"/>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5" t="s">
        <v>13</v>
      </c>
      <c r="Z69" s="115"/>
      <c r="AA69" s="116"/>
      <c r="AB69" s="955" t="s">
        <v>291</v>
      </c>
      <c r="AC69" s="955"/>
      <c r="AD69" s="955"/>
      <c r="AE69" s="356"/>
      <c r="AF69" s="357"/>
      <c r="AG69" s="357"/>
      <c r="AH69" s="357"/>
      <c r="AI69" s="356"/>
      <c r="AJ69" s="357"/>
      <c r="AK69" s="357"/>
      <c r="AL69" s="357"/>
      <c r="AM69" s="356"/>
      <c r="AN69" s="357"/>
      <c r="AO69" s="357"/>
      <c r="AP69" s="357"/>
      <c r="AQ69" s="348"/>
      <c r="AR69" s="349"/>
      <c r="AS69" s="349"/>
      <c r="AT69" s="796"/>
      <c r="AU69" s="349"/>
      <c r="AV69" s="349"/>
      <c r="AW69" s="349"/>
      <c r="AX69" s="350"/>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289</v>
      </c>
      <c r="X70" s="924"/>
      <c r="Y70" s="929" t="s">
        <v>12</v>
      </c>
      <c r="Z70" s="929"/>
      <c r="AA70" s="930"/>
      <c r="AB70" s="931" t="s">
        <v>290</v>
      </c>
      <c r="AC70" s="931"/>
      <c r="AD70" s="931"/>
      <c r="AE70" s="348"/>
      <c r="AF70" s="349"/>
      <c r="AG70" s="349"/>
      <c r="AH70" s="349"/>
      <c r="AI70" s="348"/>
      <c r="AJ70" s="349"/>
      <c r="AK70" s="349"/>
      <c r="AL70" s="349"/>
      <c r="AM70" s="348"/>
      <c r="AN70" s="349"/>
      <c r="AO70" s="349"/>
      <c r="AP70" s="349"/>
      <c r="AQ70" s="348"/>
      <c r="AR70" s="349"/>
      <c r="AS70" s="349"/>
      <c r="AT70" s="796"/>
      <c r="AU70" s="349"/>
      <c r="AV70" s="349"/>
      <c r="AW70" s="349"/>
      <c r="AX70" s="350"/>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5" t="s">
        <v>53</v>
      </c>
      <c r="Z71" s="115"/>
      <c r="AA71" s="116"/>
      <c r="AB71" s="954" t="s">
        <v>290</v>
      </c>
      <c r="AC71" s="954"/>
      <c r="AD71" s="954"/>
      <c r="AE71" s="348"/>
      <c r="AF71" s="349"/>
      <c r="AG71" s="349"/>
      <c r="AH71" s="349"/>
      <c r="AI71" s="348"/>
      <c r="AJ71" s="349"/>
      <c r="AK71" s="349"/>
      <c r="AL71" s="349"/>
      <c r="AM71" s="348"/>
      <c r="AN71" s="349"/>
      <c r="AO71" s="349"/>
      <c r="AP71" s="349"/>
      <c r="AQ71" s="348"/>
      <c r="AR71" s="349"/>
      <c r="AS71" s="349"/>
      <c r="AT71" s="796"/>
      <c r="AU71" s="349"/>
      <c r="AV71" s="349"/>
      <c r="AW71" s="349"/>
      <c r="AX71" s="350"/>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5" t="s">
        <v>13</v>
      </c>
      <c r="Z72" s="115"/>
      <c r="AA72" s="116"/>
      <c r="AB72" s="955" t="s">
        <v>291</v>
      </c>
      <c r="AC72" s="955"/>
      <c r="AD72" s="955"/>
      <c r="AE72" s="356"/>
      <c r="AF72" s="357"/>
      <c r="AG72" s="357"/>
      <c r="AH72" s="357"/>
      <c r="AI72" s="356"/>
      <c r="AJ72" s="357"/>
      <c r="AK72" s="357"/>
      <c r="AL72" s="357"/>
      <c r="AM72" s="356"/>
      <c r="AN72" s="357"/>
      <c r="AO72" s="357"/>
      <c r="AP72" s="918"/>
      <c r="AQ72" s="348"/>
      <c r="AR72" s="349"/>
      <c r="AS72" s="349"/>
      <c r="AT72" s="796"/>
      <c r="AU72" s="349"/>
      <c r="AV72" s="349"/>
      <c r="AW72" s="349"/>
      <c r="AX72" s="350"/>
      <c r="AY72">
        <f t="shared" si="8"/>
        <v>0</v>
      </c>
    </row>
    <row r="73" spans="1:51" ht="18.75" hidden="1" customHeight="1" x14ac:dyDescent="0.15">
      <c r="A73" s="817" t="s">
        <v>271</v>
      </c>
      <c r="B73" s="818"/>
      <c r="C73" s="818"/>
      <c r="D73" s="818"/>
      <c r="E73" s="818"/>
      <c r="F73" s="819"/>
      <c r="G73" s="788"/>
      <c r="H73" s="184" t="s">
        <v>145</v>
      </c>
      <c r="I73" s="184"/>
      <c r="J73" s="184"/>
      <c r="K73" s="184"/>
      <c r="L73" s="184"/>
      <c r="M73" s="184"/>
      <c r="N73" s="184"/>
      <c r="O73" s="185"/>
      <c r="P73" s="200" t="s">
        <v>58</v>
      </c>
      <c r="Q73" s="184"/>
      <c r="R73" s="184"/>
      <c r="S73" s="184"/>
      <c r="T73" s="184"/>
      <c r="U73" s="184"/>
      <c r="V73" s="184"/>
      <c r="W73" s="184"/>
      <c r="X73" s="185"/>
      <c r="Y73" s="790"/>
      <c r="Z73" s="791"/>
      <c r="AA73" s="792"/>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20"/>
      <c r="B74" s="821"/>
      <c r="C74" s="821"/>
      <c r="D74" s="821"/>
      <c r="E74" s="821"/>
      <c r="F74" s="822"/>
      <c r="G74" s="789"/>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0"/>
      <c r="B75" s="821"/>
      <c r="C75" s="821"/>
      <c r="D75" s="821"/>
      <c r="E75" s="821"/>
      <c r="F75" s="822"/>
      <c r="G75" s="763"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0"/>
      <c r="B76" s="821"/>
      <c r="C76" s="821"/>
      <c r="D76" s="821"/>
      <c r="E76" s="821"/>
      <c r="F76" s="822"/>
      <c r="G76" s="764"/>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0"/>
      <c r="B77" s="821"/>
      <c r="C77" s="821"/>
      <c r="D77" s="821"/>
      <c r="E77" s="821"/>
      <c r="F77" s="822"/>
      <c r="G77" s="765"/>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2" t="s">
        <v>303</v>
      </c>
      <c r="B78" s="893"/>
      <c r="C78" s="893"/>
      <c r="D78" s="893"/>
      <c r="E78" s="890" t="s">
        <v>249</v>
      </c>
      <c r="F78" s="891"/>
      <c r="G78" s="45" t="s">
        <v>187</v>
      </c>
      <c r="H78" s="774"/>
      <c r="I78" s="230"/>
      <c r="J78" s="230"/>
      <c r="K78" s="230"/>
      <c r="L78" s="230"/>
      <c r="M78" s="230"/>
      <c r="N78" s="230"/>
      <c r="O78" s="775"/>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3" hidden="1" customHeight="1" thickBot="1" x14ac:dyDescent="0.2">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1" t="s">
        <v>265</v>
      </c>
      <c r="AP79" s="112"/>
      <c r="AQ79" s="112"/>
      <c r="AR79" s="62"/>
      <c r="AS79" s="111"/>
      <c r="AT79" s="112"/>
      <c r="AU79" s="112"/>
      <c r="AV79" s="112"/>
      <c r="AW79" s="112"/>
      <c r="AX79" s="113"/>
      <c r="AY79">
        <f>COUNTIF($AR$79,"☑")</f>
        <v>0</v>
      </c>
    </row>
    <row r="80" spans="1:51" ht="18.75" hidden="1" customHeight="1" thickBot="1" x14ac:dyDescent="0.2">
      <c r="A80" s="500"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622</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thickBot="1" x14ac:dyDescent="0.2">
      <c r="A81" s="501"/>
      <c r="B81" s="829"/>
      <c r="C81" s="532"/>
      <c r="D81" s="532"/>
      <c r="E81" s="532"/>
      <c r="F81" s="533"/>
      <c r="G81" s="360"/>
      <c r="H81" s="360"/>
      <c r="I81" s="360"/>
      <c r="J81" s="360"/>
      <c r="K81" s="360"/>
      <c r="L81" s="360"/>
      <c r="M81" s="360"/>
      <c r="N81" s="360"/>
      <c r="O81" s="360"/>
      <c r="P81" s="360"/>
      <c r="Q81" s="360"/>
      <c r="R81" s="360"/>
      <c r="S81" s="360"/>
      <c r="T81" s="360"/>
      <c r="U81" s="360"/>
      <c r="V81" s="360"/>
      <c r="W81" s="360"/>
      <c r="X81" s="360"/>
      <c r="Y81" s="360"/>
      <c r="Z81" s="360"/>
      <c r="AA81" s="548"/>
      <c r="AB81" s="56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thickBot="1" x14ac:dyDescent="0.2">
      <c r="A82" s="501"/>
      <c r="B82" s="829"/>
      <c r="C82" s="532"/>
      <c r="D82" s="532"/>
      <c r="E82" s="532"/>
      <c r="F82" s="533"/>
      <c r="G82" s="482"/>
      <c r="H82" s="482"/>
      <c r="I82" s="482"/>
      <c r="J82" s="482"/>
      <c r="K82" s="482"/>
      <c r="L82" s="482"/>
      <c r="M82" s="482"/>
      <c r="N82" s="482"/>
      <c r="O82" s="482"/>
      <c r="P82" s="482"/>
      <c r="Q82" s="482"/>
      <c r="R82" s="482"/>
      <c r="S82" s="482"/>
      <c r="T82" s="482"/>
      <c r="U82" s="482"/>
      <c r="V82" s="482"/>
      <c r="W82" s="482"/>
      <c r="X82" s="482"/>
      <c r="Y82" s="482"/>
      <c r="Z82" s="482"/>
      <c r="AA82" s="734"/>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thickBot="1" x14ac:dyDescent="0.2">
      <c r="A83" s="501"/>
      <c r="B83" s="829"/>
      <c r="C83" s="532"/>
      <c r="D83" s="532"/>
      <c r="E83" s="532"/>
      <c r="F83" s="533"/>
      <c r="G83" s="485"/>
      <c r="H83" s="485"/>
      <c r="I83" s="485"/>
      <c r="J83" s="485"/>
      <c r="K83" s="485"/>
      <c r="L83" s="485"/>
      <c r="M83" s="485"/>
      <c r="N83" s="485"/>
      <c r="O83" s="485"/>
      <c r="P83" s="485"/>
      <c r="Q83" s="485"/>
      <c r="R83" s="485"/>
      <c r="S83" s="485"/>
      <c r="T83" s="485"/>
      <c r="U83" s="485"/>
      <c r="V83" s="485"/>
      <c r="W83" s="485"/>
      <c r="X83" s="485"/>
      <c r="Y83" s="485"/>
      <c r="Z83" s="485"/>
      <c r="AA83" s="735"/>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thickBot="1" x14ac:dyDescent="0.2">
      <c r="A84" s="501"/>
      <c r="B84" s="830"/>
      <c r="C84" s="534"/>
      <c r="D84" s="534"/>
      <c r="E84" s="534"/>
      <c r="F84" s="535"/>
      <c r="G84" s="488"/>
      <c r="H84" s="488"/>
      <c r="I84" s="488"/>
      <c r="J84" s="488"/>
      <c r="K84" s="488"/>
      <c r="L84" s="488"/>
      <c r="M84" s="488"/>
      <c r="N84" s="488"/>
      <c r="O84" s="488"/>
      <c r="P84" s="488"/>
      <c r="Q84" s="488"/>
      <c r="R84" s="488"/>
      <c r="S84" s="488"/>
      <c r="T84" s="488"/>
      <c r="U84" s="488"/>
      <c r="V84" s="488"/>
      <c r="W84" s="488"/>
      <c r="X84" s="488"/>
      <c r="Y84" s="488"/>
      <c r="Z84" s="488"/>
      <c r="AA84" s="736"/>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thickBot="1" x14ac:dyDescent="0.2">
      <c r="A85" s="501"/>
      <c r="B85" s="532" t="s">
        <v>144</v>
      </c>
      <c r="C85" s="532"/>
      <c r="D85" s="532"/>
      <c r="E85" s="532"/>
      <c r="F85" s="533"/>
      <c r="G85" s="776" t="s">
        <v>60</v>
      </c>
      <c r="H85" s="761"/>
      <c r="I85" s="761"/>
      <c r="J85" s="761"/>
      <c r="K85" s="761"/>
      <c r="L85" s="761"/>
      <c r="M85" s="761"/>
      <c r="N85" s="761"/>
      <c r="O85" s="762"/>
      <c r="P85" s="760" t="s">
        <v>62</v>
      </c>
      <c r="Q85" s="761"/>
      <c r="R85" s="761"/>
      <c r="S85" s="761"/>
      <c r="T85" s="761"/>
      <c r="U85" s="761"/>
      <c r="V85" s="761"/>
      <c r="W85" s="761"/>
      <c r="X85" s="762"/>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thickBot="1" x14ac:dyDescent="0.2">
      <c r="A86" s="501"/>
      <c r="B86" s="532"/>
      <c r="C86" s="532"/>
      <c r="D86" s="532"/>
      <c r="E86" s="532"/>
      <c r="F86" s="533"/>
      <c r="G86" s="547"/>
      <c r="H86" s="360"/>
      <c r="I86" s="360"/>
      <c r="J86" s="360"/>
      <c r="K86" s="360"/>
      <c r="L86" s="360"/>
      <c r="M86" s="360"/>
      <c r="N86" s="360"/>
      <c r="O86" s="548"/>
      <c r="P86" s="560"/>
      <c r="Q86" s="360"/>
      <c r="R86" s="360"/>
      <c r="S86" s="360"/>
      <c r="T86" s="360"/>
      <c r="U86" s="360"/>
      <c r="V86" s="360"/>
      <c r="W86" s="360"/>
      <c r="X86" s="548"/>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thickBot="1" x14ac:dyDescent="0.2">
      <c r="A87" s="501"/>
      <c r="B87" s="532"/>
      <c r="C87" s="532"/>
      <c r="D87" s="532"/>
      <c r="E87" s="532"/>
      <c r="F87" s="533"/>
      <c r="G87" s="217"/>
      <c r="H87" s="176"/>
      <c r="I87" s="176"/>
      <c r="J87" s="176"/>
      <c r="K87" s="176"/>
      <c r="L87" s="176"/>
      <c r="M87" s="176"/>
      <c r="N87" s="176"/>
      <c r="O87" s="218"/>
      <c r="P87" s="176"/>
      <c r="Q87" s="781"/>
      <c r="R87" s="781"/>
      <c r="S87" s="781"/>
      <c r="T87" s="781"/>
      <c r="U87" s="781"/>
      <c r="V87" s="781"/>
      <c r="W87" s="781"/>
      <c r="X87" s="782"/>
      <c r="Y87" s="737" t="s">
        <v>61</v>
      </c>
      <c r="Z87" s="738"/>
      <c r="AA87" s="739"/>
      <c r="AB87" s="637"/>
      <c r="AC87" s="637"/>
      <c r="AD87" s="637"/>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thickBot="1" x14ac:dyDescent="0.2">
      <c r="A88" s="501"/>
      <c r="B88" s="532"/>
      <c r="C88" s="532"/>
      <c r="D88" s="532"/>
      <c r="E88" s="532"/>
      <c r="F88" s="533"/>
      <c r="G88" s="219"/>
      <c r="H88" s="220"/>
      <c r="I88" s="220"/>
      <c r="J88" s="220"/>
      <c r="K88" s="220"/>
      <c r="L88" s="220"/>
      <c r="M88" s="220"/>
      <c r="N88" s="220"/>
      <c r="O88" s="221"/>
      <c r="P88" s="783"/>
      <c r="Q88" s="783"/>
      <c r="R88" s="783"/>
      <c r="S88" s="783"/>
      <c r="T88" s="783"/>
      <c r="U88" s="783"/>
      <c r="V88" s="783"/>
      <c r="W88" s="783"/>
      <c r="X88" s="784"/>
      <c r="Y88" s="713" t="s">
        <v>53</v>
      </c>
      <c r="Z88" s="714"/>
      <c r="AA88" s="715"/>
      <c r="AB88" s="725"/>
      <c r="AC88" s="725"/>
      <c r="AD88" s="725"/>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thickBot="1" x14ac:dyDescent="0.2">
      <c r="A89" s="501"/>
      <c r="B89" s="534"/>
      <c r="C89" s="534"/>
      <c r="D89" s="534"/>
      <c r="E89" s="534"/>
      <c r="F89" s="535"/>
      <c r="G89" s="222"/>
      <c r="H89" s="179"/>
      <c r="I89" s="179"/>
      <c r="J89" s="179"/>
      <c r="K89" s="179"/>
      <c r="L89" s="179"/>
      <c r="M89" s="179"/>
      <c r="N89" s="179"/>
      <c r="O89" s="223"/>
      <c r="P89" s="289"/>
      <c r="Q89" s="289"/>
      <c r="R89" s="289"/>
      <c r="S89" s="289"/>
      <c r="T89" s="289"/>
      <c r="U89" s="289"/>
      <c r="V89" s="289"/>
      <c r="W89" s="289"/>
      <c r="X89" s="785"/>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thickBot="1" x14ac:dyDescent="0.2">
      <c r="A90" s="501"/>
      <c r="B90" s="532" t="s">
        <v>144</v>
      </c>
      <c r="C90" s="532"/>
      <c r="D90" s="532"/>
      <c r="E90" s="532"/>
      <c r="F90" s="533"/>
      <c r="G90" s="776" t="s">
        <v>60</v>
      </c>
      <c r="H90" s="761"/>
      <c r="I90" s="761"/>
      <c r="J90" s="761"/>
      <c r="K90" s="761"/>
      <c r="L90" s="761"/>
      <c r="M90" s="761"/>
      <c r="N90" s="761"/>
      <c r="O90" s="762"/>
      <c r="P90" s="760" t="s">
        <v>62</v>
      </c>
      <c r="Q90" s="761"/>
      <c r="R90" s="761"/>
      <c r="S90" s="761"/>
      <c r="T90" s="761"/>
      <c r="U90" s="761"/>
      <c r="V90" s="761"/>
      <c r="W90" s="761"/>
      <c r="X90" s="762"/>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thickBot="1" x14ac:dyDescent="0.2">
      <c r="A91" s="501"/>
      <c r="B91" s="532"/>
      <c r="C91" s="532"/>
      <c r="D91" s="532"/>
      <c r="E91" s="532"/>
      <c r="F91" s="533"/>
      <c r="G91" s="547"/>
      <c r="H91" s="360"/>
      <c r="I91" s="360"/>
      <c r="J91" s="360"/>
      <c r="K91" s="360"/>
      <c r="L91" s="360"/>
      <c r="M91" s="360"/>
      <c r="N91" s="360"/>
      <c r="O91" s="548"/>
      <c r="P91" s="560"/>
      <c r="Q91" s="360"/>
      <c r="R91" s="360"/>
      <c r="S91" s="360"/>
      <c r="T91" s="360"/>
      <c r="U91" s="360"/>
      <c r="V91" s="360"/>
      <c r="W91" s="360"/>
      <c r="X91" s="548"/>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thickBot="1" x14ac:dyDescent="0.2">
      <c r="A92" s="501"/>
      <c r="B92" s="532"/>
      <c r="C92" s="532"/>
      <c r="D92" s="532"/>
      <c r="E92" s="532"/>
      <c r="F92" s="533"/>
      <c r="G92" s="217"/>
      <c r="H92" s="176"/>
      <c r="I92" s="176"/>
      <c r="J92" s="176"/>
      <c r="K92" s="176"/>
      <c r="L92" s="176"/>
      <c r="M92" s="176"/>
      <c r="N92" s="176"/>
      <c r="O92" s="218"/>
      <c r="P92" s="176"/>
      <c r="Q92" s="781"/>
      <c r="R92" s="781"/>
      <c r="S92" s="781"/>
      <c r="T92" s="781"/>
      <c r="U92" s="781"/>
      <c r="V92" s="781"/>
      <c r="W92" s="781"/>
      <c r="X92" s="782"/>
      <c r="Y92" s="737" t="s">
        <v>61</v>
      </c>
      <c r="Z92" s="738"/>
      <c r="AA92" s="739"/>
      <c r="AB92" s="637"/>
      <c r="AC92" s="637"/>
      <c r="AD92" s="637"/>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thickBot="1" x14ac:dyDescent="0.2">
      <c r="A93" s="501"/>
      <c r="B93" s="532"/>
      <c r="C93" s="532"/>
      <c r="D93" s="532"/>
      <c r="E93" s="532"/>
      <c r="F93" s="533"/>
      <c r="G93" s="219"/>
      <c r="H93" s="220"/>
      <c r="I93" s="220"/>
      <c r="J93" s="220"/>
      <c r="K93" s="220"/>
      <c r="L93" s="220"/>
      <c r="M93" s="220"/>
      <c r="N93" s="220"/>
      <c r="O93" s="221"/>
      <c r="P93" s="783"/>
      <c r="Q93" s="783"/>
      <c r="R93" s="783"/>
      <c r="S93" s="783"/>
      <c r="T93" s="783"/>
      <c r="U93" s="783"/>
      <c r="V93" s="783"/>
      <c r="W93" s="783"/>
      <c r="X93" s="784"/>
      <c r="Y93" s="713" t="s">
        <v>53</v>
      </c>
      <c r="Z93" s="714"/>
      <c r="AA93" s="715"/>
      <c r="AB93" s="725"/>
      <c r="AC93" s="725"/>
      <c r="AD93" s="725"/>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thickBot="1" x14ac:dyDescent="0.2">
      <c r="A94" s="501"/>
      <c r="B94" s="534"/>
      <c r="C94" s="534"/>
      <c r="D94" s="534"/>
      <c r="E94" s="534"/>
      <c r="F94" s="535"/>
      <c r="G94" s="222"/>
      <c r="H94" s="179"/>
      <c r="I94" s="179"/>
      <c r="J94" s="179"/>
      <c r="K94" s="179"/>
      <c r="L94" s="179"/>
      <c r="M94" s="179"/>
      <c r="N94" s="179"/>
      <c r="O94" s="223"/>
      <c r="P94" s="289"/>
      <c r="Q94" s="289"/>
      <c r="R94" s="289"/>
      <c r="S94" s="289"/>
      <c r="T94" s="289"/>
      <c r="U94" s="289"/>
      <c r="V94" s="289"/>
      <c r="W94" s="289"/>
      <c r="X94" s="785"/>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thickBot="1" x14ac:dyDescent="0.2">
      <c r="A95" s="501"/>
      <c r="B95" s="532" t="s">
        <v>144</v>
      </c>
      <c r="C95" s="532"/>
      <c r="D95" s="532"/>
      <c r="E95" s="532"/>
      <c r="F95" s="533"/>
      <c r="G95" s="776" t="s">
        <v>60</v>
      </c>
      <c r="H95" s="761"/>
      <c r="I95" s="761"/>
      <c r="J95" s="761"/>
      <c r="K95" s="761"/>
      <c r="L95" s="761"/>
      <c r="M95" s="761"/>
      <c r="N95" s="761"/>
      <c r="O95" s="762"/>
      <c r="P95" s="760" t="s">
        <v>62</v>
      </c>
      <c r="Q95" s="761"/>
      <c r="R95" s="761"/>
      <c r="S95" s="761"/>
      <c r="T95" s="761"/>
      <c r="U95" s="761"/>
      <c r="V95" s="761"/>
      <c r="W95" s="761"/>
      <c r="X95" s="762"/>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thickBot="1" x14ac:dyDescent="0.2">
      <c r="A96" s="501"/>
      <c r="B96" s="532"/>
      <c r="C96" s="532"/>
      <c r="D96" s="532"/>
      <c r="E96" s="532"/>
      <c r="F96" s="533"/>
      <c r="G96" s="547"/>
      <c r="H96" s="360"/>
      <c r="I96" s="360"/>
      <c r="J96" s="360"/>
      <c r="K96" s="360"/>
      <c r="L96" s="360"/>
      <c r="M96" s="360"/>
      <c r="N96" s="360"/>
      <c r="O96" s="548"/>
      <c r="P96" s="560"/>
      <c r="Q96" s="360"/>
      <c r="R96" s="360"/>
      <c r="S96" s="360"/>
      <c r="T96" s="360"/>
      <c r="U96" s="360"/>
      <c r="V96" s="360"/>
      <c r="W96" s="360"/>
      <c r="X96" s="548"/>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thickBot="1" x14ac:dyDescent="0.2">
      <c r="A97" s="501"/>
      <c r="B97" s="532"/>
      <c r="C97" s="532"/>
      <c r="D97" s="532"/>
      <c r="E97" s="532"/>
      <c r="F97" s="533"/>
      <c r="G97" s="217"/>
      <c r="H97" s="176"/>
      <c r="I97" s="176"/>
      <c r="J97" s="176"/>
      <c r="K97" s="176"/>
      <c r="L97" s="176"/>
      <c r="M97" s="176"/>
      <c r="N97" s="176"/>
      <c r="O97" s="218"/>
      <c r="P97" s="176"/>
      <c r="Q97" s="781"/>
      <c r="R97" s="781"/>
      <c r="S97" s="781"/>
      <c r="T97" s="781"/>
      <c r="U97" s="781"/>
      <c r="V97" s="781"/>
      <c r="W97" s="781"/>
      <c r="X97" s="782"/>
      <c r="Y97" s="737" t="s">
        <v>61</v>
      </c>
      <c r="Z97" s="738"/>
      <c r="AA97" s="739"/>
      <c r="AB97" s="388"/>
      <c r="AC97" s="389"/>
      <c r="AD97" s="390"/>
      <c r="AE97" s="348"/>
      <c r="AF97" s="349"/>
      <c r="AG97" s="349"/>
      <c r="AH97" s="796"/>
      <c r="AI97" s="348"/>
      <c r="AJ97" s="349"/>
      <c r="AK97" s="349"/>
      <c r="AL97" s="796"/>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thickBot="1" x14ac:dyDescent="0.2">
      <c r="A98" s="501"/>
      <c r="B98" s="532"/>
      <c r="C98" s="532"/>
      <c r="D98" s="532"/>
      <c r="E98" s="532"/>
      <c r="F98" s="533"/>
      <c r="G98" s="219"/>
      <c r="H98" s="220"/>
      <c r="I98" s="220"/>
      <c r="J98" s="220"/>
      <c r="K98" s="220"/>
      <c r="L98" s="220"/>
      <c r="M98" s="220"/>
      <c r="N98" s="220"/>
      <c r="O98" s="221"/>
      <c r="P98" s="783"/>
      <c r="Q98" s="783"/>
      <c r="R98" s="783"/>
      <c r="S98" s="783"/>
      <c r="T98" s="783"/>
      <c r="U98" s="783"/>
      <c r="V98" s="783"/>
      <c r="W98" s="783"/>
      <c r="X98" s="784"/>
      <c r="Y98" s="713" t="s">
        <v>53</v>
      </c>
      <c r="Z98" s="714"/>
      <c r="AA98" s="715"/>
      <c r="AB98" s="285"/>
      <c r="AC98" s="286"/>
      <c r="AD98" s="287"/>
      <c r="AE98" s="348"/>
      <c r="AF98" s="349"/>
      <c r="AG98" s="349"/>
      <c r="AH98" s="796"/>
      <c r="AI98" s="348"/>
      <c r="AJ98" s="349"/>
      <c r="AK98" s="349"/>
      <c r="AL98" s="796"/>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0"/>
      <c r="C99" s="860"/>
      <c r="D99" s="860"/>
      <c r="E99" s="860"/>
      <c r="F99" s="861"/>
      <c r="G99" s="786"/>
      <c r="H99" s="233"/>
      <c r="I99" s="233"/>
      <c r="J99" s="233"/>
      <c r="K99" s="233"/>
      <c r="L99" s="233"/>
      <c r="M99" s="233"/>
      <c r="N99" s="233"/>
      <c r="O99" s="787"/>
      <c r="P99" s="823"/>
      <c r="Q99" s="823"/>
      <c r="R99" s="823"/>
      <c r="S99" s="823"/>
      <c r="T99" s="823"/>
      <c r="U99" s="823"/>
      <c r="V99" s="823"/>
      <c r="W99" s="823"/>
      <c r="X99" s="824"/>
      <c r="Y99" s="461" t="s">
        <v>13</v>
      </c>
      <c r="Z99" s="462"/>
      <c r="AA99" s="463"/>
      <c r="AB99" s="443" t="s">
        <v>14</v>
      </c>
      <c r="AC99" s="444"/>
      <c r="AD99" s="445"/>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6"/>
      <c r="Z100" s="447"/>
      <c r="AA100" s="448"/>
      <c r="AB100" s="837" t="s">
        <v>11</v>
      </c>
      <c r="AC100" s="837"/>
      <c r="AD100" s="837"/>
      <c r="AE100" s="803" t="s">
        <v>310</v>
      </c>
      <c r="AF100" s="804"/>
      <c r="AG100" s="804"/>
      <c r="AH100" s="805"/>
      <c r="AI100" s="803" t="s">
        <v>332</v>
      </c>
      <c r="AJ100" s="804"/>
      <c r="AK100" s="804"/>
      <c r="AL100" s="805"/>
      <c r="AM100" s="803" t="s">
        <v>429</v>
      </c>
      <c r="AN100" s="804"/>
      <c r="AO100" s="804"/>
      <c r="AP100" s="805"/>
      <c r="AQ100" s="906" t="s">
        <v>337</v>
      </c>
      <c r="AR100" s="907"/>
      <c r="AS100" s="907"/>
      <c r="AT100" s="908"/>
      <c r="AU100" s="906" t="s">
        <v>463</v>
      </c>
      <c r="AV100" s="907"/>
      <c r="AW100" s="907"/>
      <c r="AX100" s="909"/>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5" t="s">
        <v>54</v>
      </c>
      <c r="Z101" s="699"/>
      <c r="AA101" s="700"/>
      <c r="AB101" s="637" t="s">
        <v>645</v>
      </c>
      <c r="AC101" s="637"/>
      <c r="AD101" s="637"/>
      <c r="AE101" s="343" t="s">
        <v>639</v>
      </c>
      <c r="AF101" s="343"/>
      <c r="AG101" s="343"/>
      <c r="AH101" s="343"/>
      <c r="AI101" s="343" t="s">
        <v>639</v>
      </c>
      <c r="AJ101" s="343"/>
      <c r="AK101" s="343"/>
      <c r="AL101" s="343"/>
      <c r="AM101" s="343" t="s">
        <v>639</v>
      </c>
      <c r="AN101" s="343"/>
      <c r="AO101" s="343"/>
      <c r="AP101" s="343"/>
      <c r="AQ101" s="343" t="s">
        <v>639</v>
      </c>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637" t="s">
        <v>645</v>
      </c>
      <c r="AC102" s="637"/>
      <c r="AD102" s="637"/>
      <c r="AE102" s="343" t="s">
        <v>639</v>
      </c>
      <c r="AF102" s="343"/>
      <c r="AG102" s="343"/>
      <c r="AH102" s="343"/>
      <c r="AI102" s="343" t="s">
        <v>639</v>
      </c>
      <c r="AJ102" s="343"/>
      <c r="AK102" s="343"/>
      <c r="AL102" s="343"/>
      <c r="AM102" s="343" t="s">
        <v>639</v>
      </c>
      <c r="AN102" s="343"/>
      <c r="AO102" s="343"/>
      <c r="AP102" s="343"/>
      <c r="AQ102" s="343">
        <v>1638</v>
      </c>
      <c r="AR102" s="343"/>
      <c r="AS102" s="343"/>
      <c r="AT102" s="343"/>
      <c r="AU102" s="356"/>
      <c r="AV102" s="357"/>
      <c r="AW102" s="357"/>
      <c r="AX102" s="910"/>
    </row>
    <row r="103" spans="1:60" ht="19.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6"/>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6"/>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t="s">
        <v>639</v>
      </c>
      <c r="AF116" s="343"/>
      <c r="AG116" s="343"/>
      <c r="AH116" s="343"/>
      <c r="AI116" s="343" t="s">
        <v>639</v>
      </c>
      <c r="AJ116" s="343"/>
      <c r="AK116" s="343"/>
      <c r="AL116" s="343"/>
      <c r="AM116" s="343" t="s">
        <v>639</v>
      </c>
      <c r="AN116" s="343"/>
      <c r="AO116" s="343"/>
      <c r="AP116" s="343"/>
      <c r="AQ116" s="348">
        <v>285.10000000000002</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343" t="s">
        <v>639</v>
      </c>
      <c r="AF117" s="343"/>
      <c r="AG117" s="343"/>
      <c r="AH117" s="343"/>
      <c r="AI117" s="343" t="s">
        <v>639</v>
      </c>
      <c r="AJ117" s="343"/>
      <c r="AK117" s="343"/>
      <c r="AL117" s="343"/>
      <c r="AM117" s="343" t="s">
        <v>639</v>
      </c>
      <c r="AN117" s="343"/>
      <c r="AO117" s="343"/>
      <c r="AP117" s="343"/>
      <c r="AQ117" s="291" t="s">
        <v>657</v>
      </c>
      <c r="AR117" s="291"/>
      <c r="AS117" s="291"/>
      <c r="AT117" s="291"/>
      <c r="AU117" s="291"/>
      <c r="AV117" s="291"/>
      <c r="AW117" s="291"/>
      <c r="AX117" s="292"/>
    </row>
    <row r="118" spans="1:51" ht="1.5" customHeight="1" thickBo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thickBo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thickBo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thickBo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thickBo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thickBot="1" x14ac:dyDescent="0.2">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thickBot="1" x14ac:dyDescent="0.2">
      <c r="A127" s="536"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thickBot="1" x14ac:dyDescent="0.2">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3" t="s">
        <v>325</v>
      </c>
      <c r="B130" s="971"/>
      <c r="C130" s="970" t="s">
        <v>188</v>
      </c>
      <c r="D130" s="971"/>
      <c r="E130" s="293" t="s">
        <v>217</v>
      </c>
      <c r="F130" s="294"/>
      <c r="G130" s="295" t="s">
        <v>665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4"/>
      <c r="B131" s="238"/>
      <c r="C131" s="237"/>
      <c r="D131" s="238"/>
      <c r="E131" s="224" t="s">
        <v>216</v>
      </c>
      <c r="F131" s="225"/>
      <c r="G131" s="222" t="s">
        <v>666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4"/>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163">
        <v>2</v>
      </c>
      <c r="AR133" s="163"/>
      <c r="AS133" s="164" t="s">
        <v>185</v>
      </c>
      <c r="AT133" s="187"/>
      <c r="AU133" s="163">
        <v>7</v>
      </c>
      <c r="AV133" s="163"/>
      <c r="AW133" s="164" t="s">
        <v>175</v>
      </c>
      <c r="AX133" s="165"/>
      <c r="AY133">
        <f>$AY$132</f>
        <v>1</v>
      </c>
    </row>
    <row r="134" spans="1:51" ht="39.75" customHeight="1" x14ac:dyDescent="0.15">
      <c r="A134" s="974"/>
      <c r="B134" s="238"/>
      <c r="C134" s="237"/>
      <c r="D134" s="238"/>
      <c r="E134" s="237"/>
      <c r="F134" s="299"/>
      <c r="G134" s="217" t="s">
        <v>667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668</v>
      </c>
      <c r="AC134" s="209"/>
      <c r="AD134" s="209"/>
      <c r="AE134" s="251">
        <v>3085</v>
      </c>
      <c r="AF134" s="152"/>
      <c r="AG134" s="152"/>
      <c r="AH134" s="152"/>
      <c r="AI134" s="251">
        <v>3312</v>
      </c>
      <c r="AJ134" s="152"/>
      <c r="AK134" s="152"/>
      <c r="AL134" s="152"/>
      <c r="AM134" s="251"/>
      <c r="AN134" s="152"/>
      <c r="AO134" s="152"/>
      <c r="AP134" s="152"/>
      <c r="AQ134" s="251" t="s">
        <v>663</v>
      </c>
      <c r="AR134" s="152"/>
      <c r="AS134" s="152"/>
      <c r="AT134" s="152"/>
      <c r="AU134" s="251" t="s">
        <v>663</v>
      </c>
      <c r="AV134" s="152"/>
      <c r="AW134" s="152"/>
      <c r="AX134" s="193"/>
      <c r="AY134">
        <f t="shared" ref="AY134:AY135" si="13">$AY$132</f>
        <v>1</v>
      </c>
    </row>
    <row r="135" spans="1:51" ht="39.75" customHeight="1" x14ac:dyDescent="0.15">
      <c r="A135" s="97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668</v>
      </c>
      <c r="AC135" s="160"/>
      <c r="AD135" s="160"/>
      <c r="AE135" s="251" t="s">
        <v>673</v>
      </c>
      <c r="AF135" s="152"/>
      <c r="AG135" s="152"/>
      <c r="AH135" s="152"/>
      <c r="AI135" s="251" t="s">
        <v>673</v>
      </c>
      <c r="AJ135" s="152"/>
      <c r="AK135" s="152"/>
      <c r="AL135" s="152"/>
      <c r="AM135" s="251">
        <v>3000</v>
      </c>
      <c r="AN135" s="152"/>
      <c r="AO135" s="152"/>
      <c r="AP135" s="152"/>
      <c r="AQ135" s="251">
        <v>3000</v>
      </c>
      <c r="AR135" s="152"/>
      <c r="AS135" s="152"/>
      <c r="AT135" s="152"/>
      <c r="AU135" s="251">
        <v>4300</v>
      </c>
      <c r="AV135" s="152"/>
      <c r="AW135" s="152"/>
      <c r="AX135" s="193"/>
      <c r="AY135">
        <f t="shared" si="13"/>
        <v>1</v>
      </c>
    </row>
    <row r="136" spans="1:51" ht="0.75" customHeight="1" x14ac:dyDescent="0.15">
      <c r="A136" s="974"/>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4"/>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4"/>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4"/>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4"/>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4"/>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4"/>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0.75" hidden="1" customHeight="1" x14ac:dyDescent="0.15">
      <c r="A152" s="974"/>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7"/>
      <c r="AY152">
        <f>COUNTA($G$154)</f>
        <v>0</v>
      </c>
    </row>
    <row r="153" spans="1:51" ht="22.5" hidden="1" customHeight="1" x14ac:dyDescent="0.15">
      <c r="A153" s="97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4"/>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4"/>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4"/>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2"/>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4"/>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2"/>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3"/>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4"/>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4"/>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4"/>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2"/>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4"/>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2"/>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3"/>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4"/>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4"/>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4"/>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2"/>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4"/>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2"/>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3"/>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4"/>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4"/>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4"/>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2"/>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4"/>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2"/>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3"/>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4"/>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4"/>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4"/>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2"/>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4"/>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2"/>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3"/>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33.75" customHeight="1" x14ac:dyDescent="0.15">
      <c r="A187" s="97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4"/>
      <c r="B188" s="238"/>
      <c r="C188" s="237"/>
      <c r="D188" s="238"/>
      <c r="E188" s="175" t="s">
        <v>664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2.25" customHeight="1" x14ac:dyDescent="0.15">
      <c r="A189" s="974"/>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24" hidden="1" customHeight="1" x14ac:dyDescent="0.15">
      <c r="A190" s="97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4"/>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4"/>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4"/>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4"/>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4"/>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4"/>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7"/>
      <c r="AY212">
        <f>COUNTA($G$214)</f>
        <v>0</v>
      </c>
    </row>
    <row r="213" spans="1:51" ht="22.5" hidden="1" customHeight="1" x14ac:dyDescent="0.15">
      <c r="A213" s="97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4"/>
      <c r="B214" s="238"/>
      <c r="C214" s="237"/>
      <c r="D214" s="238"/>
      <c r="E214" s="237"/>
      <c r="F214" s="299"/>
      <c r="G214" s="217"/>
      <c r="H214" s="176"/>
      <c r="I214" s="176"/>
      <c r="J214" s="176"/>
      <c r="K214" s="176"/>
      <c r="L214" s="176"/>
      <c r="M214" s="176"/>
      <c r="N214" s="176"/>
      <c r="O214" s="176"/>
      <c r="P214" s="218"/>
      <c r="Q214" s="961"/>
      <c r="R214" s="962"/>
      <c r="S214" s="962"/>
      <c r="T214" s="962"/>
      <c r="U214" s="962"/>
      <c r="V214" s="962"/>
      <c r="W214" s="962"/>
      <c r="X214" s="962"/>
      <c r="Y214" s="962"/>
      <c r="Z214" s="962"/>
      <c r="AA214" s="96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4"/>
      <c r="B215" s="238"/>
      <c r="C215" s="237"/>
      <c r="D215" s="238"/>
      <c r="E215" s="237"/>
      <c r="F215" s="299"/>
      <c r="G215" s="219"/>
      <c r="H215" s="220"/>
      <c r="I215" s="220"/>
      <c r="J215" s="220"/>
      <c r="K215" s="220"/>
      <c r="L215" s="220"/>
      <c r="M215" s="220"/>
      <c r="N215" s="220"/>
      <c r="O215" s="220"/>
      <c r="P215" s="221"/>
      <c r="Q215" s="964"/>
      <c r="R215" s="965"/>
      <c r="S215" s="965"/>
      <c r="T215" s="965"/>
      <c r="U215" s="965"/>
      <c r="V215" s="965"/>
      <c r="W215" s="965"/>
      <c r="X215" s="965"/>
      <c r="Y215" s="965"/>
      <c r="Z215" s="965"/>
      <c r="AA215" s="96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4"/>
      <c r="B216" s="238"/>
      <c r="C216" s="237"/>
      <c r="D216" s="238"/>
      <c r="E216" s="237"/>
      <c r="F216" s="299"/>
      <c r="G216" s="219"/>
      <c r="H216" s="220"/>
      <c r="I216" s="220"/>
      <c r="J216" s="220"/>
      <c r="K216" s="220"/>
      <c r="L216" s="220"/>
      <c r="M216" s="220"/>
      <c r="N216" s="220"/>
      <c r="O216" s="220"/>
      <c r="P216" s="221"/>
      <c r="Q216" s="964"/>
      <c r="R216" s="965"/>
      <c r="S216" s="965"/>
      <c r="T216" s="965"/>
      <c r="U216" s="965"/>
      <c r="V216" s="965"/>
      <c r="W216" s="965"/>
      <c r="X216" s="965"/>
      <c r="Y216" s="965"/>
      <c r="Z216" s="965"/>
      <c r="AA216" s="966"/>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4"/>
      <c r="B217" s="238"/>
      <c r="C217" s="237"/>
      <c r="D217" s="238"/>
      <c r="E217" s="237"/>
      <c r="F217" s="299"/>
      <c r="G217" s="219"/>
      <c r="H217" s="220"/>
      <c r="I217" s="220"/>
      <c r="J217" s="220"/>
      <c r="K217" s="220"/>
      <c r="L217" s="220"/>
      <c r="M217" s="220"/>
      <c r="N217" s="220"/>
      <c r="O217" s="220"/>
      <c r="P217" s="221"/>
      <c r="Q217" s="964"/>
      <c r="R217" s="965"/>
      <c r="S217" s="965"/>
      <c r="T217" s="965"/>
      <c r="U217" s="965"/>
      <c r="V217" s="965"/>
      <c r="W217" s="965"/>
      <c r="X217" s="965"/>
      <c r="Y217" s="965"/>
      <c r="Z217" s="965"/>
      <c r="AA217" s="966"/>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4"/>
      <c r="B218" s="238"/>
      <c r="C218" s="237"/>
      <c r="D218" s="238"/>
      <c r="E218" s="237"/>
      <c r="F218" s="299"/>
      <c r="G218" s="222"/>
      <c r="H218" s="179"/>
      <c r="I218" s="179"/>
      <c r="J218" s="179"/>
      <c r="K218" s="179"/>
      <c r="L218" s="179"/>
      <c r="M218" s="179"/>
      <c r="N218" s="179"/>
      <c r="O218" s="179"/>
      <c r="P218" s="223"/>
      <c r="Q218" s="967"/>
      <c r="R218" s="968"/>
      <c r="S218" s="968"/>
      <c r="T218" s="968"/>
      <c r="U218" s="968"/>
      <c r="V218" s="968"/>
      <c r="W218" s="968"/>
      <c r="X218" s="968"/>
      <c r="Y218" s="968"/>
      <c r="Z218" s="968"/>
      <c r="AA218" s="969"/>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4"/>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4"/>
      <c r="B221" s="238"/>
      <c r="C221" s="237"/>
      <c r="D221" s="238"/>
      <c r="E221" s="237"/>
      <c r="F221" s="299"/>
      <c r="G221" s="217"/>
      <c r="H221" s="176"/>
      <c r="I221" s="176"/>
      <c r="J221" s="176"/>
      <c r="K221" s="176"/>
      <c r="L221" s="176"/>
      <c r="M221" s="176"/>
      <c r="N221" s="176"/>
      <c r="O221" s="176"/>
      <c r="P221" s="218"/>
      <c r="Q221" s="961"/>
      <c r="R221" s="962"/>
      <c r="S221" s="962"/>
      <c r="T221" s="962"/>
      <c r="U221" s="962"/>
      <c r="V221" s="962"/>
      <c r="W221" s="962"/>
      <c r="X221" s="962"/>
      <c r="Y221" s="962"/>
      <c r="Z221" s="962"/>
      <c r="AA221" s="96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4"/>
      <c r="B222" s="238"/>
      <c r="C222" s="237"/>
      <c r="D222" s="238"/>
      <c r="E222" s="237"/>
      <c r="F222" s="299"/>
      <c r="G222" s="219"/>
      <c r="H222" s="220"/>
      <c r="I222" s="220"/>
      <c r="J222" s="220"/>
      <c r="K222" s="220"/>
      <c r="L222" s="220"/>
      <c r="M222" s="220"/>
      <c r="N222" s="220"/>
      <c r="O222" s="220"/>
      <c r="P222" s="221"/>
      <c r="Q222" s="964"/>
      <c r="R222" s="965"/>
      <c r="S222" s="965"/>
      <c r="T222" s="965"/>
      <c r="U222" s="965"/>
      <c r="V222" s="965"/>
      <c r="W222" s="965"/>
      <c r="X222" s="965"/>
      <c r="Y222" s="965"/>
      <c r="Z222" s="965"/>
      <c r="AA222" s="96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4"/>
      <c r="B223" s="238"/>
      <c r="C223" s="237"/>
      <c r="D223" s="238"/>
      <c r="E223" s="237"/>
      <c r="F223" s="299"/>
      <c r="G223" s="219"/>
      <c r="H223" s="220"/>
      <c r="I223" s="220"/>
      <c r="J223" s="220"/>
      <c r="K223" s="220"/>
      <c r="L223" s="220"/>
      <c r="M223" s="220"/>
      <c r="N223" s="220"/>
      <c r="O223" s="220"/>
      <c r="P223" s="221"/>
      <c r="Q223" s="964"/>
      <c r="R223" s="965"/>
      <c r="S223" s="965"/>
      <c r="T223" s="965"/>
      <c r="U223" s="965"/>
      <c r="V223" s="965"/>
      <c r="W223" s="965"/>
      <c r="X223" s="965"/>
      <c r="Y223" s="965"/>
      <c r="Z223" s="965"/>
      <c r="AA223" s="966"/>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4"/>
      <c r="B224" s="238"/>
      <c r="C224" s="237"/>
      <c r="D224" s="238"/>
      <c r="E224" s="237"/>
      <c r="F224" s="299"/>
      <c r="G224" s="219"/>
      <c r="H224" s="220"/>
      <c r="I224" s="220"/>
      <c r="J224" s="220"/>
      <c r="K224" s="220"/>
      <c r="L224" s="220"/>
      <c r="M224" s="220"/>
      <c r="N224" s="220"/>
      <c r="O224" s="220"/>
      <c r="P224" s="221"/>
      <c r="Q224" s="964"/>
      <c r="R224" s="965"/>
      <c r="S224" s="965"/>
      <c r="T224" s="965"/>
      <c r="U224" s="965"/>
      <c r="V224" s="965"/>
      <c r="W224" s="965"/>
      <c r="X224" s="965"/>
      <c r="Y224" s="965"/>
      <c r="Z224" s="965"/>
      <c r="AA224" s="966"/>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4"/>
      <c r="B225" s="238"/>
      <c r="C225" s="237"/>
      <c r="D225" s="238"/>
      <c r="E225" s="237"/>
      <c r="F225" s="299"/>
      <c r="G225" s="222"/>
      <c r="H225" s="179"/>
      <c r="I225" s="179"/>
      <c r="J225" s="179"/>
      <c r="K225" s="179"/>
      <c r="L225" s="179"/>
      <c r="M225" s="179"/>
      <c r="N225" s="179"/>
      <c r="O225" s="179"/>
      <c r="P225" s="223"/>
      <c r="Q225" s="967"/>
      <c r="R225" s="968"/>
      <c r="S225" s="968"/>
      <c r="T225" s="968"/>
      <c r="U225" s="968"/>
      <c r="V225" s="968"/>
      <c r="W225" s="968"/>
      <c r="X225" s="968"/>
      <c r="Y225" s="968"/>
      <c r="Z225" s="968"/>
      <c r="AA225" s="969"/>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0.75" hidden="1" customHeight="1" x14ac:dyDescent="0.15">
      <c r="A226" s="974"/>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4"/>
      <c r="B228" s="238"/>
      <c r="C228" s="237"/>
      <c r="D228" s="238"/>
      <c r="E228" s="237"/>
      <c r="F228" s="299"/>
      <c r="G228" s="217"/>
      <c r="H228" s="176"/>
      <c r="I228" s="176"/>
      <c r="J228" s="176"/>
      <c r="K228" s="176"/>
      <c r="L228" s="176"/>
      <c r="M228" s="176"/>
      <c r="N228" s="176"/>
      <c r="O228" s="176"/>
      <c r="P228" s="218"/>
      <c r="Q228" s="961"/>
      <c r="R228" s="962"/>
      <c r="S228" s="962"/>
      <c r="T228" s="962"/>
      <c r="U228" s="962"/>
      <c r="V228" s="962"/>
      <c r="W228" s="962"/>
      <c r="X228" s="962"/>
      <c r="Y228" s="962"/>
      <c r="Z228" s="962"/>
      <c r="AA228" s="96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4"/>
      <c r="B229" s="238"/>
      <c r="C229" s="237"/>
      <c r="D229" s="238"/>
      <c r="E229" s="237"/>
      <c r="F229" s="299"/>
      <c r="G229" s="219"/>
      <c r="H229" s="220"/>
      <c r="I229" s="220"/>
      <c r="J229" s="220"/>
      <c r="K229" s="220"/>
      <c r="L229" s="220"/>
      <c r="M229" s="220"/>
      <c r="N229" s="220"/>
      <c r="O229" s="220"/>
      <c r="P229" s="221"/>
      <c r="Q229" s="964"/>
      <c r="R229" s="965"/>
      <c r="S229" s="965"/>
      <c r="T229" s="965"/>
      <c r="U229" s="965"/>
      <c r="V229" s="965"/>
      <c r="W229" s="965"/>
      <c r="X229" s="965"/>
      <c r="Y229" s="965"/>
      <c r="Z229" s="965"/>
      <c r="AA229" s="96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4"/>
      <c r="B230" s="238"/>
      <c r="C230" s="237"/>
      <c r="D230" s="238"/>
      <c r="E230" s="237"/>
      <c r="F230" s="299"/>
      <c r="G230" s="219"/>
      <c r="H230" s="220"/>
      <c r="I230" s="220"/>
      <c r="J230" s="220"/>
      <c r="K230" s="220"/>
      <c r="L230" s="220"/>
      <c r="M230" s="220"/>
      <c r="N230" s="220"/>
      <c r="O230" s="220"/>
      <c r="P230" s="221"/>
      <c r="Q230" s="964"/>
      <c r="R230" s="965"/>
      <c r="S230" s="965"/>
      <c r="T230" s="965"/>
      <c r="U230" s="965"/>
      <c r="V230" s="965"/>
      <c r="W230" s="965"/>
      <c r="X230" s="965"/>
      <c r="Y230" s="965"/>
      <c r="Z230" s="965"/>
      <c r="AA230" s="966"/>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4"/>
      <c r="B231" s="238"/>
      <c r="C231" s="237"/>
      <c r="D231" s="238"/>
      <c r="E231" s="237"/>
      <c r="F231" s="299"/>
      <c r="G231" s="219"/>
      <c r="H231" s="220"/>
      <c r="I231" s="220"/>
      <c r="J231" s="220"/>
      <c r="K231" s="220"/>
      <c r="L231" s="220"/>
      <c r="M231" s="220"/>
      <c r="N231" s="220"/>
      <c r="O231" s="220"/>
      <c r="P231" s="221"/>
      <c r="Q231" s="964"/>
      <c r="R231" s="965"/>
      <c r="S231" s="965"/>
      <c r="T231" s="965"/>
      <c r="U231" s="965"/>
      <c r="V231" s="965"/>
      <c r="W231" s="965"/>
      <c r="X231" s="965"/>
      <c r="Y231" s="965"/>
      <c r="Z231" s="965"/>
      <c r="AA231" s="966"/>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4"/>
      <c r="B232" s="238"/>
      <c r="C232" s="237"/>
      <c r="D232" s="238"/>
      <c r="E232" s="237"/>
      <c r="F232" s="299"/>
      <c r="G232" s="222"/>
      <c r="H232" s="179"/>
      <c r="I232" s="179"/>
      <c r="J232" s="179"/>
      <c r="K232" s="179"/>
      <c r="L232" s="179"/>
      <c r="M232" s="179"/>
      <c r="N232" s="179"/>
      <c r="O232" s="179"/>
      <c r="P232" s="223"/>
      <c r="Q232" s="967"/>
      <c r="R232" s="968"/>
      <c r="S232" s="968"/>
      <c r="T232" s="968"/>
      <c r="U232" s="968"/>
      <c r="V232" s="968"/>
      <c r="W232" s="968"/>
      <c r="X232" s="968"/>
      <c r="Y232" s="968"/>
      <c r="Z232" s="968"/>
      <c r="AA232" s="969"/>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4"/>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4"/>
      <c r="B235" s="238"/>
      <c r="C235" s="237"/>
      <c r="D235" s="238"/>
      <c r="E235" s="237"/>
      <c r="F235" s="299"/>
      <c r="G235" s="217"/>
      <c r="H235" s="176"/>
      <c r="I235" s="176"/>
      <c r="J235" s="176"/>
      <c r="K235" s="176"/>
      <c r="L235" s="176"/>
      <c r="M235" s="176"/>
      <c r="N235" s="176"/>
      <c r="O235" s="176"/>
      <c r="P235" s="218"/>
      <c r="Q235" s="961"/>
      <c r="R235" s="962"/>
      <c r="S235" s="962"/>
      <c r="T235" s="962"/>
      <c r="U235" s="962"/>
      <c r="V235" s="962"/>
      <c r="W235" s="962"/>
      <c r="X235" s="962"/>
      <c r="Y235" s="962"/>
      <c r="Z235" s="962"/>
      <c r="AA235" s="96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4"/>
      <c r="B236" s="238"/>
      <c r="C236" s="237"/>
      <c r="D236" s="238"/>
      <c r="E236" s="237"/>
      <c r="F236" s="299"/>
      <c r="G236" s="219"/>
      <c r="H236" s="220"/>
      <c r="I236" s="220"/>
      <c r="J236" s="220"/>
      <c r="K236" s="220"/>
      <c r="L236" s="220"/>
      <c r="M236" s="220"/>
      <c r="N236" s="220"/>
      <c r="O236" s="220"/>
      <c r="P236" s="221"/>
      <c r="Q236" s="964"/>
      <c r="R236" s="965"/>
      <c r="S236" s="965"/>
      <c r="T236" s="965"/>
      <c r="U236" s="965"/>
      <c r="V236" s="965"/>
      <c r="W236" s="965"/>
      <c r="X236" s="965"/>
      <c r="Y236" s="965"/>
      <c r="Z236" s="965"/>
      <c r="AA236" s="96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4"/>
      <c r="B237" s="238"/>
      <c r="C237" s="237"/>
      <c r="D237" s="238"/>
      <c r="E237" s="237"/>
      <c r="F237" s="299"/>
      <c r="G237" s="219"/>
      <c r="H237" s="220"/>
      <c r="I237" s="220"/>
      <c r="J237" s="220"/>
      <c r="K237" s="220"/>
      <c r="L237" s="220"/>
      <c r="M237" s="220"/>
      <c r="N237" s="220"/>
      <c r="O237" s="220"/>
      <c r="P237" s="221"/>
      <c r="Q237" s="964"/>
      <c r="R237" s="965"/>
      <c r="S237" s="965"/>
      <c r="T237" s="965"/>
      <c r="U237" s="965"/>
      <c r="V237" s="965"/>
      <c r="W237" s="965"/>
      <c r="X237" s="965"/>
      <c r="Y237" s="965"/>
      <c r="Z237" s="965"/>
      <c r="AA237" s="966"/>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4"/>
      <c r="B238" s="238"/>
      <c r="C238" s="237"/>
      <c r="D238" s="238"/>
      <c r="E238" s="237"/>
      <c r="F238" s="299"/>
      <c r="G238" s="219"/>
      <c r="H238" s="220"/>
      <c r="I238" s="220"/>
      <c r="J238" s="220"/>
      <c r="K238" s="220"/>
      <c r="L238" s="220"/>
      <c r="M238" s="220"/>
      <c r="N238" s="220"/>
      <c r="O238" s="220"/>
      <c r="P238" s="221"/>
      <c r="Q238" s="964"/>
      <c r="R238" s="965"/>
      <c r="S238" s="965"/>
      <c r="T238" s="965"/>
      <c r="U238" s="965"/>
      <c r="V238" s="965"/>
      <c r="W238" s="965"/>
      <c r="X238" s="965"/>
      <c r="Y238" s="965"/>
      <c r="Z238" s="965"/>
      <c r="AA238" s="966"/>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4"/>
      <c r="B239" s="238"/>
      <c r="C239" s="237"/>
      <c r="D239" s="238"/>
      <c r="E239" s="237"/>
      <c r="F239" s="299"/>
      <c r="G239" s="222"/>
      <c r="H239" s="179"/>
      <c r="I239" s="179"/>
      <c r="J239" s="179"/>
      <c r="K239" s="179"/>
      <c r="L239" s="179"/>
      <c r="M239" s="179"/>
      <c r="N239" s="179"/>
      <c r="O239" s="179"/>
      <c r="P239" s="223"/>
      <c r="Q239" s="967"/>
      <c r="R239" s="968"/>
      <c r="S239" s="968"/>
      <c r="T239" s="968"/>
      <c r="U239" s="968"/>
      <c r="V239" s="968"/>
      <c r="W239" s="968"/>
      <c r="X239" s="968"/>
      <c r="Y239" s="968"/>
      <c r="Z239" s="968"/>
      <c r="AA239" s="969"/>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4"/>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4"/>
      <c r="B242" s="238"/>
      <c r="C242" s="237"/>
      <c r="D242" s="238"/>
      <c r="E242" s="237"/>
      <c r="F242" s="299"/>
      <c r="G242" s="217"/>
      <c r="H242" s="176"/>
      <c r="I242" s="176"/>
      <c r="J242" s="176"/>
      <c r="K242" s="176"/>
      <c r="L242" s="176"/>
      <c r="M242" s="176"/>
      <c r="N242" s="176"/>
      <c r="O242" s="176"/>
      <c r="P242" s="218"/>
      <c r="Q242" s="961"/>
      <c r="R242" s="962"/>
      <c r="S242" s="962"/>
      <c r="T242" s="962"/>
      <c r="U242" s="962"/>
      <c r="V242" s="962"/>
      <c r="W242" s="962"/>
      <c r="X242" s="962"/>
      <c r="Y242" s="962"/>
      <c r="Z242" s="962"/>
      <c r="AA242" s="96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4"/>
      <c r="B243" s="238"/>
      <c r="C243" s="237"/>
      <c r="D243" s="238"/>
      <c r="E243" s="237"/>
      <c r="F243" s="299"/>
      <c r="G243" s="219"/>
      <c r="H243" s="220"/>
      <c r="I243" s="220"/>
      <c r="J243" s="220"/>
      <c r="K243" s="220"/>
      <c r="L243" s="220"/>
      <c r="M243" s="220"/>
      <c r="N243" s="220"/>
      <c r="O243" s="220"/>
      <c r="P243" s="221"/>
      <c r="Q243" s="964"/>
      <c r="R243" s="965"/>
      <c r="S243" s="965"/>
      <c r="T243" s="965"/>
      <c r="U243" s="965"/>
      <c r="V243" s="965"/>
      <c r="W243" s="965"/>
      <c r="X243" s="965"/>
      <c r="Y243" s="965"/>
      <c r="Z243" s="965"/>
      <c r="AA243" s="96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4"/>
      <c r="B244" s="238"/>
      <c r="C244" s="237"/>
      <c r="D244" s="238"/>
      <c r="E244" s="237"/>
      <c r="F244" s="299"/>
      <c r="G244" s="219"/>
      <c r="H244" s="220"/>
      <c r="I244" s="220"/>
      <c r="J244" s="220"/>
      <c r="K244" s="220"/>
      <c r="L244" s="220"/>
      <c r="M244" s="220"/>
      <c r="N244" s="220"/>
      <c r="O244" s="220"/>
      <c r="P244" s="221"/>
      <c r="Q244" s="964"/>
      <c r="R244" s="965"/>
      <c r="S244" s="965"/>
      <c r="T244" s="965"/>
      <c r="U244" s="965"/>
      <c r="V244" s="965"/>
      <c r="W244" s="965"/>
      <c r="X244" s="965"/>
      <c r="Y244" s="965"/>
      <c r="Z244" s="965"/>
      <c r="AA244" s="966"/>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4"/>
      <c r="B245" s="238"/>
      <c r="C245" s="237"/>
      <c r="D245" s="238"/>
      <c r="E245" s="237"/>
      <c r="F245" s="299"/>
      <c r="G245" s="219"/>
      <c r="H245" s="220"/>
      <c r="I245" s="220"/>
      <c r="J245" s="220"/>
      <c r="K245" s="220"/>
      <c r="L245" s="220"/>
      <c r="M245" s="220"/>
      <c r="N245" s="220"/>
      <c r="O245" s="220"/>
      <c r="P245" s="221"/>
      <c r="Q245" s="964"/>
      <c r="R245" s="965"/>
      <c r="S245" s="965"/>
      <c r="T245" s="965"/>
      <c r="U245" s="965"/>
      <c r="V245" s="965"/>
      <c r="W245" s="965"/>
      <c r="X245" s="965"/>
      <c r="Y245" s="965"/>
      <c r="Z245" s="965"/>
      <c r="AA245" s="966"/>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1.75" hidden="1" customHeight="1" x14ac:dyDescent="0.15">
      <c r="A246" s="974"/>
      <c r="B246" s="238"/>
      <c r="C246" s="237"/>
      <c r="D246" s="238"/>
      <c r="E246" s="300"/>
      <c r="F246" s="301"/>
      <c r="G246" s="222"/>
      <c r="H246" s="179"/>
      <c r="I246" s="179"/>
      <c r="J246" s="179"/>
      <c r="K246" s="179"/>
      <c r="L246" s="179"/>
      <c r="M246" s="179"/>
      <c r="N246" s="179"/>
      <c r="O246" s="179"/>
      <c r="P246" s="223"/>
      <c r="Q246" s="967"/>
      <c r="R246" s="968"/>
      <c r="S246" s="968"/>
      <c r="T246" s="968"/>
      <c r="U246" s="968"/>
      <c r="V246" s="968"/>
      <c r="W246" s="968"/>
      <c r="X246" s="968"/>
      <c r="Y246" s="968"/>
      <c r="Z246" s="968"/>
      <c r="AA246" s="969"/>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4"/>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4"/>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4"/>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4"/>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4"/>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4"/>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4.5" hidden="1" customHeight="1" x14ac:dyDescent="0.15">
      <c r="A272" s="974"/>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7"/>
      <c r="AY272">
        <f>COUNTA($G$274)</f>
        <v>0</v>
      </c>
    </row>
    <row r="273" spans="1:51" ht="22.5" hidden="1" customHeight="1" x14ac:dyDescent="0.15">
      <c r="A273" s="97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4"/>
      <c r="B274" s="238"/>
      <c r="C274" s="237"/>
      <c r="D274" s="238"/>
      <c r="E274" s="237"/>
      <c r="F274" s="299"/>
      <c r="G274" s="217"/>
      <c r="H274" s="176"/>
      <c r="I274" s="176"/>
      <c r="J274" s="176"/>
      <c r="K274" s="176"/>
      <c r="L274" s="176"/>
      <c r="M274" s="176"/>
      <c r="N274" s="176"/>
      <c r="O274" s="176"/>
      <c r="P274" s="218"/>
      <c r="Q274" s="961"/>
      <c r="R274" s="962"/>
      <c r="S274" s="962"/>
      <c r="T274" s="962"/>
      <c r="U274" s="962"/>
      <c r="V274" s="962"/>
      <c r="W274" s="962"/>
      <c r="X274" s="962"/>
      <c r="Y274" s="962"/>
      <c r="Z274" s="962"/>
      <c r="AA274" s="96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4"/>
      <c r="B275" s="238"/>
      <c r="C275" s="237"/>
      <c r="D275" s="238"/>
      <c r="E275" s="237"/>
      <c r="F275" s="299"/>
      <c r="G275" s="219"/>
      <c r="H275" s="220"/>
      <c r="I275" s="220"/>
      <c r="J275" s="220"/>
      <c r="K275" s="220"/>
      <c r="L275" s="220"/>
      <c r="M275" s="220"/>
      <c r="N275" s="220"/>
      <c r="O275" s="220"/>
      <c r="P275" s="221"/>
      <c r="Q275" s="964"/>
      <c r="R275" s="965"/>
      <c r="S275" s="965"/>
      <c r="T275" s="965"/>
      <c r="U275" s="965"/>
      <c r="V275" s="965"/>
      <c r="W275" s="965"/>
      <c r="X275" s="965"/>
      <c r="Y275" s="965"/>
      <c r="Z275" s="965"/>
      <c r="AA275" s="96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4"/>
      <c r="B276" s="238"/>
      <c r="C276" s="237"/>
      <c r="D276" s="238"/>
      <c r="E276" s="237"/>
      <c r="F276" s="299"/>
      <c r="G276" s="219"/>
      <c r="H276" s="220"/>
      <c r="I276" s="220"/>
      <c r="J276" s="220"/>
      <c r="K276" s="220"/>
      <c r="L276" s="220"/>
      <c r="M276" s="220"/>
      <c r="N276" s="220"/>
      <c r="O276" s="220"/>
      <c r="P276" s="221"/>
      <c r="Q276" s="964"/>
      <c r="R276" s="965"/>
      <c r="S276" s="965"/>
      <c r="T276" s="965"/>
      <c r="U276" s="965"/>
      <c r="V276" s="965"/>
      <c r="W276" s="965"/>
      <c r="X276" s="965"/>
      <c r="Y276" s="965"/>
      <c r="Z276" s="965"/>
      <c r="AA276" s="966"/>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4"/>
      <c r="B277" s="238"/>
      <c r="C277" s="237"/>
      <c r="D277" s="238"/>
      <c r="E277" s="237"/>
      <c r="F277" s="299"/>
      <c r="G277" s="219"/>
      <c r="H277" s="220"/>
      <c r="I277" s="220"/>
      <c r="J277" s="220"/>
      <c r="K277" s="220"/>
      <c r="L277" s="220"/>
      <c r="M277" s="220"/>
      <c r="N277" s="220"/>
      <c r="O277" s="220"/>
      <c r="P277" s="221"/>
      <c r="Q277" s="964"/>
      <c r="R277" s="965"/>
      <c r="S277" s="965"/>
      <c r="T277" s="965"/>
      <c r="U277" s="965"/>
      <c r="V277" s="965"/>
      <c r="W277" s="965"/>
      <c r="X277" s="965"/>
      <c r="Y277" s="965"/>
      <c r="Z277" s="965"/>
      <c r="AA277" s="966"/>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4"/>
      <c r="B278" s="238"/>
      <c r="C278" s="237"/>
      <c r="D278" s="238"/>
      <c r="E278" s="237"/>
      <c r="F278" s="299"/>
      <c r="G278" s="222"/>
      <c r="H278" s="179"/>
      <c r="I278" s="179"/>
      <c r="J278" s="179"/>
      <c r="K278" s="179"/>
      <c r="L278" s="179"/>
      <c r="M278" s="179"/>
      <c r="N278" s="179"/>
      <c r="O278" s="179"/>
      <c r="P278" s="223"/>
      <c r="Q278" s="967"/>
      <c r="R278" s="968"/>
      <c r="S278" s="968"/>
      <c r="T278" s="968"/>
      <c r="U278" s="968"/>
      <c r="V278" s="968"/>
      <c r="W278" s="968"/>
      <c r="X278" s="968"/>
      <c r="Y278" s="968"/>
      <c r="Z278" s="968"/>
      <c r="AA278" s="969"/>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4"/>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4"/>
      <c r="B281" s="238"/>
      <c r="C281" s="237"/>
      <c r="D281" s="238"/>
      <c r="E281" s="237"/>
      <c r="F281" s="299"/>
      <c r="G281" s="217"/>
      <c r="H281" s="176"/>
      <c r="I281" s="176"/>
      <c r="J281" s="176"/>
      <c r="K281" s="176"/>
      <c r="L281" s="176"/>
      <c r="M281" s="176"/>
      <c r="N281" s="176"/>
      <c r="O281" s="176"/>
      <c r="P281" s="218"/>
      <c r="Q281" s="961"/>
      <c r="R281" s="962"/>
      <c r="S281" s="962"/>
      <c r="T281" s="962"/>
      <c r="U281" s="962"/>
      <c r="V281" s="962"/>
      <c r="W281" s="962"/>
      <c r="X281" s="962"/>
      <c r="Y281" s="962"/>
      <c r="Z281" s="962"/>
      <c r="AA281" s="96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4"/>
      <c r="B282" s="238"/>
      <c r="C282" s="237"/>
      <c r="D282" s="238"/>
      <c r="E282" s="237"/>
      <c r="F282" s="299"/>
      <c r="G282" s="219"/>
      <c r="H282" s="220"/>
      <c r="I282" s="220"/>
      <c r="J282" s="220"/>
      <c r="K282" s="220"/>
      <c r="L282" s="220"/>
      <c r="M282" s="220"/>
      <c r="N282" s="220"/>
      <c r="O282" s="220"/>
      <c r="P282" s="221"/>
      <c r="Q282" s="964"/>
      <c r="R282" s="965"/>
      <c r="S282" s="965"/>
      <c r="T282" s="965"/>
      <c r="U282" s="965"/>
      <c r="V282" s="965"/>
      <c r="W282" s="965"/>
      <c r="X282" s="965"/>
      <c r="Y282" s="965"/>
      <c r="Z282" s="965"/>
      <c r="AA282" s="96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4"/>
      <c r="B283" s="238"/>
      <c r="C283" s="237"/>
      <c r="D283" s="238"/>
      <c r="E283" s="237"/>
      <c r="F283" s="299"/>
      <c r="G283" s="219"/>
      <c r="H283" s="220"/>
      <c r="I283" s="220"/>
      <c r="J283" s="220"/>
      <c r="K283" s="220"/>
      <c r="L283" s="220"/>
      <c r="M283" s="220"/>
      <c r="N283" s="220"/>
      <c r="O283" s="220"/>
      <c r="P283" s="221"/>
      <c r="Q283" s="964"/>
      <c r="R283" s="965"/>
      <c r="S283" s="965"/>
      <c r="T283" s="965"/>
      <c r="U283" s="965"/>
      <c r="V283" s="965"/>
      <c r="W283" s="965"/>
      <c r="X283" s="965"/>
      <c r="Y283" s="965"/>
      <c r="Z283" s="965"/>
      <c r="AA283" s="966"/>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4"/>
      <c r="B284" s="238"/>
      <c r="C284" s="237"/>
      <c r="D284" s="238"/>
      <c r="E284" s="237"/>
      <c r="F284" s="299"/>
      <c r="G284" s="219"/>
      <c r="H284" s="220"/>
      <c r="I284" s="220"/>
      <c r="J284" s="220"/>
      <c r="K284" s="220"/>
      <c r="L284" s="220"/>
      <c r="M284" s="220"/>
      <c r="N284" s="220"/>
      <c r="O284" s="220"/>
      <c r="P284" s="221"/>
      <c r="Q284" s="964"/>
      <c r="R284" s="965"/>
      <c r="S284" s="965"/>
      <c r="T284" s="965"/>
      <c r="U284" s="965"/>
      <c r="V284" s="965"/>
      <c r="W284" s="965"/>
      <c r="X284" s="965"/>
      <c r="Y284" s="965"/>
      <c r="Z284" s="965"/>
      <c r="AA284" s="966"/>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4"/>
      <c r="B285" s="238"/>
      <c r="C285" s="237"/>
      <c r="D285" s="238"/>
      <c r="E285" s="237"/>
      <c r="F285" s="299"/>
      <c r="G285" s="222"/>
      <c r="H285" s="179"/>
      <c r="I285" s="179"/>
      <c r="J285" s="179"/>
      <c r="K285" s="179"/>
      <c r="L285" s="179"/>
      <c r="M285" s="179"/>
      <c r="N285" s="179"/>
      <c r="O285" s="179"/>
      <c r="P285" s="223"/>
      <c r="Q285" s="967"/>
      <c r="R285" s="968"/>
      <c r="S285" s="968"/>
      <c r="T285" s="968"/>
      <c r="U285" s="968"/>
      <c r="V285" s="968"/>
      <c r="W285" s="968"/>
      <c r="X285" s="968"/>
      <c r="Y285" s="968"/>
      <c r="Z285" s="968"/>
      <c r="AA285" s="969"/>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4"/>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4"/>
      <c r="B288" s="238"/>
      <c r="C288" s="237"/>
      <c r="D288" s="238"/>
      <c r="E288" s="237"/>
      <c r="F288" s="299"/>
      <c r="G288" s="217"/>
      <c r="H288" s="176"/>
      <c r="I288" s="176"/>
      <c r="J288" s="176"/>
      <c r="K288" s="176"/>
      <c r="L288" s="176"/>
      <c r="M288" s="176"/>
      <c r="N288" s="176"/>
      <c r="O288" s="176"/>
      <c r="P288" s="218"/>
      <c r="Q288" s="961"/>
      <c r="R288" s="962"/>
      <c r="S288" s="962"/>
      <c r="T288" s="962"/>
      <c r="U288" s="962"/>
      <c r="V288" s="962"/>
      <c r="W288" s="962"/>
      <c r="X288" s="962"/>
      <c r="Y288" s="962"/>
      <c r="Z288" s="962"/>
      <c r="AA288" s="96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4"/>
      <c r="B289" s="238"/>
      <c r="C289" s="237"/>
      <c r="D289" s="238"/>
      <c r="E289" s="237"/>
      <c r="F289" s="299"/>
      <c r="G289" s="219"/>
      <c r="H289" s="220"/>
      <c r="I289" s="220"/>
      <c r="J289" s="220"/>
      <c r="K289" s="220"/>
      <c r="L289" s="220"/>
      <c r="M289" s="220"/>
      <c r="N289" s="220"/>
      <c r="O289" s="220"/>
      <c r="P289" s="221"/>
      <c r="Q289" s="964"/>
      <c r="R289" s="965"/>
      <c r="S289" s="965"/>
      <c r="T289" s="965"/>
      <c r="U289" s="965"/>
      <c r="V289" s="965"/>
      <c r="W289" s="965"/>
      <c r="X289" s="965"/>
      <c r="Y289" s="965"/>
      <c r="Z289" s="965"/>
      <c r="AA289" s="96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4"/>
      <c r="B290" s="238"/>
      <c r="C290" s="237"/>
      <c r="D290" s="238"/>
      <c r="E290" s="237"/>
      <c r="F290" s="299"/>
      <c r="G290" s="219"/>
      <c r="H290" s="220"/>
      <c r="I290" s="220"/>
      <c r="J290" s="220"/>
      <c r="K290" s="220"/>
      <c r="L290" s="220"/>
      <c r="M290" s="220"/>
      <c r="N290" s="220"/>
      <c r="O290" s="220"/>
      <c r="P290" s="221"/>
      <c r="Q290" s="964"/>
      <c r="R290" s="965"/>
      <c r="S290" s="965"/>
      <c r="T290" s="965"/>
      <c r="U290" s="965"/>
      <c r="V290" s="965"/>
      <c r="W290" s="965"/>
      <c r="X290" s="965"/>
      <c r="Y290" s="965"/>
      <c r="Z290" s="965"/>
      <c r="AA290" s="966"/>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4"/>
      <c r="B291" s="238"/>
      <c r="C291" s="237"/>
      <c r="D291" s="238"/>
      <c r="E291" s="237"/>
      <c r="F291" s="299"/>
      <c r="G291" s="219"/>
      <c r="H291" s="220"/>
      <c r="I291" s="220"/>
      <c r="J291" s="220"/>
      <c r="K291" s="220"/>
      <c r="L291" s="220"/>
      <c r="M291" s="220"/>
      <c r="N291" s="220"/>
      <c r="O291" s="220"/>
      <c r="P291" s="221"/>
      <c r="Q291" s="964"/>
      <c r="R291" s="965"/>
      <c r="S291" s="965"/>
      <c r="T291" s="965"/>
      <c r="U291" s="965"/>
      <c r="V291" s="965"/>
      <c r="W291" s="965"/>
      <c r="X291" s="965"/>
      <c r="Y291" s="965"/>
      <c r="Z291" s="965"/>
      <c r="AA291" s="966"/>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4"/>
      <c r="B292" s="238"/>
      <c r="C292" s="237"/>
      <c r="D292" s="238"/>
      <c r="E292" s="237"/>
      <c r="F292" s="299"/>
      <c r="G292" s="222"/>
      <c r="H292" s="179"/>
      <c r="I292" s="179"/>
      <c r="J292" s="179"/>
      <c r="K292" s="179"/>
      <c r="L292" s="179"/>
      <c r="M292" s="179"/>
      <c r="N292" s="179"/>
      <c r="O292" s="179"/>
      <c r="P292" s="223"/>
      <c r="Q292" s="967"/>
      <c r="R292" s="968"/>
      <c r="S292" s="968"/>
      <c r="T292" s="968"/>
      <c r="U292" s="968"/>
      <c r="V292" s="968"/>
      <c r="W292" s="968"/>
      <c r="X292" s="968"/>
      <c r="Y292" s="968"/>
      <c r="Z292" s="968"/>
      <c r="AA292" s="969"/>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4"/>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4"/>
      <c r="B295" s="238"/>
      <c r="C295" s="237"/>
      <c r="D295" s="238"/>
      <c r="E295" s="237"/>
      <c r="F295" s="299"/>
      <c r="G295" s="217"/>
      <c r="H295" s="176"/>
      <c r="I295" s="176"/>
      <c r="J295" s="176"/>
      <c r="K295" s="176"/>
      <c r="L295" s="176"/>
      <c r="M295" s="176"/>
      <c r="N295" s="176"/>
      <c r="O295" s="176"/>
      <c r="P295" s="218"/>
      <c r="Q295" s="961"/>
      <c r="R295" s="962"/>
      <c r="S295" s="962"/>
      <c r="T295" s="962"/>
      <c r="U295" s="962"/>
      <c r="V295" s="962"/>
      <c r="W295" s="962"/>
      <c r="X295" s="962"/>
      <c r="Y295" s="962"/>
      <c r="Z295" s="962"/>
      <c r="AA295" s="96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4"/>
      <c r="B296" s="238"/>
      <c r="C296" s="237"/>
      <c r="D296" s="238"/>
      <c r="E296" s="237"/>
      <c r="F296" s="299"/>
      <c r="G296" s="219"/>
      <c r="H296" s="220"/>
      <c r="I296" s="220"/>
      <c r="J296" s="220"/>
      <c r="K296" s="220"/>
      <c r="L296" s="220"/>
      <c r="M296" s="220"/>
      <c r="N296" s="220"/>
      <c r="O296" s="220"/>
      <c r="P296" s="221"/>
      <c r="Q296" s="964"/>
      <c r="R296" s="965"/>
      <c r="S296" s="965"/>
      <c r="T296" s="965"/>
      <c r="U296" s="965"/>
      <c r="V296" s="965"/>
      <c r="W296" s="965"/>
      <c r="X296" s="965"/>
      <c r="Y296" s="965"/>
      <c r="Z296" s="965"/>
      <c r="AA296" s="96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4"/>
      <c r="B297" s="238"/>
      <c r="C297" s="237"/>
      <c r="D297" s="238"/>
      <c r="E297" s="237"/>
      <c r="F297" s="299"/>
      <c r="G297" s="219"/>
      <c r="H297" s="220"/>
      <c r="I297" s="220"/>
      <c r="J297" s="220"/>
      <c r="K297" s="220"/>
      <c r="L297" s="220"/>
      <c r="M297" s="220"/>
      <c r="N297" s="220"/>
      <c r="O297" s="220"/>
      <c r="P297" s="221"/>
      <c r="Q297" s="964"/>
      <c r="R297" s="965"/>
      <c r="S297" s="965"/>
      <c r="T297" s="965"/>
      <c r="U297" s="965"/>
      <c r="V297" s="965"/>
      <c r="W297" s="965"/>
      <c r="X297" s="965"/>
      <c r="Y297" s="965"/>
      <c r="Z297" s="965"/>
      <c r="AA297" s="966"/>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4"/>
      <c r="B298" s="238"/>
      <c r="C298" s="237"/>
      <c r="D298" s="238"/>
      <c r="E298" s="237"/>
      <c r="F298" s="299"/>
      <c r="G298" s="219"/>
      <c r="H298" s="220"/>
      <c r="I298" s="220"/>
      <c r="J298" s="220"/>
      <c r="K298" s="220"/>
      <c r="L298" s="220"/>
      <c r="M298" s="220"/>
      <c r="N298" s="220"/>
      <c r="O298" s="220"/>
      <c r="P298" s="221"/>
      <c r="Q298" s="964"/>
      <c r="R298" s="965"/>
      <c r="S298" s="965"/>
      <c r="T298" s="965"/>
      <c r="U298" s="965"/>
      <c r="V298" s="965"/>
      <c r="W298" s="965"/>
      <c r="X298" s="965"/>
      <c r="Y298" s="965"/>
      <c r="Z298" s="965"/>
      <c r="AA298" s="966"/>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4"/>
      <c r="B299" s="238"/>
      <c r="C299" s="237"/>
      <c r="D299" s="238"/>
      <c r="E299" s="237"/>
      <c r="F299" s="299"/>
      <c r="G299" s="222"/>
      <c r="H299" s="179"/>
      <c r="I299" s="179"/>
      <c r="J299" s="179"/>
      <c r="K299" s="179"/>
      <c r="L299" s="179"/>
      <c r="M299" s="179"/>
      <c r="N299" s="179"/>
      <c r="O299" s="179"/>
      <c r="P299" s="223"/>
      <c r="Q299" s="967"/>
      <c r="R299" s="968"/>
      <c r="S299" s="968"/>
      <c r="T299" s="968"/>
      <c r="U299" s="968"/>
      <c r="V299" s="968"/>
      <c r="W299" s="968"/>
      <c r="X299" s="968"/>
      <c r="Y299" s="968"/>
      <c r="Z299" s="968"/>
      <c r="AA299" s="969"/>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4"/>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4"/>
      <c r="B302" s="238"/>
      <c r="C302" s="237"/>
      <c r="D302" s="238"/>
      <c r="E302" s="237"/>
      <c r="F302" s="299"/>
      <c r="G302" s="217"/>
      <c r="H302" s="176"/>
      <c r="I302" s="176"/>
      <c r="J302" s="176"/>
      <c r="K302" s="176"/>
      <c r="L302" s="176"/>
      <c r="M302" s="176"/>
      <c r="N302" s="176"/>
      <c r="O302" s="176"/>
      <c r="P302" s="218"/>
      <c r="Q302" s="961"/>
      <c r="R302" s="962"/>
      <c r="S302" s="962"/>
      <c r="T302" s="962"/>
      <c r="U302" s="962"/>
      <c r="V302" s="962"/>
      <c r="W302" s="962"/>
      <c r="X302" s="962"/>
      <c r="Y302" s="962"/>
      <c r="Z302" s="962"/>
      <c r="AA302" s="96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4"/>
      <c r="B303" s="238"/>
      <c r="C303" s="237"/>
      <c r="D303" s="238"/>
      <c r="E303" s="237"/>
      <c r="F303" s="299"/>
      <c r="G303" s="219"/>
      <c r="H303" s="220"/>
      <c r="I303" s="220"/>
      <c r="J303" s="220"/>
      <c r="K303" s="220"/>
      <c r="L303" s="220"/>
      <c r="M303" s="220"/>
      <c r="N303" s="220"/>
      <c r="O303" s="220"/>
      <c r="P303" s="221"/>
      <c r="Q303" s="964"/>
      <c r="R303" s="965"/>
      <c r="S303" s="965"/>
      <c r="T303" s="965"/>
      <c r="U303" s="965"/>
      <c r="V303" s="965"/>
      <c r="W303" s="965"/>
      <c r="X303" s="965"/>
      <c r="Y303" s="965"/>
      <c r="Z303" s="965"/>
      <c r="AA303" s="96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4"/>
      <c r="B304" s="238"/>
      <c r="C304" s="237"/>
      <c r="D304" s="238"/>
      <c r="E304" s="237"/>
      <c r="F304" s="299"/>
      <c r="G304" s="219"/>
      <c r="H304" s="220"/>
      <c r="I304" s="220"/>
      <c r="J304" s="220"/>
      <c r="K304" s="220"/>
      <c r="L304" s="220"/>
      <c r="M304" s="220"/>
      <c r="N304" s="220"/>
      <c r="O304" s="220"/>
      <c r="P304" s="221"/>
      <c r="Q304" s="964"/>
      <c r="R304" s="965"/>
      <c r="S304" s="965"/>
      <c r="T304" s="965"/>
      <c r="U304" s="965"/>
      <c r="V304" s="965"/>
      <c r="W304" s="965"/>
      <c r="X304" s="965"/>
      <c r="Y304" s="965"/>
      <c r="Z304" s="965"/>
      <c r="AA304" s="966"/>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4"/>
      <c r="B305" s="238"/>
      <c r="C305" s="237"/>
      <c r="D305" s="238"/>
      <c r="E305" s="237"/>
      <c r="F305" s="299"/>
      <c r="G305" s="219"/>
      <c r="H305" s="220"/>
      <c r="I305" s="220"/>
      <c r="J305" s="220"/>
      <c r="K305" s="220"/>
      <c r="L305" s="220"/>
      <c r="M305" s="220"/>
      <c r="N305" s="220"/>
      <c r="O305" s="220"/>
      <c r="P305" s="221"/>
      <c r="Q305" s="964"/>
      <c r="R305" s="965"/>
      <c r="S305" s="965"/>
      <c r="T305" s="965"/>
      <c r="U305" s="965"/>
      <c r="V305" s="965"/>
      <c r="W305" s="965"/>
      <c r="X305" s="965"/>
      <c r="Y305" s="965"/>
      <c r="Z305" s="965"/>
      <c r="AA305" s="966"/>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4"/>
      <c r="B306" s="238"/>
      <c r="C306" s="237"/>
      <c r="D306" s="238"/>
      <c r="E306" s="300"/>
      <c r="F306" s="301"/>
      <c r="G306" s="222"/>
      <c r="H306" s="179"/>
      <c r="I306" s="179"/>
      <c r="J306" s="179"/>
      <c r="K306" s="179"/>
      <c r="L306" s="179"/>
      <c r="M306" s="179"/>
      <c r="N306" s="179"/>
      <c r="O306" s="179"/>
      <c r="P306" s="223"/>
      <c r="Q306" s="967"/>
      <c r="R306" s="968"/>
      <c r="S306" s="968"/>
      <c r="T306" s="968"/>
      <c r="U306" s="968"/>
      <c r="V306" s="968"/>
      <c r="W306" s="968"/>
      <c r="X306" s="968"/>
      <c r="Y306" s="968"/>
      <c r="Z306" s="968"/>
      <c r="AA306" s="969"/>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4"/>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4"/>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4"/>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4"/>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0.75" hidden="1" customHeight="1" x14ac:dyDescent="0.15">
      <c r="A328" s="974"/>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4"/>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7"/>
      <c r="AY332">
        <f>COUNTA($G$334)</f>
        <v>0</v>
      </c>
    </row>
    <row r="333" spans="1:51" ht="22.5" hidden="1" customHeight="1" x14ac:dyDescent="0.15">
      <c r="A333" s="97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4"/>
      <c r="B334" s="238"/>
      <c r="C334" s="237"/>
      <c r="D334" s="238"/>
      <c r="E334" s="237"/>
      <c r="F334" s="299"/>
      <c r="G334" s="217"/>
      <c r="H334" s="176"/>
      <c r="I334" s="176"/>
      <c r="J334" s="176"/>
      <c r="K334" s="176"/>
      <c r="L334" s="176"/>
      <c r="M334" s="176"/>
      <c r="N334" s="176"/>
      <c r="O334" s="176"/>
      <c r="P334" s="218"/>
      <c r="Q334" s="961"/>
      <c r="R334" s="962"/>
      <c r="S334" s="962"/>
      <c r="T334" s="962"/>
      <c r="U334" s="962"/>
      <c r="V334" s="962"/>
      <c r="W334" s="962"/>
      <c r="X334" s="962"/>
      <c r="Y334" s="962"/>
      <c r="Z334" s="962"/>
      <c r="AA334" s="96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4"/>
      <c r="B335" s="238"/>
      <c r="C335" s="237"/>
      <c r="D335" s="238"/>
      <c r="E335" s="237"/>
      <c r="F335" s="299"/>
      <c r="G335" s="219"/>
      <c r="H335" s="220"/>
      <c r="I335" s="220"/>
      <c r="J335" s="220"/>
      <c r="K335" s="220"/>
      <c r="L335" s="220"/>
      <c r="M335" s="220"/>
      <c r="N335" s="220"/>
      <c r="O335" s="220"/>
      <c r="P335" s="221"/>
      <c r="Q335" s="964"/>
      <c r="R335" s="965"/>
      <c r="S335" s="965"/>
      <c r="T335" s="965"/>
      <c r="U335" s="965"/>
      <c r="V335" s="965"/>
      <c r="W335" s="965"/>
      <c r="X335" s="965"/>
      <c r="Y335" s="965"/>
      <c r="Z335" s="965"/>
      <c r="AA335" s="96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4"/>
      <c r="B336" s="238"/>
      <c r="C336" s="237"/>
      <c r="D336" s="238"/>
      <c r="E336" s="237"/>
      <c r="F336" s="299"/>
      <c r="G336" s="219"/>
      <c r="H336" s="220"/>
      <c r="I336" s="220"/>
      <c r="J336" s="220"/>
      <c r="K336" s="220"/>
      <c r="L336" s="220"/>
      <c r="M336" s="220"/>
      <c r="N336" s="220"/>
      <c r="O336" s="220"/>
      <c r="P336" s="221"/>
      <c r="Q336" s="964"/>
      <c r="R336" s="965"/>
      <c r="S336" s="965"/>
      <c r="T336" s="965"/>
      <c r="U336" s="965"/>
      <c r="V336" s="965"/>
      <c r="W336" s="965"/>
      <c r="X336" s="965"/>
      <c r="Y336" s="965"/>
      <c r="Z336" s="965"/>
      <c r="AA336" s="966"/>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4"/>
      <c r="B337" s="238"/>
      <c r="C337" s="237"/>
      <c r="D337" s="238"/>
      <c r="E337" s="237"/>
      <c r="F337" s="299"/>
      <c r="G337" s="219"/>
      <c r="H337" s="220"/>
      <c r="I337" s="220"/>
      <c r="J337" s="220"/>
      <c r="K337" s="220"/>
      <c r="L337" s="220"/>
      <c r="M337" s="220"/>
      <c r="N337" s="220"/>
      <c r="O337" s="220"/>
      <c r="P337" s="221"/>
      <c r="Q337" s="964"/>
      <c r="R337" s="965"/>
      <c r="S337" s="965"/>
      <c r="T337" s="965"/>
      <c r="U337" s="965"/>
      <c r="V337" s="965"/>
      <c r="W337" s="965"/>
      <c r="X337" s="965"/>
      <c r="Y337" s="965"/>
      <c r="Z337" s="965"/>
      <c r="AA337" s="966"/>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4"/>
      <c r="B338" s="238"/>
      <c r="C338" s="237"/>
      <c r="D338" s="238"/>
      <c r="E338" s="237"/>
      <c r="F338" s="299"/>
      <c r="G338" s="222"/>
      <c r="H338" s="179"/>
      <c r="I338" s="179"/>
      <c r="J338" s="179"/>
      <c r="K338" s="179"/>
      <c r="L338" s="179"/>
      <c r="M338" s="179"/>
      <c r="N338" s="179"/>
      <c r="O338" s="179"/>
      <c r="P338" s="223"/>
      <c r="Q338" s="967"/>
      <c r="R338" s="968"/>
      <c r="S338" s="968"/>
      <c r="T338" s="968"/>
      <c r="U338" s="968"/>
      <c r="V338" s="968"/>
      <c r="W338" s="968"/>
      <c r="X338" s="968"/>
      <c r="Y338" s="968"/>
      <c r="Z338" s="968"/>
      <c r="AA338" s="969"/>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4"/>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4"/>
      <c r="B341" s="238"/>
      <c r="C341" s="237"/>
      <c r="D341" s="238"/>
      <c r="E341" s="237"/>
      <c r="F341" s="299"/>
      <c r="G341" s="217"/>
      <c r="H341" s="176"/>
      <c r="I341" s="176"/>
      <c r="J341" s="176"/>
      <c r="K341" s="176"/>
      <c r="L341" s="176"/>
      <c r="M341" s="176"/>
      <c r="N341" s="176"/>
      <c r="O341" s="176"/>
      <c r="P341" s="218"/>
      <c r="Q341" s="961"/>
      <c r="R341" s="962"/>
      <c r="S341" s="962"/>
      <c r="T341" s="962"/>
      <c r="U341" s="962"/>
      <c r="V341" s="962"/>
      <c r="W341" s="962"/>
      <c r="X341" s="962"/>
      <c r="Y341" s="962"/>
      <c r="Z341" s="962"/>
      <c r="AA341" s="96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4"/>
      <c r="B342" s="238"/>
      <c r="C342" s="237"/>
      <c r="D342" s="238"/>
      <c r="E342" s="237"/>
      <c r="F342" s="299"/>
      <c r="G342" s="219"/>
      <c r="H342" s="220"/>
      <c r="I342" s="220"/>
      <c r="J342" s="220"/>
      <c r="K342" s="220"/>
      <c r="L342" s="220"/>
      <c r="M342" s="220"/>
      <c r="N342" s="220"/>
      <c r="O342" s="220"/>
      <c r="P342" s="221"/>
      <c r="Q342" s="964"/>
      <c r="R342" s="965"/>
      <c r="S342" s="965"/>
      <c r="T342" s="965"/>
      <c r="U342" s="965"/>
      <c r="V342" s="965"/>
      <c r="W342" s="965"/>
      <c r="X342" s="965"/>
      <c r="Y342" s="965"/>
      <c r="Z342" s="965"/>
      <c r="AA342" s="96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4"/>
      <c r="B343" s="238"/>
      <c r="C343" s="237"/>
      <c r="D343" s="238"/>
      <c r="E343" s="237"/>
      <c r="F343" s="299"/>
      <c r="G343" s="219"/>
      <c r="H343" s="220"/>
      <c r="I343" s="220"/>
      <c r="J343" s="220"/>
      <c r="K343" s="220"/>
      <c r="L343" s="220"/>
      <c r="M343" s="220"/>
      <c r="N343" s="220"/>
      <c r="O343" s="220"/>
      <c r="P343" s="221"/>
      <c r="Q343" s="964"/>
      <c r="R343" s="965"/>
      <c r="S343" s="965"/>
      <c r="T343" s="965"/>
      <c r="U343" s="965"/>
      <c r="V343" s="965"/>
      <c r="W343" s="965"/>
      <c r="X343" s="965"/>
      <c r="Y343" s="965"/>
      <c r="Z343" s="965"/>
      <c r="AA343" s="966"/>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4"/>
      <c r="B344" s="238"/>
      <c r="C344" s="237"/>
      <c r="D344" s="238"/>
      <c r="E344" s="237"/>
      <c r="F344" s="299"/>
      <c r="G344" s="219"/>
      <c r="H344" s="220"/>
      <c r="I344" s="220"/>
      <c r="J344" s="220"/>
      <c r="K344" s="220"/>
      <c r="L344" s="220"/>
      <c r="M344" s="220"/>
      <c r="N344" s="220"/>
      <c r="O344" s="220"/>
      <c r="P344" s="221"/>
      <c r="Q344" s="964"/>
      <c r="R344" s="965"/>
      <c r="S344" s="965"/>
      <c r="T344" s="965"/>
      <c r="U344" s="965"/>
      <c r="V344" s="965"/>
      <c r="W344" s="965"/>
      <c r="X344" s="965"/>
      <c r="Y344" s="965"/>
      <c r="Z344" s="965"/>
      <c r="AA344" s="966"/>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4"/>
      <c r="B345" s="238"/>
      <c r="C345" s="237"/>
      <c r="D345" s="238"/>
      <c r="E345" s="237"/>
      <c r="F345" s="299"/>
      <c r="G345" s="222"/>
      <c r="H345" s="179"/>
      <c r="I345" s="179"/>
      <c r="J345" s="179"/>
      <c r="K345" s="179"/>
      <c r="L345" s="179"/>
      <c r="M345" s="179"/>
      <c r="N345" s="179"/>
      <c r="O345" s="179"/>
      <c r="P345" s="223"/>
      <c r="Q345" s="967"/>
      <c r="R345" s="968"/>
      <c r="S345" s="968"/>
      <c r="T345" s="968"/>
      <c r="U345" s="968"/>
      <c r="V345" s="968"/>
      <c r="W345" s="968"/>
      <c r="X345" s="968"/>
      <c r="Y345" s="968"/>
      <c r="Z345" s="968"/>
      <c r="AA345" s="969"/>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4"/>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4"/>
      <c r="B348" s="238"/>
      <c r="C348" s="237"/>
      <c r="D348" s="238"/>
      <c r="E348" s="237"/>
      <c r="F348" s="299"/>
      <c r="G348" s="217"/>
      <c r="H348" s="176"/>
      <c r="I348" s="176"/>
      <c r="J348" s="176"/>
      <c r="K348" s="176"/>
      <c r="L348" s="176"/>
      <c r="M348" s="176"/>
      <c r="N348" s="176"/>
      <c r="O348" s="176"/>
      <c r="P348" s="218"/>
      <c r="Q348" s="961"/>
      <c r="R348" s="962"/>
      <c r="S348" s="962"/>
      <c r="T348" s="962"/>
      <c r="U348" s="962"/>
      <c r="V348" s="962"/>
      <c r="W348" s="962"/>
      <c r="X348" s="962"/>
      <c r="Y348" s="962"/>
      <c r="Z348" s="962"/>
      <c r="AA348" s="96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4"/>
      <c r="B349" s="238"/>
      <c r="C349" s="237"/>
      <c r="D349" s="238"/>
      <c r="E349" s="237"/>
      <c r="F349" s="299"/>
      <c r="G349" s="219"/>
      <c r="H349" s="220"/>
      <c r="I349" s="220"/>
      <c r="J349" s="220"/>
      <c r="K349" s="220"/>
      <c r="L349" s="220"/>
      <c r="M349" s="220"/>
      <c r="N349" s="220"/>
      <c r="O349" s="220"/>
      <c r="P349" s="221"/>
      <c r="Q349" s="964"/>
      <c r="R349" s="965"/>
      <c r="S349" s="965"/>
      <c r="T349" s="965"/>
      <c r="U349" s="965"/>
      <c r="V349" s="965"/>
      <c r="W349" s="965"/>
      <c r="X349" s="965"/>
      <c r="Y349" s="965"/>
      <c r="Z349" s="965"/>
      <c r="AA349" s="96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4"/>
      <c r="B350" s="238"/>
      <c r="C350" s="237"/>
      <c r="D350" s="238"/>
      <c r="E350" s="237"/>
      <c r="F350" s="299"/>
      <c r="G350" s="219"/>
      <c r="H350" s="220"/>
      <c r="I350" s="220"/>
      <c r="J350" s="220"/>
      <c r="K350" s="220"/>
      <c r="L350" s="220"/>
      <c r="M350" s="220"/>
      <c r="N350" s="220"/>
      <c r="O350" s="220"/>
      <c r="P350" s="221"/>
      <c r="Q350" s="964"/>
      <c r="R350" s="965"/>
      <c r="S350" s="965"/>
      <c r="T350" s="965"/>
      <c r="U350" s="965"/>
      <c r="V350" s="965"/>
      <c r="W350" s="965"/>
      <c r="X350" s="965"/>
      <c r="Y350" s="965"/>
      <c r="Z350" s="965"/>
      <c r="AA350" s="966"/>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4"/>
      <c r="B351" s="238"/>
      <c r="C351" s="237"/>
      <c r="D351" s="238"/>
      <c r="E351" s="237"/>
      <c r="F351" s="299"/>
      <c r="G351" s="219"/>
      <c r="H351" s="220"/>
      <c r="I351" s="220"/>
      <c r="J351" s="220"/>
      <c r="K351" s="220"/>
      <c r="L351" s="220"/>
      <c r="M351" s="220"/>
      <c r="N351" s="220"/>
      <c r="O351" s="220"/>
      <c r="P351" s="221"/>
      <c r="Q351" s="964"/>
      <c r="R351" s="965"/>
      <c r="S351" s="965"/>
      <c r="T351" s="965"/>
      <c r="U351" s="965"/>
      <c r="V351" s="965"/>
      <c r="W351" s="965"/>
      <c r="X351" s="965"/>
      <c r="Y351" s="965"/>
      <c r="Z351" s="965"/>
      <c r="AA351" s="966"/>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4"/>
      <c r="B352" s="238"/>
      <c r="C352" s="237"/>
      <c r="D352" s="238"/>
      <c r="E352" s="237"/>
      <c r="F352" s="299"/>
      <c r="G352" s="222"/>
      <c r="H352" s="179"/>
      <c r="I352" s="179"/>
      <c r="J352" s="179"/>
      <c r="K352" s="179"/>
      <c r="L352" s="179"/>
      <c r="M352" s="179"/>
      <c r="N352" s="179"/>
      <c r="O352" s="179"/>
      <c r="P352" s="223"/>
      <c r="Q352" s="967"/>
      <c r="R352" s="968"/>
      <c r="S352" s="968"/>
      <c r="T352" s="968"/>
      <c r="U352" s="968"/>
      <c r="V352" s="968"/>
      <c r="W352" s="968"/>
      <c r="X352" s="968"/>
      <c r="Y352" s="968"/>
      <c r="Z352" s="968"/>
      <c r="AA352" s="969"/>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3" hidden="1" customHeight="1" x14ac:dyDescent="0.15">
      <c r="A353" s="974"/>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4"/>
      <c r="B355" s="238"/>
      <c r="C355" s="237"/>
      <c r="D355" s="238"/>
      <c r="E355" s="237"/>
      <c r="F355" s="299"/>
      <c r="G355" s="217"/>
      <c r="H355" s="176"/>
      <c r="I355" s="176"/>
      <c r="J355" s="176"/>
      <c r="K355" s="176"/>
      <c r="L355" s="176"/>
      <c r="M355" s="176"/>
      <c r="N355" s="176"/>
      <c r="O355" s="176"/>
      <c r="P355" s="218"/>
      <c r="Q355" s="961"/>
      <c r="R355" s="962"/>
      <c r="S355" s="962"/>
      <c r="T355" s="962"/>
      <c r="U355" s="962"/>
      <c r="V355" s="962"/>
      <c r="W355" s="962"/>
      <c r="X355" s="962"/>
      <c r="Y355" s="962"/>
      <c r="Z355" s="962"/>
      <c r="AA355" s="96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4"/>
      <c r="B356" s="238"/>
      <c r="C356" s="237"/>
      <c r="D356" s="238"/>
      <c r="E356" s="237"/>
      <c r="F356" s="299"/>
      <c r="G356" s="219"/>
      <c r="H356" s="220"/>
      <c r="I356" s="220"/>
      <c r="J356" s="220"/>
      <c r="K356" s="220"/>
      <c r="L356" s="220"/>
      <c r="M356" s="220"/>
      <c r="N356" s="220"/>
      <c r="O356" s="220"/>
      <c r="P356" s="221"/>
      <c r="Q356" s="964"/>
      <c r="R356" s="965"/>
      <c r="S356" s="965"/>
      <c r="T356" s="965"/>
      <c r="U356" s="965"/>
      <c r="V356" s="965"/>
      <c r="W356" s="965"/>
      <c r="X356" s="965"/>
      <c r="Y356" s="965"/>
      <c r="Z356" s="965"/>
      <c r="AA356" s="96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4"/>
      <c r="B357" s="238"/>
      <c r="C357" s="237"/>
      <c r="D357" s="238"/>
      <c r="E357" s="237"/>
      <c r="F357" s="299"/>
      <c r="G357" s="219"/>
      <c r="H357" s="220"/>
      <c r="I357" s="220"/>
      <c r="J357" s="220"/>
      <c r="K357" s="220"/>
      <c r="L357" s="220"/>
      <c r="M357" s="220"/>
      <c r="N357" s="220"/>
      <c r="O357" s="220"/>
      <c r="P357" s="221"/>
      <c r="Q357" s="964"/>
      <c r="R357" s="965"/>
      <c r="S357" s="965"/>
      <c r="T357" s="965"/>
      <c r="U357" s="965"/>
      <c r="V357" s="965"/>
      <c r="W357" s="965"/>
      <c r="X357" s="965"/>
      <c r="Y357" s="965"/>
      <c r="Z357" s="965"/>
      <c r="AA357" s="966"/>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4"/>
      <c r="B358" s="238"/>
      <c r="C358" s="237"/>
      <c r="D358" s="238"/>
      <c r="E358" s="237"/>
      <c r="F358" s="299"/>
      <c r="G358" s="219"/>
      <c r="H358" s="220"/>
      <c r="I358" s="220"/>
      <c r="J358" s="220"/>
      <c r="K358" s="220"/>
      <c r="L358" s="220"/>
      <c r="M358" s="220"/>
      <c r="N358" s="220"/>
      <c r="O358" s="220"/>
      <c r="P358" s="221"/>
      <c r="Q358" s="964"/>
      <c r="R358" s="965"/>
      <c r="S358" s="965"/>
      <c r="T358" s="965"/>
      <c r="U358" s="965"/>
      <c r="V358" s="965"/>
      <c r="W358" s="965"/>
      <c r="X358" s="965"/>
      <c r="Y358" s="965"/>
      <c r="Z358" s="965"/>
      <c r="AA358" s="966"/>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4"/>
      <c r="B359" s="238"/>
      <c r="C359" s="237"/>
      <c r="D359" s="238"/>
      <c r="E359" s="237"/>
      <c r="F359" s="299"/>
      <c r="G359" s="222"/>
      <c r="H359" s="179"/>
      <c r="I359" s="179"/>
      <c r="J359" s="179"/>
      <c r="K359" s="179"/>
      <c r="L359" s="179"/>
      <c r="M359" s="179"/>
      <c r="N359" s="179"/>
      <c r="O359" s="179"/>
      <c r="P359" s="223"/>
      <c r="Q359" s="967"/>
      <c r="R359" s="968"/>
      <c r="S359" s="968"/>
      <c r="T359" s="968"/>
      <c r="U359" s="968"/>
      <c r="V359" s="968"/>
      <c r="W359" s="968"/>
      <c r="X359" s="968"/>
      <c r="Y359" s="968"/>
      <c r="Z359" s="968"/>
      <c r="AA359" s="969"/>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4"/>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4"/>
      <c r="B362" s="238"/>
      <c r="C362" s="237"/>
      <c r="D362" s="238"/>
      <c r="E362" s="237"/>
      <c r="F362" s="299"/>
      <c r="G362" s="217"/>
      <c r="H362" s="176"/>
      <c r="I362" s="176"/>
      <c r="J362" s="176"/>
      <c r="K362" s="176"/>
      <c r="L362" s="176"/>
      <c r="M362" s="176"/>
      <c r="N362" s="176"/>
      <c r="O362" s="176"/>
      <c r="P362" s="218"/>
      <c r="Q362" s="961"/>
      <c r="R362" s="962"/>
      <c r="S362" s="962"/>
      <c r="T362" s="962"/>
      <c r="U362" s="962"/>
      <c r="V362" s="962"/>
      <c r="W362" s="962"/>
      <c r="X362" s="962"/>
      <c r="Y362" s="962"/>
      <c r="Z362" s="962"/>
      <c r="AA362" s="96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4"/>
      <c r="B363" s="238"/>
      <c r="C363" s="237"/>
      <c r="D363" s="238"/>
      <c r="E363" s="237"/>
      <c r="F363" s="299"/>
      <c r="G363" s="219"/>
      <c r="H363" s="220"/>
      <c r="I363" s="220"/>
      <c r="J363" s="220"/>
      <c r="K363" s="220"/>
      <c r="L363" s="220"/>
      <c r="M363" s="220"/>
      <c r="N363" s="220"/>
      <c r="O363" s="220"/>
      <c r="P363" s="221"/>
      <c r="Q363" s="964"/>
      <c r="R363" s="965"/>
      <c r="S363" s="965"/>
      <c r="T363" s="965"/>
      <c r="U363" s="965"/>
      <c r="V363" s="965"/>
      <c r="W363" s="965"/>
      <c r="X363" s="965"/>
      <c r="Y363" s="965"/>
      <c r="Z363" s="965"/>
      <c r="AA363" s="96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4"/>
      <c r="B364" s="238"/>
      <c r="C364" s="237"/>
      <c r="D364" s="238"/>
      <c r="E364" s="237"/>
      <c r="F364" s="299"/>
      <c r="G364" s="219"/>
      <c r="H364" s="220"/>
      <c r="I364" s="220"/>
      <c r="J364" s="220"/>
      <c r="K364" s="220"/>
      <c r="L364" s="220"/>
      <c r="M364" s="220"/>
      <c r="N364" s="220"/>
      <c r="O364" s="220"/>
      <c r="P364" s="221"/>
      <c r="Q364" s="964"/>
      <c r="R364" s="965"/>
      <c r="S364" s="965"/>
      <c r="T364" s="965"/>
      <c r="U364" s="965"/>
      <c r="V364" s="965"/>
      <c r="W364" s="965"/>
      <c r="X364" s="965"/>
      <c r="Y364" s="965"/>
      <c r="Z364" s="965"/>
      <c r="AA364" s="966"/>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4"/>
      <c r="B365" s="238"/>
      <c r="C365" s="237"/>
      <c r="D365" s="238"/>
      <c r="E365" s="237"/>
      <c r="F365" s="299"/>
      <c r="G365" s="219"/>
      <c r="H365" s="220"/>
      <c r="I365" s="220"/>
      <c r="J365" s="220"/>
      <c r="K365" s="220"/>
      <c r="L365" s="220"/>
      <c r="M365" s="220"/>
      <c r="N365" s="220"/>
      <c r="O365" s="220"/>
      <c r="P365" s="221"/>
      <c r="Q365" s="964"/>
      <c r="R365" s="965"/>
      <c r="S365" s="965"/>
      <c r="T365" s="965"/>
      <c r="U365" s="965"/>
      <c r="V365" s="965"/>
      <c r="W365" s="965"/>
      <c r="X365" s="965"/>
      <c r="Y365" s="965"/>
      <c r="Z365" s="965"/>
      <c r="AA365" s="966"/>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4"/>
      <c r="B366" s="238"/>
      <c r="C366" s="237"/>
      <c r="D366" s="238"/>
      <c r="E366" s="300"/>
      <c r="F366" s="301"/>
      <c r="G366" s="222"/>
      <c r="H366" s="179"/>
      <c r="I366" s="179"/>
      <c r="J366" s="179"/>
      <c r="K366" s="179"/>
      <c r="L366" s="179"/>
      <c r="M366" s="179"/>
      <c r="N366" s="179"/>
      <c r="O366" s="179"/>
      <c r="P366" s="223"/>
      <c r="Q366" s="967"/>
      <c r="R366" s="968"/>
      <c r="S366" s="968"/>
      <c r="T366" s="968"/>
      <c r="U366" s="968"/>
      <c r="V366" s="968"/>
      <c r="W366" s="968"/>
      <c r="X366" s="968"/>
      <c r="Y366" s="968"/>
      <c r="Z366" s="968"/>
      <c r="AA366" s="969"/>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4"/>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4"/>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4"/>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4"/>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4"/>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0.75" hidden="1" customHeight="1" x14ac:dyDescent="0.15">
      <c r="A388" s="974"/>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4"/>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7"/>
      <c r="AY392">
        <f>COUNTA($G$394)</f>
        <v>0</v>
      </c>
    </row>
    <row r="393" spans="1:51" ht="22.5" hidden="1" customHeight="1" x14ac:dyDescent="0.15">
      <c r="A393" s="97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4"/>
      <c r="B394" s="238"/>
      <c r="C394" s="237"/>
      <c r="D394" s="238"/>
      <c r="E394" s="237"/>
      <c r="F394" s="299"/>
      <c r="G394" s="217"/>
      <c r="H394" s="176"/>
      <c r="I394" s="176"/>
      <c r="J394" s="176"/>
      <c r="K394" s="176"/>
      <c r="L394" s="176"/>
      <c r="M394" s="176"/>
      <c r="N394" s="176"/>
      <c r="O394" s="176"/>
      <c r="P394" s="218"/>
      <c r="Q394" s="961"/>
      <c r="R394" s="962"/>
      <c r="S394" s="962"/>
      <c r="T394" s="962"/>
      <c r="U394" s="962"/>
      <c r="V394" s="962"/>
      <c r="W394" s="962"/>
      <c r="X394" s="962"/>
      <c r="Y394" s="962"/>
      <c r="Z394" s="962"/>
      <c r="AA394" s="96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4"/>
      <c r="B395" s="238"/>
      <c r="C395" s="237"/>
      <c r="D395" s="238"/>
      <c r="E395" s="237"/>
      <c r="F395" s="299"/>
      <c r="G395" s="219"/>
      <c r="H395" s="220"/>
      <c r="I395" s="220"/>
      <c r="J395" s="220"/>
      <c r="K395" s="220"/>
      <c r="L395" s="220"/>
      <c r="M395" s="220"/>
      <c r="N395" s="220"/>
      <c r="O395" s="220"/>
      <c r="P395" s="221"/>
      <c r="Q395" s="964"/>
      <c r="R395" s="965"/>
      <c r="S395" s="965"/>
      <c r="T395" s="965"/>
      <c r="U395" s="965"/>
      <c r="V395" s="965"/>
      <c r="W395" s="965"/>
      <c r="X395" s="965"/>
      <c r="Y395" s="965"/>
      <c r="Z395" s="965"/>
      <c r="AA395" s="96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4"/>
      <c r="B396" s="238"/>
      <c r="C396" s="237"/>
      <c r="D396" s="238"/>
      <c r="E396" s="237"/>
      <c r="F396" s="299"/>
      <c r="G396" s="219"/>
      <c r="H396" s="220"/>
      <c r="I396" s="220"/>
      <c r="J396" s="220"/>
      <c r="K396" s="220"/>
      <c r="L396" s="220"/>
      <c r="M396" s="220"/>
      <c r="N396" s="220"/>
      <c r="O396" s="220"/>
      <c r="P396" s="221"/>
      <c r="Q396" s="964"/>
      <c r="R396" s="965"/>
      <c r="S396" s="965"/>
      <c r="T396" s="965"/>
      <c r="U396" s="965"/>
      <c r="V396" s="965"/>
      <c r="W396" s="965"/>
      <c r="X396" s="965"/>
      <c r="Y396" s="965"/>
      <c r="Z396" s="965"/>
      <c r="AA396" s="966"/>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4"/>
      <c r="B397" s="238"/>
      <c r="C397" s="237"/>
      <c r="D397" s="238"/>
      <c r="E397" s="237"/>
      <c r="F397" s="299"/>
      <c r="G397" s="219"/>
      <c r="H397" s="220"/>
      <c r="I397" s="220"/>
      <c r="J397" s="220"/>
      <c r="K397" s="220"/>
      <c r="L397" s="220"/>
      <c r="M397" s="220"/>
      <c r="N397" s="220"/>
      <c r="O397" s="220"/>
      <c r="P397" s="221"/>
      <c r="Q397" s="964"/>
      <c r="R397" s="965"/>
      <c r="S397" s="965"/>
      <c r="T397" s="965"/>
      <c r="U397" s="965"/>
      <c r="V397" s="965"/>
      <c r="W397" s="965"/>
      <c r="X397" s="965"/>
      <c r="Y397" s="965"/>
      <c r="Z397" s="965"/>
      <c r="AA397" s="966"/>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4"/>
      <c r="B398" s="238"/>
      <c r="C398" s="237"/>
      <c r="D398" s="238"/>
      <c r="E398" s="237"/>
      <c r="F398" s="299"/>
      <c r="G398" s="222"/>
      <c r="H398" s="179"/>
      <c r="I398" s="179"/>
      <c r="J398" s="179"/>
      <c r="K398" s="179"/>
      <c r="L398" s="179"/>
      <c r="M398" s="179"/>
      <c r="N398" s="179"/>
      <c r="O398" s="179"/>
      <c r="P398" s="223"/>
      <c r="Q398" s="967"/>
      <c r="R398" s="968"/>
      <c r="S398" s="968"/>
      <c r="T398" s="968"/>
      <c r="U398" s="968"/>
      <c r="V398" s="968"/>
      <c r="W398" s="968"/>
      <c r="X398" s="968"/>
      <c r="Y398" s="968"/>
      <c r="Z398" s="968"/>
      <c r="AA398" s="969"/>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4"/>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4"/>
      <c r="B401" s="238"/>
      <c r="C401" s="237"/>
      <c r="D401" s="238"/>
      <c r="E401" s="237"/>
      <c r="F401" s="299"/>
      <c r="G401" s="217"/>
      <c r="H401" s="176"/>
      <c r="I401" s="176"/>
      <c r="J401" s="176"/>
      <c r="K401" s="176"/>
      <c r="L401" s="176"/>
      <c r="M401" s="176"/>
      <c r="N401" s="176"/>
      <c r="O401" s="176"/>
      <c r="P401" s="218"/>
      <c r="Q401" s="961"/>
      <c r="R401" s="962"/>
      <c r="S401" s="962"/>
      <c r="T401" s="962"/>
      <c r="U401" s="962"/>
      <c r="V401" s="962"/>
      <c r="W401" s="962"/>
      <c r="X401" s="962"/>
      <c r="Y401" s="962"/>
      <c r="Z401" s="962"/>
      <c r="AA401" s="96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4"/>
      <c r="B402" s="238"/>
      <c r="C402" s="237"/>
      <c r="D402" s="238"/>
      <c r="E402" s="237"/>
      <c r="F402" s="299"/>
      <c r="G402" s="219"/>
      <c r="H402" s="220"/>
      <c r="I402" s="220"/>
      <c r="J402" s="220"/>
      <c r="K402" s="220"/>
      <c r="L402" s="220"/>
      <c r="M402" s="220"/>
      <c r="N402" s="220"/>
      <c r="O402" s="220"/>
      <c r="P402" s="221"/>
      <c r="Q402" s="964"/>
      <c r="R402" s="965"/>
      <c r="S402" s="965"/>
      <c r="T402" s="965"/>
      <c r="U402" s="965"/>
      <c r="V402" s="965"/>
      <c r="W402" s="965"/>
      <c r="X402" s="965"/>
      <c r="Y402" s="965"/>
      <c r="Z402" s="965"/>
      <c r="AA402" s="96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4"/>
      <c r="B403" s="238"/>
      <c r="C403" s="237"/>
      <c r="D403" s="238"/>
      <c r="E403" s="237"/>
      <c r="F403" s="299"/>
      <c r="G403" s="219"/>
      <c r="H403" s="220"/>
      <c r="I403" s="220"/>
      <c r="J403" s="220"/>
      <c r="K403" s="220"/>
      <c r="L403" s="220"/>
      <c r="M403" s="220"/>
      <c r="N403" s="220"/>
      <c r="O403" s="220"/>
      <c r="P403" s="221"/>
      <c r="Q403" s="964"/>
      <c r="R403" s="965"/>
      <c r="S403" s="965"/>
      <c r="T403" s="965"/>
      <c r="U403" s="965"/>
      <c r="V403" s="965"/>
      <c r="W403" s="965"/>
      <c r="X403" s="965"/>
      <c r="Y403" s="965"/>
      <c r="Z403" s="965"/>
      <c r="AA403" s="966"/>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4"/>
      <c r="B404" s="238"/>
      <c r="C404" s="237"/>
      <c r="D404" s="238"/>
      <c r="E404" s="237"/>
      <c r="F404" s="299"/>
      <c r="G404" s="219"/>
      <c r="H404" s="220"/>
      <c r="I404" s="220"/>
      <c r="J404" s="220"/>
      <c r="K404" s="220"/>
      <c r="L404" s="220"/>
      <c r="M404" s="220"/>
      <c r="N404" s="220"/>
      <c r="O404" s="220"/>
      <c r="P404" s="221"/>
      <c r="Q404" s="964"/>
      <c r="R404" s="965"/>
      <c r="S404" s="965"/>
      <c r="T404" s="965"/>
      <c r="U404" s="965"/>
      <c r="V404" s="965"/>
      <c r="W404" s="965"/>
      <c r="X404" s="965"/>
      <c r="Y404" s="965"/>
      <c r="Z404" s="965"/>
      <c r="AA404" s="966"/>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4"/>
      <c r="B405" s="238"/>
      <c r="C405" s="237"/>
      <c r="D405" s="238"/>
      <c r="E405" s="237"/>
      <c r="F405" s="299"/>
      <c r="G405" s="222"/>
      <c r="H405" s="179"/>
      <c r="I405" s="179"/>
      <c r="J405" s="179"/>
      <c r="K405" s="179"/>
      <c r="L405" s="179"/>
      <c r="M405" s="179"/>
      <c r="N405" s="179"/>
      <c r="O405" s="179"/>
      <c r="P405" s="223"/>
      <c r="Q405" s="967"/>
      <c r="R405" s="968"/>
      <c r="S405" s="968"/>
      <c r="T405" s="968"/>
      <c r="U405" s="968"/>
      <c r="V405" s="968"/>
      <c r="W405" s="968"/>
      <c r="X405" s="968"/>
      <c r="Y405" s="968"/>
      <c r="Z405" s="968"/>
      <c r="AA405" s="969"/>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4"/>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4"/>
      <c r="B408" s="238"/>
      <c r="C408" s="237"/>
      <c r="D408" s="238"/>
      <c r="E408" s="237"/>
      <c r="F408" s="299"/>
      <c r="G408" s="217"/>
      <c r="H408" s="176"/>
      <c r="I408" s="176"/>
      <c r="J408" s="176"/>
      <c r="K408" s="176"/>
      <c r="L408" s="176"/>
      <c r="M408" s="176"/>
      <c r="N408" s="176"/>
      <c r="O408" s="176"/>
      <c r="P408" s="218"/>
      <c r="Q408" s="961"/>
      <c r="R408" s="962"/>
      <c r="S408" s="962"/>
      <c r="T408" s="962"/>
      <c r="U408" s="962"/>
      <c r="V408" s="962"/>
      <c r="W408" s="962"/>
      <c r="X408" s="962"/>
      <c r="Y408" s="962"/>
      <c r="Z408" s="962"/>
      <c r="AA408" s="96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4"/>
      <c r="B409" s="238"/>
      <c r="C409" s="237"/>
      <c r="D409" s="238"/>
      <c r="E409" s="237"/>
      <c r="F409" s="299"/>
      <c r="G409" s="219"/>
      <c r="H409" s="220"/>
      <c r="I409" s="220"/>
      <c r="J409" s="220"/>
      <c r="K409" s="220"/>
      <c r="L409" s="220"/>
      <c r="M409" s="220"/>
      <c r="N409" s="220"/>
      <c r="O409" s="220"/>
      <c r="P409" s="221"/>
      <c r="Q409" s="964"/>
      <c r="R409" s="965"/>
      <c r="S409" s="965"/>
      <c r="T409" s="965"/>
      <c r="U409" s="965"/>
      <c r="V409" s="965"/>
      <c r="W409" s="965"/>
      <c r="X409" s="965"/>
      <c r="Y409" s="965"/>
      <c r="Z409" s="965"/>
      <c r="AA409" s="96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4"/>
      <c r="B410" s="238"/>
      <c r="C410" s="237"/>
      <c r="D410" s="238"/>
      <c r="E410" s="237"/>
      <c r="F410" s="299"/>
      <c r="G410" s="219"/>
      <c r="H410" s="220"/>
      <c r="I410" s="220"/>
      <c r="J410" s="220"/>
      <c r="K410" s="220"/>
      <c r="L410" s="220"/>
      <c r="M410" s="220"/>
      <c r="N410" s="220"/>
      <c r="O410" s="220"/>
      <c r="P410" s="221"/>
      <c r="Q410" s="964"/>
      <c r="R410" s="965"/>
      <c r="S410" s="965"/>
      <c r="T410" s="965"/>
      <c r="U410" s="965"/>
      <c r="V410" s="965"/>
      <c r="W410" s="965"/>
      <c r="X410" s="965"/>
      <c r="Y410" s="965"/>
      <c r="Z410" s="965"/>
      <c r="AA410" s="966"/>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4"/>
      <c r="B411" s="238"/>
      <c r="C411" s="237"/>
      <c r="D411" s="238"/>
      <c r="E411" s="237"/>
      <c r="F411" s="299"/>
      <c r="G411" s="219"/>
      <c r="H411" s="220"/>
      <c r="I411" s="220"/>
      <c r="J411" s="220"/>
      <c r="K411" s="220"/>
      <c r="L411" s="220"/>
      <c r="M411" s="220"/>
      <c r="N411" s="220"/>
      <c r="O411" s="220"/>
      <c r="P411" s="221"/>
      <c r="Q411" s="964"/>
      <c r="R411" s="965"/>
      <c r="S411" s="965"/>
      <c r="T411" s="965"/>
      <c r="U411" s="965"/>
      <c r="V411" s="965"/>
      <c r="W411" s="965"/>
      <c r="X411" s="965"/>
      <c r="Y411" s="965"/>
      <c r="Z411" s="965"/>
      <c r="AA411" s="966"/>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4"/>
      <c r="B412" s="238"/>
      <c r="C412" s="237"/>
      <c r="D412" s="238"/>
      <c r="E412" s="237"/>
      <c r="F412" s="299"/>
      <c r="G412" s="222"/>
      <c r="H412" s="179"/>
      <c r="I412" s="179"/>
      <c r="J412" s="179"/>
      <c r="K412" s="179"/>
      <c r="L412" s="179"/>
      <c r="M412" s="179"/>
      <c r="N412" s="179"/>
      <c r="O412" s="179"/>
      <c r="P412" s="223"/>
      <c r="Q412" s="967"/>
      <c r="R412" s="968"/>
      <c r="S412" s="968"/>
      <c r="T412" s="968"/>
      <c r="U412" s="968"/>
      <c r="V412" s="968"/>
      <c r="W412" s="968"/>
      <c r="X412" s="968"/>
      <c r="Y412" s="968"/>
      <c r="Z412" s="968"/>
      <c r="AA412" s="969"/>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4"/>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4"/>
      <c r="B415" s="238"/>
      <c r="C415" s="237"/>
      <c r="D415" s="238"/>
      <c r="E415" s="237"/>
      <c r="F415" s="299"/>
      <c r="G415" s="217"/>
      <c r="H415" s="176"/>
      <c r="I415" s="176"/>
      <c r="J415" s="176"/>
      <c r="K415" s="176"/>
      <c r="L415" s="176"/>
      <c r="M415" s="176"/>
      <c r="N415" s="176"/>
      <c r="O415" s="176"/>
      <c r="P415" s="218"/>
      <c r="Q415" s="961"/>
      <c r="R415" s="962"/>
      <c r="S415" s="962"/>
      <c r="T415" s="962"/>
      <c r="U415" s="962"/>
      <c r="V415" s="962"/>
      <c r="W415" s="962"/>
      <c r="X415" s="962"/>
      <c r="Y415" s="962"/>
      <c r="Z415" s="962"/>
      <c r="AA415" s="96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4"/>
      <c r="B416" s="238"/>
      <c r="C416" s="237"/>
      <c r="D416" s="238"/>
      <c r="E416" s="237"/>
      <c r="F416" s="299"/>
      <c r="G416" s="219"/>
      <c r="H416" s="220"/>
      <c r="I416" s="220"/>
      <c r="J416" s="220"/>
      <c r="K416" s="220"/>
      <c r="L416" s="220"/>
      <c r="M416" s="220"/>
      <c r="N416" s="220"/>
      <c r="O416" s="220"/>
      <c r="P416" s="221"/>
      <c r="Q416" s="964"/>
      <c r="R416" s="965"/>
      <c r="S416" s="965"/>
      <c r="T416" s="965"/>
      <c r="U416" s="965"/>
      <c r="V416" s="965"/>
      <c r="W416" s="965"/>
      <c r="X416" s="965"/>
      <c r="Y416" s="965"/>
      <c r="Z416" s="965"/>
      <c r="AA416" s="96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4"/>
      <c r="B417" s="238"/>
      <c r="C417" s="237"/>
      <c r="D417" s="238"/>
      <c r="E417" s="237"/>
      <c r="F417" s="299"/>
      <c r="G417" s="219"/>
      <c r="H417" s="220"/>
      <c r="I417" s="220"/>
      <c r="J417" s="220"/>
      <c r="K417" s="220"/>
      <c r="L417" s="220"/>
      <c r="M417" s="220"/>
      <c r="N417" s="220"/>
      <c r="O417" s="220"/>
      <c r="P417" s="221"/>
      <c r="Q417" s="964"/>
      <c r="R417" s="965"/>
      <c r="S417" s="965"/>
      <c r="T417" s="965"/>
      <c r="U417" s="965"/>
      <c r="V417" s="965"/>
      <c r="W417" s="965"/>
      <c r="X417" s="965"/>
      <c r="Y417" s="965"/>
      <c r="Z417" s="965"/>
      <c r="AA417" s="966"/>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4"/>
      <c r="B418" s="238"/>
      <c r="C418" s="237"/>
      <c r="D418" s="238"/>
      <c r="E418" s="237"/>
      <c r="F418" s="299"/>
      <c r="G418" s="219"/>
      <c r="H418" s="220"/>
      <c r="I418" s="220"/>
      <c r="J418" s="220"/>
      <c r="K418" s="220"/>
      <c r="L418" s="220"/>
      <c r="M418" s="220"/>
      <c r="N418" s="220"/>
      <c r="O418" s="220"/>
      <c r="P418" s="221"/>
      <c r="Q418" s="964"/>
      <c r="R418" s="965"/>
      <c r="S418" s="965"/>
      <c r="T418" s="965"/>
      <c r="U418" s="965"/>
      <c r="V418" s="965"/>
      <c r="W418" s="965"/>
      <c r="X418" s="965"/>
      <c r="Y418" s="965"/>
      <c r="Z418" s="965"/>
      <c r="AA418" s="966"/>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4"/>
      <c r="B419" s="238"/>
      <c r="C419" s="237"/>
      <c r="D419" s="238"/>
      <c r="E419" s="237"/>
      <c r="F419" s="299"/>
      <c r="G419" s="222"/>
      <c r="H419" s="179"/>
      <c r="I419" s="179"/>
      <c r="J419" s="179"/>
      <c r="K419" s="179"/>
      <c r="L419" s="179"/>
      <c r="M419" s="179"/>
      <c r="N419" s="179"/>
      <c r="O419" s="179"/>
      <c r="P419" s="223"/>
      <c r="Q419" s="967"/>
      <c r="R419" s="968"/>
      <c r="S419" s="968"/>
      <c r="T419" s="968"/>
      <c r="U419" s="968"/>
      <c r="V419" s="968"/>
      <c r="W419" s="968"/>
      <c r="X419" s="968"/>
      <c r="Y419" s="968"/>
      <c r="Z419" s="968"/>
      <c r="AA419" s="969"/>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4"/>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4"/>
      <c r="B422" s="238"/>
      <c r="C422" s="237"/>
      <c r="D422" s="238"/>
      <c r="E422" s="237"/>
      <c r="F422" s="299"/>
      <c r="G422" s="217"/>
      <c r="H422" s="176"/>
      <c r="I422" s="176"/>
      <c r="J422" s="176"/>
      <c r="K422" s="176"/>
      <c r="L422" s="176"/>
      <c r="M422" s="176"/>
      <c r="N422" s="176"/>
      <c r="O422" s="176"/>
      <c r="P422" s="218"/>
      <c r="Q422" s="961"/>
      <c r="R422" s="962"/>
      <c r="S422" s="962"/>
      <c r="T422" s="962"/>
      <c r="U422" s="962"/>
      <c r="V422" s="962"/>
      <c r="W422" s="962"/>
      <c r="X422" s="962"/>
      <c r="Y422" s="962"/>
      <c r="Z422" s="962"/>
      <c r="AA422" s="96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4"/>
      <c r="B423" s="238"/>
      <c r="C423" s="237"/>
      <c r="D423" s="238"/>
      <c r="E423" s="237"/>
      <c r="F423" s="299"/>
      <c r="G423" s="219"/>
      <c r="H423" s="220"/>
      <c r="I423" s="220"/>
      <c r="J423" s="220"/>
      <c r="K423" s="220"/>
      <c r="L423" s="220"/>
      <c r="M423" s="220"/>
      <c r="N423" s="220"/>
      <c r="O423" s="220"/>
      <c r="P423" s="221"/>
      <c r="Q423" s="964"/>
      <c r="R423" s="965"/>
      <c r="S423" s="965"/>
      <c r="T423" s="965"/>
      <c r="U423" s="965"/>
      <c r="V423" s="965"/>
      <c r="W423" s="965"/>
      <c r="X423" s="965"/>
      <c r="Y423" s="965"/>
      <c r="Z423" s="965"/>
      <c r="AA423" s="96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4"/>
      <c r="B424" s="238"/>
      <c r="C424" s="237"/>
      <c r="D424" s="238"/>
      <c r="E424" s="237"/>
      <c r="F424" s="299"/>
      <c r="G424" s="219"/>
      <c r="H424" s="220"/>
      <c r="I424" s="220"/>
      <c r="J424" s="220"/>
      <c r="K424" s="220"/>
      <c r="L424" s="220"/>
      <c r="M424" s="220"/>
      <c r="N424" s="220"/>
      <c r="O424" s="220"/>
      <c r="P424" s="221"/>
      <c r="Q424" s="964"/>
      <c r="R424" s="965"/>
      <c r="S424" s="965"/>
      <c r="T424" s="965"/>
      <c r="U424" s="965"/>
      <c r="V424" s="965"/>
      <c r="W424" s="965"/>
      <c r="X424" s="965"/>
      <c r="Y424" s="965"/>
      <c r="Z424" s="965"/>
      <c r="AA424" s="966"/>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4"/>
      <c r="B425" s="238"/>
      <c r="C425" s="237"/>
      <c r="D425" s="238"/>
      <c r="E425" s="237"/>
      <c r="F425" s="299"/>
      <c r="G425" s="219"/>
      <c r="H425" s="220"/>
      <c r="I425" s="220"/>
      <c r="J425" s="220"/>
      <c r="K425" s="220"/>
      <c r="L425" s="220"/>
      <c r="M425" s="220"/>
      <c r="N425" s="220"/>
      <c r="O425" s="220"/>
      <c r="P425" s="221"/>
      <c r="Q425" s="964"/>
      <c r="R425" s="965"/>
      <c r="S425" s="965"/>
      <c r="T425" s="965"/>
      <c r="U425" s="965"/>
      <c r="V425" s="965"/>
      <c r="W425" s="965"/>
      <c r="X425" s="965"/>
      <c r="Y425" s="965"/>
      <c r="Z425" s="965"/>
      <c r="AA425" s="966"/>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4"/>
      <c r="B426" s="238"/>
      <c r="C426" s="237"/>
      <c r="D426" s="238"/>
      <c r="E426" s="300"/>
      <c r="F426" s="301"/>
      <c r="G426" s="222"/>
      <c r="H426" s="179"/>
      <c r="I426" s="179"/>
      <c r="J426" s="179"/>
      <c r="K426" s="179"/>
      <c r="L426" s="179"/>
      <c r="M426" s="179"/>
      <c r="N426" s="179"/>
      <c r="O426" s="179"/>
      <c r="P426" s="223"/>
      <c r="Q426" s="967"/>
      <c r="R426" s="968"/>
      <c r="S426" s="968"/>
      <c r="T426" s="968"/>
      <c r="U426" s="968"/>
      <c r="V426" s="968"/>
      <c r="W426" s="968"/>
      <c r="X426" s="968"/>
      <c r="Y426" s="968"/>
      <c r="Z426" s="968"/>
      <c r="AA426" s="969"/>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4"/>
      <c r="B429" s="238"/>
      <c r="C429" s="300"/>
      <c r="D429" s="97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4"/>
      <c r="B430" s="238"/>
      <c r="C430" s="235" t="s">
        <v>593</v>
      </c>
      <c r="D430" s="236"/>
      <c r="E430" s="224" t="s">
        <v>319</v>
      </c>
      <c r="F430" s="429"/>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23.25" customHeight="1" x14ac:dyDescent="0.15">
      <c r="A433" s="974"/>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t="s">
        <v>639</v>
      </c>
      <c r="AN433" s="152"/>
      <c r="AO433" s="152"/>
      <c r="AP433" s="153"/>
      <c r="AQ433" s="151" t="s">
        <v>639</v>
      </c>
      <c r="AR433" s="152"/>
      <c r="AS433" s="152"/>
      <c r="AT433" s="153"/>
      <c r="AU433" s="152" t="s">
        <v>639</v>
      </c>
      <c r="AV433" s="152"/>
      <c r="AW433" s="152"/>
      <c r="AX433" s="193"/>
      <c r="AY433">
        <f t="shared" ref="AY433:AY435" si="63">$AY$431</f>
        <v>1</v>
      </c>
    </row>
    <row r="434" spans="1:51" ht="23.25" customHeight="1" x14ac:dyDescent="0.15">
      <c r="A434" s="97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639</v>
      </c>
      <c r="AC434" s="209"/>
      <c r="AD434" s="209"/>
      <c r="AE434" s="151" t="s">
        <v>639</v>
      </c>
      <c r="AF434" s="152"/>
      <c r="AG434" s="152"/>
      <c r="AH434" s="152"/>
      <c r="AI434" s="151" t="s">
        <v>639</v>
      </c>
      <c r="AJ434" s="152"/>
      <c r="AK434" s="152"/>
      <c r="AL434" s="152"/>
      <c r="AM434" s="151" t="s">
        <v>639</v>
      </c>
      <c r="AN434" s="152"/>
      <c r="AO434" s="152"/>
      <c r="AP434" s="153"/>
      <c r="AQ434" s="151" t="s">
        <v>639</v>
      </c>
      <c r="AR434" s="152"/>
      <c r="AS434" s="152"/>
      <c r="AT434" s="153"/>
      <c r="AU434" s="152" t="s">
        <v>639</v>
      </c>
      <c r="AV434" s="152"/>
      <c r="AW434" s="152"/>
      <c r="AX434" s="193"/>
      <c r="AY434">
        <f t="shared" si="63"/>
        <v>1</v>
      </c>
    </row>
    <row r="435" spans="1:51" ht="20.25" customHeight="1" x14ac:dyDescent="0.15">
      <c r="A435" s="97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2"/>
      <c r="AI435" s="151" t="s">
        <v>639</v>
      </c>
      <c r="AJ435" s="152"/>
      <c r="AK435" s="152"/>
      <c r="AL435" s="152"/>
      <c r="AM435" s="151" t="s">
        <v>639</v>
      </c>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7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639</v>
      </c>
      <c r="AF437" s="163"/>
      <c r="AG437" s="164" t="s">
        <v>185</v>
      </c>
      <c r="AH437" s="187"/>
      <c r="AI437" s="201"/>
      <c r="AJ437" s="201"/>
      <c r="AK437" s="201"/>
      <c r="AL437" s="202"/>
      <c r="AM437" s="201"/>
      <c r="AN437" s="201"/>
      <c r="AO437" s="201"/>
      <c r="AP437" s="202"/>
      <c r="AQ437" s="216" t="s">
        <v>639</v>
      </c>
      <c r="AR437" s="163"/>
      <c r="AS437" s="164" t="s">
        <v>185</v>
      </c>
      <c r="AT437" s="187"/>
      <c r="AU437" s="163" t="s">
        <v>639</v>
      </c>
      <c r="AV437" s="163"/>
      <c r="AW437" s="164" t="s">
        <v>175</v>
      </c>
      <c r="AX437" s="165"/>
      <c r="AY437">
        <f>$AY$436</f>
        <v>0</v>
      </c>
    </row>
    <row r="438" spans="1:51" ht="23.25" hidden="1" customHeight="1" x14ac:dyDescent="0.15">
      <c r="A438" s="974"/>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639</v>
      </c>
      <c r="AC438" s="160"/>
      <c r="AD438" s="160"/>
      <c r="AE438" s="151" t="s">
        <v>639</v>
      </c>
      <c r="AF438" s="152"/>
      <c r="AG438" s="152"/>
      <c r="AH438" s="152"/>
      <c r="AI438" s="151" t="s">
        <v>639</v>
      </c>
      <c r="AJ438" s="152"/>
      <c r="AK438" s="152"/>
      <c r="AL438" s="152"/>
      <c r="AM438" s="151" t="s">
        <v>639</v>
      </c>
      <c r="AN438" s="152"/>
      <c r="AO438" s="152"/>
      <c r="AP438" s="153"/>
      <c r="AQ438" s="151" t="s">
        <v>639</v>
      </c>
      <c r="AR438" s="152"/>
      <c r="AS438" s="152"/>
      <c r="AT438" s="153"/>
      <c r="AU438" s="152" t="s">
        <v>639</v>
      </c>
      <c r="AV438" s="152"/>
      <c r="AW438" s="152"/>
      <c r="AX438" s="193"/>
      <c r="AY438">
        <f t="shared" ref="AY438:AY440" si="64">$AY$436</f>
        <v>0</v>
      </c>
    </row>
    <row r="439" spans="1:51" ht="23.25" hidden="1" customHeight="1" x14ac:dyDescent="0.15">
      <c r="A439" s="97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639</v>
      </c>
      <c r="AC439" s="209"/>
      <c r="AD439" s="209"/>
      <c r="AE439" s="151" t="s">
        <v>639</v>
      </c>
      <c r="AF439" s="152"/>
      <c r="AG439" s="152"/>
      <c r="AH439" s="152"/>
      <c r="AI439" s="151" t="s">
        <v>639</v>
      </c>
      <c r="AJ439" s="152"/>
      <c r="AK439" s="152"/>
      <c r="AL439" s="152"/>
      <c r="AM439" s="151" t="s">
        <v>639</v>
      </c>
      <c r="AN439" s="152"/>
      <c r="AO439" s="152"/>
      <c r="AP439" s="153"/>
      <c r="AQ439" s="151" t="s">
        <v>639</v>
      </c>
      <c r="AR439" s="152"/>
      <c r="AS439" s="152"/>
      <c r="AT439" s="153"/>
      <c r="AU439" s="152" t="s">
        <v>639</v>
      </c>
      <c r="AV439" s="152"/>
      <c r="AW439" s="152"/>
      <c r="AX439" s="193"/>
      <c r="AY439">
        <f t="shared" si="64"/>
        <v>0</v>
      </c>
    </row>
    <row r="440" spans="1:51" ht="23.25" hidden="1" customHeight="1" x14ac:dyDescent="0.15">
      <c r="A440" s="97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639</v>
      </c>
      <c r="AF440" s="152"/>
      <c r="AG440" s="152"/>
      <c r="AH440" s="152"/>
      <c r="AI440" s="151" t="s">
        <v>639</v>
      </c>
      <c r="AJ440" s="152"/>
      <c r="AK440" s="152"/>
      <c r="AL440" s="152"/>
      <c r="AM440" s="151" t="s">
        <v>639</v>
      </c>
      <c r="AN440" s="152"/>
      <c r="AO440" s="152"/>
      <c r="AP440" s="153"/>
      <c r="AQ440" s="151" t="s">
        <v>639</v>
      </c>
      <c r="AR440" s="152"/>
      <c r="AS440" s="152"/>
      <c r="AT440" s="153"/>
      <c r="AU440" s="152" t="s">
        <v>639</v>
      </c>
      <c r="AV440" s="152"/>
      <c r="AW440" s="152"/>
      <c r="AX440" s="193"/>
      <c r="AY440">
        <f t="shared" si="64"/>
        <v>0</v>
      </c>
    </row>
    <row r="441" spans="1:51" ht="18.75" hidden="1" customHeight="1" x14ac:dyDescent="0.15">
      <c r="A441" s="97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0.75" customHeight="1" x14ac:dyDescent="0.15">
      <c r="A451" s="97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23.25" customHeight="1" x14ac:dyDescent="0.15">
      <c r="A458" s="974"/>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639</v>
      </c>
      <c r="AC458" s="160"/>
      <c r="AD458" s="160"/>
      <c r="AE458" s="151" t="s">
        <v>639</v>
      </c>
      <c r="AF458" s="152"/>
      <c r="AG458" s="152"/>
      <c r="AH458" s="152"/>
      <c r="AI458" s="151" t="s">
        <v>639</v>
      </c>
      <c r="AJ458" s="152"/>
      <c r="AK458" s="152"/>
      <c r="AL458" s="152"/>
      <c r="AM458" s="151" t="s">
        <v>639</v>
      </c>
      <c r="AN458" s="152"/>
      <c r="AO458" s="152"/>
      <c r="AP458" s="153"/>
      <c r="AQ458" s="151" t="s">
        <v>639</v>
      </c>
      <c r="AR458" s="152"/>
      <c r="AS458" s="152"/>
      <c r="AT458" s="153"/>
      <c r="AU458" s="152" t="s">
        <v>639</v>
      </c>
      <c r="AV458" s="152"/>
      <c r="AW458" s="152"/>
      <c r="AX458" s="193"/>
      <c r="AY458">
        <f t="shared" ref="AY458:AY460" si="68">$AY$456</f>
        <v>1</v>
      </c>
    </row>
    <row r="459" spans="1:51" ht="23.25" customHeight="1" x14ac:dyDescent="0.15">
      <c r="A459" s="97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639</v>
      </c>
      <c r="AC459" s="209"/>
      <c r="AD459" s="209"/>
      <c r="AE459" s="151" t="s">
        <v>639</v>
      </c>
      <c r="AF459" s="152"/>
      <c r="AG459" s="152"/>
      <c r="AH459" s="152"/>
      <c r="AI459" s="151" t="s">
        <v>639</v>
      </c>
      <c r="AJ459" s="152"/>
      <c r="AK459" s="152"/>
      <c r="AL459" s="152"/>
      <c r="AM459" s="151" t="s">
        <v>639</v>
      </c>
      <c r="AN459" s="152"/>
      <c r="AO459" s="152"/>
      <c r="AP459" s="153"/>
      <c r="AQ459" s="151" t="s">
        <v>639</v>
      </c>
      <c r="AR459" s="152"/>
      <c r="AS459" s="152"/>
      <c r="AT459" s="153"/>
      <c r="AU459" s="152" t="s">
        <v>639</v>
      </c>
      <c r="AV459" s="152"/>
      <c r="AW459" s="152"/>
      <c r="AX459" s="193"/>
      <c r="AY459">
        <f t="shared" si="68"/>
        <v>1</v>
      </c>
    </row>
    <row r="460" spans="1:51" ht="21.75" customHeight="1" x14ac:dyDescent="0.15">
      <c r="A460" s="97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2"/>
      <c r="AI460" s="151" t="s">
        <v>639</v>
      </c>
      <c r="AJ460" s="152"/>
      <c r="AK460" s="152"/>
      <c r="AL460" s="152"/>
      <c r="AM460" s="151" t="s">
        <v>639</v>
      </c>
      <c r="AN460" s="152"/>
      <c r="AO460" s="152"/>
      <c r="AP460" s="153"/>
      <c r="AQ460" s="151" t="s">
        <v>639</v>
      </c>
      <c r="AR460" s="152"/>
      <c r="AS460" s="152"/>
      <c r="AT460" s="153"/>
      <c r="AU460" s="152" t="s">
        <v>639</v>
      </c>
      <c r="AV460" s="152"/>
      <c r="AW460" s="152"/>
      <c r="AX460" s="193"/>
      <c r="AY460">
        <f t="shared" si="68"/>
        <v>1</v>
      </c>
    </row>
    <row r="461" spans="1:51" ht="18.75" hidden="1" customHeight="1" x14ac:dyDescent="0.15">
      <c r="A461" s="97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18.75" hidden="1" customHeight="1" x14ac:dyDescent="0.15">
      <c r="A463" s="97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18.75" hidden="1" customHeight="1" x14ac:dyDescent="0.15">
      <c r="A464" s="97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18.75" hidden="1" customHeight="1" x14ac:dyDescent="0.15">
      <c r="A465" s="97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18.75" hidden="1" customHeight="1" x14ac:dyDescent="0.15">
      <c r="A468" s="97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18.75" hidden="1" customHeight="1" x14ac:dyDescent="0.15">
      <c r="A469" s="97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18.75" hidden="1" customHeight="1" x14ac:dyDescent="0.15">
      <c r="A470" s="97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18.75" hidden="1" customHeight="1" x14ac:dyDescent="0.15">
      <c r="A473" s="97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18.75" hidden="1" customHeight="1" x14ac:dyDescent="0.15">
      <c r="A474" s="97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18.75" hidden="1" customHeight="1" x14ac:dyDescent="0.15">
      <c r="A475" s="97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18.75" hidden="1" customHeight="1" x14ac:dyDescent="0.15">
      <c r="A478" s="97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18.75" hidden="1" customHeight="1" x14ac:dyDescent="0.15">
      <c r="A479" s="97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18.75" hidden="1" customHeight="1" x14ac:dyDescent="0.15">
      <c r="A480" s="97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18.75" customHeight="1" x14ac:dyDescent="0.15">
      <c r="A481" s="974"/>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18.75" customHeight="1" x14ac:dyDescent="0.15">
      <c r="A482" s="974"/>
      <c r="B482" s="238"/>
      <c r="C482" s="237"/>
      <c r="D482" s="238"/>
      <c r="E482" s="175" t="s">
        <v>675</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18.75" customHeight="1" thickBot="1" x14ac:dyDescent="0.2">
      <c r="A483" s="97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18.75" hidden="1" customHeight="1" x14ac:dyDescent="0.15">
      <c r="A484" s="974"/>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18.75" hidden="1" customHeight="1" x14ac:dyDescent="0.15">
      <c r="A487" s="97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18.75" hidden="1" customHeight="1" x14ac:dyDescent="0.15">
      <c r="A488" s="97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18.75" hidden="1" customHeight="1" x14ac:dyDescent="0.15">
      <c r="A489" s="97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18.75" hidden="1" customHeight="1" x14ac:dyDescent="0.15">
      <c r="A492" s="97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18.75" hidden="1" customHeight="1" x14ac:dyDescent="0.15">
      <c r="A493" s="97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18.75" hidden="1" customHeight="1" x14ac:dyDescent="0.15">
      <c r="A494" s="97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18.75" hidden="1" customHeight="1" x14ac:dyDescent="0.15">
      <c r="A497" s="97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18.75" hidden="1" customHeight="1" x14ac:dyDescent="0.15">
      <c r="A498" s="97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18.75" hidden="1" customHeight="1" x14ac:dyDescent="0.15">
      <c r="A499" s="97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18.75" hidden="1" customHeight="1" x14ac:dyDescent="0.15">
      <c r="A502" s="97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18.75" hidden="1" customHeight="1" x14ac:dyDescent="0.15">
      <c r="A503" s="97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18.75" hidden="1" customHeight="1" x14ac:dyDescent="0.15">
      <c r="A504" s="97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18.75" hidden="1" customHeight="1" x14ac:dyDescent="0.15">
      <c r="A507" s="97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18.75" hidden="1" customHeight="1" x14ac:dyDescent="0.15">
      <c r="A508" s="97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18.75" hidden="1" customHeight="1" x14ac:dyDescent="0.15">
      <c r="A509" s="97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18.75" hidden="1" customHeight="1" x14ac:dyDescent="0.15">
      <c r="A512" s="97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18.75" hidden="1" customHeight="1" x14ac:dyDescent="0.15">
      <c r="A513" s="97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18.75" hidden="1" customHeight="1" x14ac:dyDescent="0.15">
      <c r="A514" s="97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18.75" hidden="1" customHeight="1" x14ac:dyDescent="0.15">
      <c r="A517" s="97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18.75" hidden="1" customHeight="1" x14ac:dyDescent="0.15">
      <c r="A518" s="97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18.75" hidden="1" customHeight="1" x14ac:dyDescent="0.15">
      <c r="A519" s="97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18.75" hidden="1" customHeight="1" x14ac:dyDescent="0.15">
      <c r="A522" s="97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18.75" hidden="1" customHeight="1" x14ac:dyDescent="0.15">
      <c r="A523" s="97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18.75" hidden="1" customHeight="1" x14ac:dyDescent="0.15">
      <c r="A524" s="97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18.75" hidden="1" customHeight="1" x14ac:dyDescent="0.15">
      <c r="A527" s="97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18.75" hidden="1" customHeight="1" x14ac:dyDescent="0.15">
      <c r="A528" s="97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18.75" hidden="1" customHeight="1" x14ac:dyDescent="0.15">
      <c r="A529" s="97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18.75" hidden="1" customHeight="1" x14ac:dyDescent="0.15">
      <c r="A532" s="97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18.75" hidden="1" customHeight="1" x14ac:dyDescent="0.15">
      <c r="A533" s="97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18.75" hidden="1" customHeight="1" x14ac:dyDescent="0.15">
      <c r="A534" s="97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0.75" hidden="1" customHeight="1" x14ac:dyDescent="0.15">
      <c r="A535" s="974"/>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4"/>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6.75" hidden="1" customHeight="1" x14ac:dyDescent="0.15">
      <c r="A589" s="974"/>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4"/>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12.75" hidden="1" customHeight="1" x14ac:dyDescent="0.15">
      <c r="A643" s="974"/>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4"/>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4"/>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 hidden="1" customHeight="1" thickBot="1" x14ac:dyDescent="0.2">
      <c r="A699" s="97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3" t="s">
        <v>31</v>
      </c>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864"/>
      <c r="AD701" s="589" t="s">
        <v>35</v>
      </c>
      <c r="AE701" s="589"/>
      <c r="AF701" s="589"/>
      <c r="AG701" s="588" t="s">
        <v>30</v>
      </c>
      <c r="AH701" s="589"/>
      <c r="AI701" s="589"/>
      <c r="AJ701" s="589"/>
      <c r="AK701" s="589"/>
      <c r="AL701" s="589"/>
      <c r="AM701" s="589"/>
      <c r="AN701" s="589"/>
      <c r="AO701" s="589"/>
      <c r="AP701" s="589"/>
      <c r="AQ701" s="589"/>
      <c r="AR701" s="589"/>
      <c r="AS701" s="589"/>
      <c r="AT701" s="589"/>
      <c r="AU701" s="589"/>
      <c r="AV701" s="589"/>
      <c r="AW701" s="589"/>
      <c r="AX701" s="590"/>
    </row>
    <row r="702" spans="1:51" ht="80.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5" t="s">
        <v>654</v>
      </c>
      <c r="AE702" s="876"/>
      <c r="AF702" s="876"/>
      <c r="AG702" s="865" t="s">
        <v>662</v>
      </c>
      <c r="AH702" s="866"/>
      <c r="AI702" s="866"/>
      <c r="AJ702" s="866"/>
      <c r="AK702" s="866"/>
      <c r="AL702" s="866"/>
      <c r="AM702" s="866"/>
      <c r="AN702" s="866"/>
      <c r="AO702" s="866"/>
      <c r="AP702" s="866"/>
      <c r="AQ702" s="866"/>
      <c r="AR702" s="866"/>
      <c r="AS702" s="866"/>
      <c r="AT702" s="866"/>
      <c r="AU702" s="866"/>
      <c r="AV702" s="866"/>
      <c r="AW702" s="866"/>
      <c r="AX702" s="867"/>
    </row>
    <row r="703" spans="1:51" ht="41.25" customHeight="1" x14ac:dyDescent="0.15">
      <c r="A703" s="512"/>
      <c r="B703" s="513"/>
      <c r="C703" s="579" t="s">
        <v>36</v>
      </c>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69"/>
      <c r="AD703" s="169" t="s">
        <v>654</v>
      </c>
      <c r="AE703" s="170"/>
      <c r="AF703" s="170"/>
      <c r="AG703" s="648" t="s">
        <v>658</v>
      </c>
      <c r="AH703" s="649"/>
      <c r="AI703" s="649"/>
      <c r="AJ703" s="649"/>
      <c r="AK703" s="649"/>
      <c r="AL703" s="649"/>
      <c r="AM703" s="649"/>
      <c r="AN703" s="649"/>
      <c r="AO703" s="649"/>
      <c r="AP703" s="649"/>
      <c r="AQ703" s="649"/>
      <c r="AR703" s="649"/>
      <c r="AS703" s="649"/>
      <c r="AT703" s="649"/>
      <c r="AU703" s="649"/>
      <c r="AV703" s="649"/>
      <c r="AW703" s="649"/>
      <c r="AX703" s="650"/>
    </row>
    <row r="704" spans="1:51" ht="48.75" customHeight="1" x14ac:dyDescent="0.15">
      <c r="A704" s="514"/>
      <c r="B704" s="515"/>
      <c r="C704" s="581" t="s">
        <v>141</v>
      </c>
      <c r="D704" s="582"/>
      <c r="E704" s="582"/>
      <c r="F704" s="582"/>
      <c r="G704" s="582"/>
      <c r="H704" s="582"/>
      <c r="I704" s="582"/>
      <c r="J704" s="582"/>
      <c r="K704" s="582"/>
      <c r="L704" s="582"/>
      <c r="M704" s="582"/>
      <c r="N704" s="582"/>
      <c r="O704" s="582"/>
      <c r="P704" s="582"/>
      <c r="Q704" s="582"/>
      <c r="R704" s="582"/>
      <c r="S704" s="582"/>
      <c r="T704" s="582"/>
      <c r="U704" s="582"/>
      <c r="V704" s="582"/>
      <c r="W704" s="582"/>
      <c r="X704" s="582"/>
      <c r="Y704" s="582"/>
      <c r="Z704" s="582"/>
      <c r="AA704" s="582"/>
      <c r="AB704" s="582"/>
      <c r="AC704" s="583"/>
      <c r="AD704" s="565" t="s">
        <v>654</v>
      </c>
      <c r="AE704" s="566"/>
      <c r="AF704" s="566"/>
      <c r="AG704" s="409" t="s">
        <v>660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1" t="s">
        <v>38</v>
      </c>
      <c r="B705" s="751"/>
      <c r="C705" s="584" t="s">
        <v>40</v>
      </c>
      <c r="D705" s="585"/>
      <c r="E705" s="586"/>
      <c r="F705" s="586"/>
      <c r="G705" s="586"/>
      <c r="H705" s="586"/>
      <c r="I705" s="586"/>
      <c r="J705" s="586"/>
      <c r="K705" s="586"/>
      <c r="L705" s="586"/>
      <c r="M705" s="586"/>
      <c r="N705" s="586"/>
      <c r="O705" s="586"/>
      <c r="P705" s="586"/>
      <c r="Q705" s="586"/>
      <c r="R705" s="586"/>
      <c r="S705" s="586"/>
      <c r="T705" s="586"/>
      <c r="U705" s="586"/>
      <c r="V705" s="586"/>
      <c r="W705" s="586"/>
      <c r="X705" s="586"/>
      <c r="Y705" s="586"/>
      <c r="Z705" s="586"/>
      <c r="AA705" s="586"/>
      <c r="AB705" s="586"/>
      <c r="AC705" s="587"/>
      <c r="AD705" s="716" t="s">
        <v>650</v>
      </c>
      <c r="AE705" s="717"/>
      <c r="AF705" s="717"/>
      <c r="AG705" s="175" t="s">
        <v>655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2"/>
      <c r="C706" s="594"/>
      <c r="D706" s="595"/>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659</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2"/>
      <c r="C707" s="596"/>
      <c r="D707" s="597"/>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3" t="s">
        <v>659</v>
      </c>
      <c r="AE707" s="564"/>
      <c r="AF707" s="564"/>
      <c r="AG707" s="409"/>
      <c r="AH707" s="220"/>
      <c r="AI707" s="220"/>
      <c r="AJ707" s="220"/>
      <c r="AK707" s="220"/>
      <c r="AL707" s="220"/>
      <c r="AM707" s="220"/>
      <c r="AN707" s="220"/>
      <c r="AO707" s="220"/>
      <c r="AP707" s="220"/>
      <c r="AQ707" s="220"/>
      <c r="AR707" s="220"/>
      <c r="AS707" s="220"/>
      <c r="AT707" s="220"/>
      <c r="AU707" s="220"/>
      <c r="AV707" s="220"/>
      <c r="AW707" s="220"/>
      <c r="AX707" s="410"/>
    </row>
    <row r="708" spans="1:50" ht="79.5" customHeight="1" x14ac:dyDescent="0.15">
      <c r="A708" s="639"/>
      <c r="B708" s="640"/>
      <c r="C708" s="577" t="s">
        <v>41</v>
      </c>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651" t="s">
        <v>654</v>
      </c>
      <c r="AE708" s="652"/>
      <c r="AF708" s="652"/>
      <c r="AG708" s="507" t="s">
        <v>661</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8" t="s">
        <v>142</v>
      </c>
      <c r="D709" s="569"/>
      <c r="E709" s="569"/>
      <c r="F709" s="569"/>
      <c r="G709" s="569"/>
      <c r="H709" s="569"/>
      <c r="I709" s="569"/>
      <c r="J709" s="569"/>
      <c r="K709" s="569"/>
      <c r="L709" s="569"/>
      <c r="M709" s="569"/>
      <c r="N709" s="569"/>
      <c r="O709" s="569"/>
      <c r="P709" s="569"/>
      <c r="Q709" s="569"/>
      <c r="R709" s="569"/>
      <c r="S709" s="569"/>
      <c r="T709" s="569"/>
      <c r="U709" s="569"/>
      <c r="V709" s="569"/>
      <c r="W709" s="569"/>
      <c r="X709" s="569"/>
      <c r="Y709" s="569"/>
      <c r="Z709" s="569"/>
      <c r="AA709" s="569"/>
      <c r="AB709" s="569"/>
      <c r="AC709" s="569"/>
      <c r="AD709" s="169" t="s">
        <v>650</v>
      </c>
      <c r="AE709" s="170"/>
      <c r="AF709" s="170"/>
      <c r="AG709" s="648" t="s">
        <v>675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8" t="s">
        <v>37</v>
      </c>
      <c r="D710" s="569"/>
      <c r="E710" s="569"/>
      <c r="F710" s="569"/>
      <c r="G710" s="569"/>
      <c r="H710" s="569"/>
      <c r="I710" s="569"/>
      <c r="J710" s="569"/>
      <c r="K710" s="569"/>
      <c r="L710" s="569"/>
      <c r="M710" s="569"/>
      <c r="N710" s="569"/>
      <c r="O710" s="569"/>
      <c r="P710" s="569"/>
      <c r="Q710" s="569"/>
      <c r="R710" s="569"/>
      <c r="S710" s="569"/>
      <c r="T710" s="569"/>
      <c r="U710" s="569"/>
      <c r="V710" s="569"/>
      <c r="W710" s="569"/>
      <c r="X710" s="569"/>
      <c r="Y710" s="569"/>
      <c r="Z710" s="569"/>
      <c r="AA710" s="569"/>
      <c r="AB710" s="569"/>
      <c r="AC710" s="569"/>
      <c r="AD710" s="169" t="s">
        <v>650</v>
      </c>
      <c r="AE710" s="170"/>
      <c r="AF710" s="170"/>
      <c r="AG710" s="648" t="s">
        <v>675</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8" t="s">
        <v>42</v>
      </c>
      <c r="D711" s="569"/>
      <c r="E711" s="569"/>
      <c r="F711" s="569"/>
      <c r="G711" s="569"/>
      <c r="H711" s="569"/>
      <c r="I711" s="569"/>
      <c r="J711" s="569"/>
      <c r="K711" s="569"/>
      <c r="L711" s="569"/>
      <c r="M711" s="569"/>
      <c r="N711" s="569"/>
      <c r="O711" s="569"/>
      <c r="P711" s="569"/>
      <c r="Q711" s="569"/>
      <c r="R711" s="569"/>
      <c r="S711" s="569"/>
      <c r="T711" s="569"/>
      <c r="U711" s="569"/>
      <c r="V711" s="569"/>
      <c r="W711" s="569"/>
      <c r="X711" s="569"/>
      <c r="Y711" s="569"/>
      <c r="Z711" s="569"/>
      <c r="AA711" s="569"/>
      <c r="AB711" s="569"/>
      <c r="AC711" s="570"/>
      <c r="AD711" s="169" t="s">
        <v>650</v>
      </c>
      <c r="AE711" s="170"/>
      <c r="AF711" s="170"/>
      <c r="AG711" s="648" t="s">
        <v>675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8" t="s">
        <v>267</v>
      </c>
      <c r="D712" s="569"/>
      <c r="E712" s="569"/>
      <c r="F712" s="569"/>
      <c r="G712" s="569"/>
      <c r="H712" s="569"/>
      <c r="I712" s="569"/>
      <c r="J712" s="569"/>
      <c r="K712" s="569"/>
      <c r="L712" s="569"/>
      <c r="M712" s="569"/>
      <c r="N712" s="569"/>
      <c r="O712" s="569"/>
      <c r="P712" s="569"/>
      <c r="Q712" s="569"/>
      <c r="R712" s="569"/>
      <c r="S712" s="569"/>
      <c r="T712" s="569"/>
      <c r="U712" s="569"/>
      <c r="V712" s="569"/>
      <c r="W712" s="569"/>
      <c r="X712" s="569"/>
      <c r="Y712" s="569"/>
      <c r="Z712" s="569"/>
      <c r="AA712" s="569"/>
      <c r="AB712" s="569"/>
      <c r="AC712" s="570"/>
      <c r="AD712" s="565" t="s">
        <v>650</v>
      </c>
      <c r="AE712" s="566"/>
      <c r="AF712" s="566"/>
      <c r="AG712" s="574" t="s">
        <v>675</v>
      </c>
      <c r="AH712" s="575"/>
      <c r="AI712" s="575"/>
      <c r="AJ712" s="575"/>
      <c r="AK712" s="575"/>
      <c r="AL712" s="575"/>
      <c r="AM712" s="575"/>
      <c r="AN712" s="575"/>
      <c r="AO712" s="575"/>
      <c r="AP712" s="575"/>
      <c r="AQ712" s="575"/>
      <c r="AR712" s="575"/>
      <c r="AS712" s="575"/>
      <c r="AT712" s="575"/>
      <c r="AU712" s="575"/>
      <c r="AV712" s="575"/>
      <c r="AW712" s="575"/>
      <c r="AX712" s="576"/>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650</v>
      </c>
      <c r="AE713" s="170"/>
      <c r="AF713" s="171"/>
      <c r="AG713" s="648" t="s">
        <v>675</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1" t="s">
        <v>650</v>
      </c>
      <c r="AE714" s="572"/>
      <c r="AF714" s="573"/>
      <c r="AG714" s="673" t="s">
        <v>675</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1"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650</v>
      </c>
      <c r="AE715" s="652"/>
      <c r="AF715" s="759"/>
      <c r="AG715" s="507" t="s">
        <v>675</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650</v>
      </c>
      <c r="AE716" s="741"/>
      <c r="AF716" s="741"/>
      <c r="AG716" s="648" t="s">
        <v>675</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8" t="s">
        <v>195</v>
      </c>
      <c r="D717" s="569"/>
      <c r="E717" s="569"/>
      <c r="F717" s="569"/>
      <c r="G717" s="569"/>
      <c r="H717" s="569"/>
      <c r="I717" s="569"/>
      <c r="J717" s="569"/>
      <c r="K717" s="569"/>
      <c r="L717" s="569"/>
      <c r="M717" s="569"/>
      <c r="N717" s="569"/>
      <c r="O717" s="569"/>
      <c r="P717" s="569"/>
      <c r="Q717" s="569"/>
      <c r="R717" s="569"/>
      <c r="S717" s="569"/>
      <c r="T717" s="569"/>
      <c r="U717" s="569"/>
      <c r="V717" s="569"/>
      <c r="W717" s="569"/>
      <c r="X717" s="569"/>
      <c r="Y717" s="569"/>
      <c r="Z717" s="569"/>
      <c r="AA717" s="569"/>
      <c r="AB717" s="569"/>
      <c r="AC717" s="569"/>
      <c r="AD717" s="169" t="s">
        <v>650</v>
      </c>
      <c r="AE717" s="170"/>
      <c r="AF717" s="170"/>
      <c r="AG717" s="648" t="s">
        <v>675</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8" t="s">
        <v>43</v>
      </c>
      <c r="D718" s="569"/>
      <c r="E718" s="569"/>
      <c r="F718" s="569"/>
      <c r="G718" s="569"/>
      <c r="H718" s="569"/>
      <c r="I718" s="569"/>
      <c r="J718" s="569"/>
      <c r="K718" s="569"/>
      <c r="L718" s="569"/>
      <c r="M718" s="569"/>
      <c r="N718" s="569"/>
      <c r="O718" s="569"/>
      <c r="P718" s="569"/>
      <c r="Q718" s="569"/>
      <c r="R718" s="569"/>
      <c r="S718" s="569"/>
      <c r="T718" s="569"/>
      <c r="U718" s="569"/>
      <c r="V718" s="569"/>
      <c r="W718" s="569"/>
      <c r="X718" s="569"/>
      <c r="Y718" s="569"/>
      <c r="Z718" s="569"/>
      <c r="AA718" s="569"/>
      <c r="AB718" s="569"/>
      <c r="AC718" s="569"/>
      <c r="AD718" s="169" t="s">
        <v>650</v>
      </c>
      <c r="AE718" s="170"/>
      <c r="AF718" s="170"/>
      <c r="AG718" s="178" t="s">
        <v>675</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1" t="s">
        <v>57</v>
      </c>
      <c r="B719" s="632"/>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6"/>
      <c r="AD719" s="651" t="s">
        <v>650</v>
      </c>
      <c r="AE719" s="652"/>
      <c r="AF719" s="652"/>
      <c r="AG719" s="175" t="s">
        <v>675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3"/>
      <c r="B720" s="634"/>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3"/>
      <c r="B721" s="634"/>
      <c r="C721" s="898"/>
      <c r="D721" s="899"/>
      <c r="E721" s="899"/>
      <c r="F721" s="900"/>
      <c r="G721" s="916"/>
      <c r="H721" s="917"/>
      <c r="I721" s="63" t="str">
        <f>IF(OR(G721="　", G721=""), "", "-")</f>
        <v/>
      </c>
      <c r="J721" s="897"/>
      <c r="K721" s="897"/>
      <c r="L721" s="63" t="str">
        <f>IF(M721="","","-")</f>
        <v/>
      </c>
      <c r="M721" s="64"/>
      <c r="N721" s="894" t="s">
        <v>651</v>
      </c>
      <c r="O721" s="895"/>
      <c r="P721" s="895"/>
      <c r="Q721" s="895"/>
      <c r="R721" s="895"/>
      <c r="S721" s="895"/>
      <c r="T721" s="895"/>
      <c r="U721" s="895"/>
      <c r="V721" s="895"/>
      <c r="W721" s="895"/>
      <c r="X721" s="895"/>
      <c r="Y721" s="895"/>
      <c r="Z721" s="895"/>
      <c r="AA721" s="895"/>
      <c r="AB721" s="895"/>
      <c r="AC721" s="895"/>
      <c r="AD721" s="895"/>
      <c r="AE721" s="895"/>
      <c r="AF721" s="896"/>
      <c r="AG721" s="409"/>
      <c r="AH721" s="220"/>
      <c r="AI721" s="220"/>
      <c r="AJ721" s="220"/>
      <c r="AK721" s="220"/>
      <c r="AL721" s="220"/>
      <c r="AM721" s="220"/>
      <c r="AN721" s="220"/>
      <c r="AO721" s="220"/>
      <c r="AP721" s="220"/>
      <c r="AQ721" s="220"/>
      <c r="AR721" s="220"/>
      <c r="AS721" s="220"/>
      <c r="AT721" s="220"/>
      <c r="AU721" s="220"/>
      <c r="AV721" s="220"/>
      <c r="AW721" s="220"/>
      <c r="AX721" s="410"/>
    </row>
    <row r="722" spans="1:52" ht="1.5" customHeight="1" x14ac:dyDescent="0.15">
      <c r="A722" s="633"/>
      <c r="B722" s="634"/>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3"/>
      <c r="B723" s="634"/>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3"/>
      <c r="B724" s="634"/>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5"/>
      <c r="B725" s="636"/>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1" t="s">
        <v>47</v>
      </c>
      <c r="B726" s="602"/>
      <c r="C726" s="424" t="s">
        <v>52</v>
      </c>
      <c r="D726" s="561"/>
      <c r="E726" s="561"/>
      <c r="F726" s="562"/>
      <c r="G726" s="779" t="s">
        <v>651</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3"/>
      <c r="B727" s="604"/>
      <c r="C727" s="679" t="s">
        <v>56</v>
      </c>
      <c r="D727" s="680"/>
      <c r="E727" s="680"/>
      <c r="F727" s="681"/>
      <c r="G727" s="777" t="s">
        <v>651</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7" t="s">
        <v>674</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5" t="s">
        <v>33</v>
      </c>
      <c r="B730" s="606"/>
      <c r="C730" s="606"/>
      <c r="D730" s="606"/>
      <c r="E730" s="606"/>
      <c r="F730" s="606"/>
      <c r="G730" s="606"/>
      <c r="H730" s="606"/>
      <c r="I730" s="606"/>
      <c r="J730" s="606"/>
      <c r="K730" s="606"/>
      <c r="L730" s="606"/>
      <c r="M730" s="606"/>
      <c r="N730" s="606"/>
      <c r="O730" s="606"/>
      <c r="P730" s="606"/>
      <c r="Q730" s="606"/>
      <c r="R730" s="606"/>
      <c r="S730" s="606"/>
      <c r="T730" s="606"/>
      <c r="U730" s="606"/>
      <c r="V730" s="606"/>
      <c r="W730" s="606"/>
      <c r="X730" s="606"/>
      <c r="Y730" s="606"/>
      <c r="Z730" s="606"/>
      <c r="AA730" s="606"/>
      <c r="AB730" s="606"/>
      <c r="AC730" s="606"/>
      <c r="AD730" s="606"/>
      <c r="AE730" s="606"/>
      <c r="AF730" s="606"/>
      <c r="AG730" s="606"/>
      <c r="AH730" s="606"/>
      <c r="AI730" s="606"/>
      <c r="AJ730" s="606"/>
      <c r="AK730" s="606"/>
      <c r="AL730" s="606"/>
      <c r="AM730" s="606"/>
      <c r="AN730" s="606"/>
      <c r="AO730" s="606"/>
      <c r="AP730" s="606"/>
      <c r="AQ730" s="606"/>
      <c r="AR730" s="606"/>
      <c r="AS730" s="606"/>
      <c r="AT730" s="606"/>
      <c r="AU730" s="606"/>
      <c r="AV730" s="606"/>
      <c r="AW730" s="606"/>
      <c r="AX730" s="607"/>
    </row>
    <row r="731" spans="1:52" ht="67.5" customHeight="1" thickBot="1" x14ac:dyDescent="0.2">
      <c r="A731" s="598"/>
      <c r="B731" s="599"/>
      <c r="C731" s="599"/>
      <c r="D731" s="599"/>
      <c r="E731" s="600"/>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5" t="s">
        <v>45</v>
      </c>
      <c r="B732" s="606"/>
      <c r="C732" s="606"/>
      <c r="D732" s="606"/>
      <c r="E732" s="606"/>
      <c r="F732" s="606"/>
      <c r="G732" s="606"/>
      <c r="H732" s="606"/>
      <c r="I732" s="606"/>
      <c r="J732" s="606"/>
      <c r="K732" s="606"/>
      <c r="L732" s="606"/>
      <c r="M732" s="606"/>
      <c r="N732" s="606"/>
      <c r="O732" s="606"/>
      <c r="P732" s="606"/>
      <c r="Q732" s="606"/>
      <c r="R732" s="606"/>
      <c r="S732" s="606"/>
      <c r="T732" s="606"/>
      <c r="U732" s="606"/>
      <c r="V732" s="606"/>
      <c r="W732" s="606"/>
      <c r="X732" s="606"/>
      <c r="Y732" s="606"/>
      <c r="Z732" s="606"/>
      <c r="AA732" s="606"/>
      <c r="AB732" s="606"/>
      <c r="AC732" s="606"/>
      <c r="AD732" s="606"/>
      <c r="AE732" s="606"/>
      <c r="AF732" s="606"/>
      <c r="AG732" s="606"/>
      <c r="AH732" s="606"/>
      <c r="AI732" s="606"/>
      <c r="AJ732" s="606"/>
      <c r="AK732" s="606"/>
      <c r="AL732" s="606"/>
      <c r="AM732" s="606"/>
      <c r="AN732" s="606"/>
      <c r="AO732" s="606"/>
      <c r="AP732" s="606"/>
      <c r="AQ732" s="606"/>
      <c r="AR732" s="606"/>
      <c r="AS732" s="606"/>
      <c r="AT732" s="606"/>
      <c r="AU732" s="606"/>
      <c r="AV732" s="606"/>
      <c r="AW732" s="606"/>
      <c r="AX732" s="607"/>
    </row>
    <row r="733" spans="1:52" ht="66" customHeight="1" thickBot="1" x14ac:dyDescent="0.2">
      <c r="A733" s="598"/>
      <c r="B733" s="599"/>
      <c r="C733" s="599"/>
      <c r="D733" s="599"/>
      <c r="E733" s="600"/>
      <c r="F733" s="748"/>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1"/>
      <c r="B735" s="592"/>
      <c r="C735" s="592"/>
      <c r="D735" s="592"/>
      <c r="E735" s="592"/>
      <c r="F735" s="592"/>
      <c r="G735" s="592"/>
      <c r="H735" s="592"/>
      <c r="I735" s="592"/>
      <c r="J735" s="592"/>
      <c r="K735" s="592"/>
      <c r="L735" s="592"/>
      <c r="M735" s="592"/>
      <c r="N735" s="592"/>
      <c r="O735" s="592"/>
      <c r="P735" s="592"/>
      <c r="Q735" s="592"/>
      <c r="R735" s="592"/>
      <c r="S735" s="592"/>
      <c r="T735" s="592"/>
      <c r="U735" s="592"/>
      <c r="V735" s="592"/>
      <c r="W735" s="592"/>
      <c r="X735" s="592"/>
      <c r="Y735" s="592"/>
      <c r="Z735" s="592"/>
      <c r="AA735" s="592"/>
      <c r="AB735" s="592"/>
      <c r="AC735" s="592"/>
      <c r="AD735" s="592"/>
      <c r="AE735" s="592"/>
      <c r="AF735" s="592"/>
      <c r="AG735" s="592"/>
      <c r="AH735" s="592"/>
      <c r="AI735" s="592"/>
      <c r="AJ735" s="592"/>
      <c r="AK735" s="592"/>
      <c r="AL735" s="592"/>
      <c r="AM735" s="592"/>
      <c r="AN735" s="592"/>
      <c r="AO735" s="592"/>
      <c r="AP735" s="592"/>
      <c r="AQ735" s="592"/>
      <c r="AR735" s="592"/>
      <c r="AS735" s="592"/>
      <c r="AT735" s="592"/>
      <c r="AU735" s="592"/>
      <c r="AV735" s="592"/>
      <c r="AW735" s="592"/>
      <c r="AX735" s="593"/>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2" t="s">
        <v>594</v>
      </c>
      <c r="B737" s="143"/>
      <c r="C737" s="143"/>
      <c r="D737" s="144"/>
      <c r="E737" s="90" t="s">
        <v>651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651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651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651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651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651</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651</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651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6.25" customHeight="1" thickBo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hidden="1" customHeight="1" thickBo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hidden="1"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thickBo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hidden="1" customHeight="1" thickBo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hidden="1" customHeight="1" thickBo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hidden="1"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thickBo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thickBo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thickBo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thickBo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thickBo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306</v>
      </c>
      <c r="B787" s="743"/>
      <c r="C787" s="743"/>
      <c r="D787" s="743"/>
      <c r="E787" s="743"/>
      <c r="F787" s="744"/>
      <c r="G787" s="420" t="s">
        <v>282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6"/>
      <c r="B788" s="745"/>
      <c r="C788" s="745"/>
      <c r="D788" s="745"/>
      <c r="E788" s="745"/>
      <c r="F788" s="746"/>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45.75" customHeight="1" x14ac:dyDescent="0.15">
      <c r="A789" s="536"/>
      <c r="B789" s="745"/>
      <c r="C789" s="745"/>
      <c r="D789" s="745"/>
      <c r="E789" s="745"/>
      <c r="F789" s="746"/>
      <c r="G789" s="430" t="s">
        <v>652</v>
      </c>
      <c r="H789" s="431"/>
      <c r="I789" s="431"/>
      <c r="J789" s="431"/>
      <c r="K789" s="432"/>
      <c r="L789" s="433" t="s">
        <v>653</v>
      </c>
      <c r="M789" s="434"/>
      <c r="N789" s="434"/>
      <c r="O789" s="434"/>
      <c r="P789" s="434"/>
      <c r="Q789" s="434"/>
      <c r="R789" s="434"/>
      <c r="S789" s="434"/>
      <c r="T789" s="434"/>
      <c r="U789" s="434"/>
      <c r="V789" s="434"/>
      <c r="W789" s="434"/>
      <c r="X789" s="435"/>
      <c r="Y789" s="436"/>
      <c r="Z789" s="437"/>
      <c r="AA789" s="437"/>
      <c r="AB789" s="537"/>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6"/>
      <c r="B790" s="745"/>
      <c r="C790" s="745"/>
      <c r="D790" s="745"/>
      <c r="E790" s="745"/>
      <c r="F790" s="746"/>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6"/>
      <c r="B791" s="745"/>
      <c r="C791" s="745"/>
      <c r="D791" s="745"/>
      <c r="E791" s="745"/>
      <c r="F791" s="746"/>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6"/>
      <c r="B792" s="745"/>
      <c r="C792" s="745"/>
      <c r="D792" s="745"/>
      <c r="E792" s="745"/>
      <c r="F792" s="746"/>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6"/>
      <c r="B793" s="745"/>
      <c r="C793" s="745"/>
      <c r="D793" s="745"/>
      <c r="E793" s="745"/>
      <c r="F793" s="746"/>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6"/>
      <c r="B794" s="745"/>
      <c r="C794" s="745"/>
      <c r="D794" s="745"/>
      <c r="E794" s="745"/>
      <c r="F794" s="746"/>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6"/>
      <c r="B795" s="745"/>
      <c r="C795" s="745"/>
      <c r="D795" s="745"/>
      <c r="E795" s="745"/>
      <c r="F795" s="746"/>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6"/>
      <c r="B796" s="745"/>
      <c r="C796" s="745"/>
      <c r="D796" s="745"/>
      <c r="E796" s="745"/>
      <c r="F796" s="746"/>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6"/>
      <c r="B797" s="745"/>
      <c r="C797" s="745"/>
      <c r="D797" s="745"/>
      <c r="E797" s="745"/>
      <c r="F797" s="746"/>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6"/>
      <c r="B798" s="745"/>
      <c r="C798" s="745"/>
      <c r="D798" s="745"/>
      <c r="E798" s="745"/>
      <c r="F798" s="746"/>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6"/>
      <c r="B799" s="745"/>
      <c r="C799" s="745"/>
      <c r="D799" s="745"/>
      <c r="E799" s="745"/>
      <c r="F799" s="746"/>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9" hidden="1" customHeight="1" x14ac:dyDescent="0.15">
      <c r="A800" s="536"/>
      <c r="B800" s="745"/>
      <c r="C800" s="745"/>
      <c r="D800" s="745"/>
      <c r="E800" s="745"/>
      <c r="F800" s="746"/>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thickBot="1" x14ac:dyDescent="0.2">
      <c r="A801" s="536"/>
      <c r="B801" s="745"/>
      <c r="C801" s="745"/>
      <c r="D801" s="745"/>
      <c r="E801" s="745"/>
      <c r="F801" s="746"/>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thickBot="1" x14ac:dyDescent="0.2">
      <c r="A802" s="536"/>
      <c r="B802" s="745"/>
      <c r="C802" s="745"/>
      <c r="D802" s="745"/>
      <c r="E802" s="745"/>
      <c r="F802" s="746"/>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7"/>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thickBot="1" x14ac:dyDescent="0.2">
      <c r="A803" s="536"/>
      <c r="B803" s="745"/>
      <c r="C803" s="745"/>
      <c r="D803" s="745"/>
      <c r="E803" s="745"/>
      <c r="F803" s="746"/>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thickBot="1" x14ac:dyDescent="0.2">
      <c r="A804" s="536"/>
      <c r="B804" s="745"/>
      <c r="C804" s="745"/>
      <c r="D804" s="745"/>
      <c r="E804" s="745"/>
      <c r="F804" s="746"/>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thickBot="1" x14ac:dyDescent="0.2">
      <c r="A805" s="536"/>
      <c r="B805" s="745"/>
      <c r="C805" s="745"/>
      <c r="D805" s="745"/>
      <c r="E805" s="745"/>
      <c r="F805" s="746"/>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thickBot="1" x14ac:dyDescent="0.2">
      <c r="A806" s="536"/>
      <c r="B806" s="745"/>
      <c r="C806" s="745"/>
      <c r="D806" s="745"/>
      <c r="E806" s="745"/>
      <c r="F806" s="746"/>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thickBot="1" x14ac:dyDescent="0.2">
      <c r="A807" s="536"/>
      <c r="B807" s="745"/>
      <c r="C807" s="745"/>
      <c r="D807" s="745"/>
      <c r="E807" s="745"/>
      <c r="F807" s="746"/>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thickBot="1" x14ac:dyDescent="0.2">
      <c r="A808" s="536"/>
      <c r="B808" s="745"/>
      <c r="C808" s="745"/>
      <c r="D808" s="745"/>
      <c r="E808" s="745"/>
      <c r="F808" s="746"/>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thickBot="1" x14ac:dyDescent="0.2">
      <c r="A809" s="536"/>
      <c r="B809" s="745"/>
      <c r="C809" s="745"/>
      <c r="D809" s="745"/>
      <c r="E809" s="745"/>
      <c r="F809" s="746"/>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thickBot="1" x14ac:dyDescent="0.2">
      <c r="A810" s="536"/>
      <c r="B810" s="745"/>
      <c r="C810" s="745"/>
      <c r="D810" s="745"/>
      <c r="E810" s="745"/>
      <c r="F810" s="746"/>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thickBot="1" x14ac:dyDescent="0.2">
      <c r="A811" s="536"/>
      <c r="B811" s="745"/>
      <c r="C811" s="745"/>
      <c r="D811" s="745"/>
      <c r="E811" s="745"/>
      <c r="F811" s="746"/>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6"/>
      <c r="B812" s="745"/>
      <c r="C812" s="745"/>
      <c r="D812" s="745"/>
      <c r="E812" s="745"/>
      <c r="F812" s="746"/>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thickBot="1" x14ac:dyDescent="0.2">
      <c r="A813" s="536"/>
      <c r="B813" s="745"/>
      <c r="C813" s="745"/>
      <c r="D813" s="745"/>
      <c r="E813" s="745"/>
      <c r="F813" s="746"/>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thickBot="1" x14ac:dyDescent="0.2">
      <c r="A814" s="536"/>
      <c r="B814" s="745"/>
      <c r="C814" s="745"/>
      <c r="D814" s="745"/>
      <c r="E814" s="745"/>
      <c r="F814" s="746"/>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thickBot="1" x14ac:dyDescent="0.2">
      <c r="A815" s="536"/>
      <c r="B815" s="745"/>
      <c r="C815" s="745"/>
      <c r="D815" s="745"/>
      <c r="E815" s="745"/>
      <c r="F815" s="746"/>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7"/>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thickBot="1" x14ac:dyDescent="0.2">
      <c r="A816" s="536"/>
      <c r="B816" s="745"/>
      <c r="C816" s="745"/>
      <c r="D816" s="745"/>
      <c r="E816" s="745"/>
      <c r="F816" s="746"/>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thickBot="1" x14ac:dyDescent="0.2">
      <c r="A817" s="536"/>
      <c r="B817" s="745"/>
      <c r="C817" s="745"/>
      <c r="D817" s="745"/>
      <c r="E817" s="745"/>
      <c r="F817" s="746"/>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thickBot="1" x14ac:dyDescent="0.2">
      <c r="A818" s="536"/>
      <c r="B818" s="745"/>
      <c r="C818" s="745"/>
      <c r="D818" s="745"/>
      <c r="E818" s="745"/>
      <c r="F818" s="746"/>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thickBot="1" x14ac:dyDescent="0.2">
      <c r="A819" s="536"/>
      <c r="B819" s="745"/>
      <c r="C819" s="745"/>
      <c r="D819" s="745"/>
      <c r="E819" s="745"/>
      <c r="F819" s="746"/>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thickBot="1" x14ac:dyDescent="0.2">
      <c r="A820" s="536"/>
      <c r="B820" s="745"/>
      <c r="C820" s="745"/>
      <c r="D820" s="745"/>
      <c r="E820" s="745"/>
      <c r="F820" s="746"/>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thickBot="1" x14ac:dyDescent="0.2">
      <c r="A821" s="536"/>
      <c r="B821" s="745"/>
      <c r="C821" s="745"/>
      <c r="D821" s="745"/>
      <c r="E821" s="745"/>
      <c r="F821" s="746"/>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thickBot="1" x14ac:dyDescent="0.2">
      <c r="A822" s="536"/>
      <c r="B822" s="745"/>
      <c r="C822" s="745"/>
      <c r="D822" s="745"/>
      <c r="E822" s="745"/>
      <c r="F822" s="746"/>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thickBot="1" x14ac:dyDescent="0.2">
      <c r="A823" s="536"/>
      <c r="B823" s="745"/>
      <c r="C823" s="745"/>
      <c r="D823" s="745"/>
      <c r="E823" s="745"/>
      <c r="F823" s="746"/>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thickBot="1" x14ac:dyDescent="0.2">
      <c r="A824" s="536"/>
      <c r="B824" s="745"/>
      <c r="C824" s="745"/>
      <c r="D824" s="745"/>
      <c r="E824" s="745"/>
      <c r="F824" s="746"/>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6"/>
      <c r="B825" s="745"/>
      <c r="C825" s="745"/>
      <c r="D825" s="745"/>
      <c r="E825" s="745"/>
      <c r="F825" s="746"/>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6"/>
      <c r="B826" s="745"/>
      <c r="C826" s="745"/>
      <c r="D826" s="745"/>
      <c r="E826" s="745"/>
      <c r="F826" s="746"/>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6"/>
      <c r="B827" s="745"/>
      <c r="C827" s="745"/>
      <c r="D827" s="745"/>
      <c r="E827" s="745"/>
      <c r="F827" s="746"/>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6"/>
      <c r="B828" s="745"/>
      <c r="C828" s="745"/>
      <c r="D828" s="745"/>
      <c r="E828" s="745"/>
      <c r="F828" s="746"/>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7"/>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6"/>
      <c r="B829" s="745"/>
      <c r="C829" s="745"/>
      <c r="D829" s="745"/>
      <c r="E829" s="745"/>
      <c r="F829" s="746"/>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6"/>
      <c r="B830" s="745"/>
      <c r="C830" s="745"/>
      <c r="D830" s="745"/>
      <c r="E830" s="745"/>
      <c r="F830" s="746"/>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6"/>
      <c r="B831" s="745"/>
      <c r="C831" s="745"/>
      <c r="D831" s="745"/>
      <c r="E831" s="745"/>
      <c r="F831" s="746"/>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6"/>
      <c r="B832" s="745"/>
      <c r="C832" s="745"/>
      <c r="D832" s="745"/>
      <c r="E832" s="745"/>
      <c r="F832" s="746"/>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6"/>
      <c r="B833" s="745"/>
      <c r="C833" s="745"/>
      <c r="D833" s="745"/>
      <c r="E833" s="745"/>
      <c r="F833" s="746"/>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6"/>
      <c r="B834" s="745"/>
      <c r="C834" s="745"/>
      <c r="D834" s="745"/>
      <c r="E834" s="745"/>
      <c r="F834" s="746"/>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6"/>
      <c r="B835" s="745"/>
      <c r="C835" s="745"/>
      <c r="D835" s="745"/>
      <c r="E835" s="745"/>
      <c r="F835" s="746"/>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6"/>
      <c r="B836" s="745"/>
      <c r="C836" s="745"/>
      <c r="D836" s="745"/>
      <c r="E836" s="745"/>
      <c r="F836" s="746"/>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6"/>
      <c r="B837" s="745"/>
      <c r="C837" s="745"/>
      <c r="D837" s="745"/>
      <c r="E837" s="745"/>
      <c r="F837" s="746"/>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6"/>
      <c r="B838" s="745"/>
      <c r="C838" s="745"/>
      <c r="D838" s="745"/>
      <c r="E838" s="745"/>
      <c r="F838" s="746"/>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5" t="s">
        <v>265</v>
      </c>
      <c r="AM839" s="936"/>
      <c r="AN839" s="936"/>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0.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0.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0.75"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0.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1"/>
      <c r="E1109" s="262" t="s">
        <v>214</v>
      </c>
      <c r="F1109" s="871"/>
      <c r="G1109" s="871"/>
      <c r="H1109" s="871"/>
      <c r="I1109" s="871"/>
      <c r="J1109" s="262" t="s">
        <v>221</v>
      </c>
      <c r="K1109" s="262"/>
      <c r="L1109" s="262"/>
      <c r="M1109" s="262"/>
      <c r="N1109" s="262"/>
      <c r="O1109" s="262"/>
      <c r="P1109" s="330" t="s">
        <v>27</v>
      </c>
      <c r="Q1109" s="330"/>
      <c r="R1109" s="330"/>
      <c r="S1109" s="330"/>
      <c r="T1109" s="330"/>
      <c r="U1109" s="330"/>
      <c r="V1109" s="330"/>
      <c r="W1109" s="330"/>
      <c r="X1109" s="330"/>
      <c r="Y1109" s="262" t="s">
        <v>223</v>
      </c>
      <c r="Z1109" s="871"/>
      <c r="AA1109" s="871"/>
      <c r="AB1109" s="871"/>
      <c r="AC1109" s="262" t="s">
        <v>197</v>
      </c>
      <c r="AD1109" s="262"/>
      <c r="AE1109" s="262"/>
      <c r="AF1109" s="262"/>
      <c r="AG1109" s="262"/>
      <c r="AH1109" s="330" t="s">
        <v>210</v>
      </c>
      <c r="AI1109" s="331"/>
      <c r="AJ1109" s="331"/>
      <c r="AK1109" s="331"/>
      <c r="AL1109" s="331" t="s">
        <v>21</v>
      </c>
      <c r="AM1109" s="331"/>
      <c r="AN1109" s="331"/>
      <c r="AO1109" s="874"/>
      <c r="AP1109" s="408" t="s">
        <v>251</v>
      </c>
      <c r="AQ1109" s="408"/>
      <c r="AR1109" s="408"/>
      <c r="AS1109" s="408"/>
      <c r="AT1109" s="408"/>
      <c r="AU1109" s="408"/>
      <c r="AV1109" s="408"/>
      <c r="AW1109" s="408"/>
      <c r="AX1109" s="408"/>
    </row>
    <row r="1110" spans="1:51" ht="30" customHeight="1" x14ac:dyDescent="0.15">
      <c r="A1110" s="386">
        <v>1</v>
      </c>
      <c r="B1110" s="386">
        <v>1</v>
      </c>
      <c r="C1110" s="873"/>
      <c r="D1110" s="873"/>
      <c r="E1110" s="247" t="s">
        <v>651</v>
      </c>
      <c r="F1110" s="872"/>
      <c r="G1110" s="872"/>
      <c r="H1110" s="872"/>
      <c r="I1110" s="872"/>
      <c r="J1110" s="401" t="s">
        <v>651</v>
      </c>
      <c r="K1110" s="402"/>
      <c r="L1110" s="402"/>
      <c r="M1110" s="402"/>
      <c r="N1110" s="402"/>
      <c r="O1110" s="402"/>
      <c r="P1110" s="406" t="s">
        <v>651</v>
      </c>
      <c r="Q1110" s="302"/>
      <c r="R1110" s="302"/>
      <c r="S1110" s="302"/>
      <c r="T1110" s="302"/>
      <c r="U1110" s="302"/>
      <c r="V1110" s="302"/>
      <c r="W1110" s="302"/>
      <c r="X1110" s="302"/>
      <c r="Y1110" s="303" t="s">
        <v>651</v>
      </c>
      <c r="Z1110" s="304"/>
      <c r="AA1110" s="304"/>
      <c r="AB1110" s="305"/>
      <c r="AC1110" s="307"/>
      <c r="AD1110" s="308"/>
      <c r="AE1110" s="308"/>
      <c r="AF1110" s="308"/>
      <c r="AG1110" s="308"/>
      <c r="AH1110" s="309" t="s">
        <v>651</v>
      </c>
      <c r="AI1110" s="310"/>
      <c r="AJ1110" s="310"/>
      <c r="AK1110" s="310"/>
      <c r="AL1110" s="311" t="s">
        <v>651</v>
      </c>
      <c r="AM1110" s="312"/>
      <c r="AN1110" s="312"/>
      <c r="AO1110" s="313"/>
      <c r="AP1110" s="306" t="s">
        <v>651</v>
      </c>
      <c r="AQ1110" s="306"/>
      <c r="AR1110" s="306"/>
      <c r="AS1110" s="306"/>
      <c r="AT1110" s="306"/>
      <c r="AU1110" s="306"/>
      <c r="AV1110" s="306"/>
      <c r="AW1110" s="306"/>
      <c r="AX1110" s="306"/>
    </row>
    <row r="1111" spans="1:51" ht="0.75" customHeight="1" x14ac:dyDescent="0.15">
      <c r="A1111" s="386">
        <v>2</v>
      </c>
      <c r="B1111" s="386">
        <v>1</v>
      </c>
      <c r="C1111" s="873"/>
      <c r="D1111" s="873"/>
      <c r="E1111" s="872"/>
      <c r="F1111" s="872"/>
      <c r="G1111" s="872"/>
      <c r="H1111" s="872"/>
      <c r="I1111" s="872"/>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3"/>
      <c r="D1112" s="873"/>
      <c r="E1112" s="872"/>
      <c r="F1112" s="872"/>
      <c r="G1112" s="872"/>
      <c r="H1112" s="872"/>
      <c r="I1112" s="872"/>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3"/>
      <c r="D1113" s="873"/>
      <c r="E1113" s="872"/>
      <c r="F1113" s="872"/>
      <c r="G1113" s="872"/>
      <c r="H1113" s="872"/>
      <c r="I1113" s="872"/>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3"/>
      <c r="D1114" s="873"/>
      <c r="E1114" s="872"/>
      <c r="F1114" s="872"/>
      <c r="G1114" s="872"/>
      <c r="H1114" s="872"/>
      <c r="I1114" s="872"/>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3"/>
      <c r="D1115" s="873"/>
      <c r="E1115" s="872"/>
      <c r="F1115" s="872"/>
      <c r="G1115" s="872"/>
      <c r="H1115" s="872"/>
      <c r="I1115" s="872"/>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3"/>
      <c r="D1116" s="873"/>
      <c r="E1116" s="872"/>
      <c r="F1116" s="872"/>
      <c r="G1116" s="872"/>
      <c r="H1116" s="872"/>
      <c r="I1116" s="872"/>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3"/>
      <c r="D1117" s="873"/>
      <c r="E1117" s="872"/>
      <c r="F1117" s="872"/>
      <c r="G1117" s="872"/>
      <c r="H1117" s="872"/>
      <c r="I1117" s="872"/>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3"/>
      <c r="D1118" s="873"/>
      <c r="E1118" s="872"/>
      <c r="F1118" s="872"/>
      <c r="G1118" s="872"/>
      <c r="H1118" s="872"/>
      <c r="I1118" s="872"/>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3"/>
      <c r="D1119" s="873"/>
      <c r="E1119" s="872"/>
      <c r="F1119" s="872"/>
      <c r="G1119" s="872"/>
      <c r="H1119" s="872"/>
      <c r="I1119" s="872"/>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3"/>
      <c r="D1120" s="873"/>
      <c r="E1120" s="872"/>
      <c r="F1120" s="872"/>
      <c r="G1120" s="872"/>
      <c r="H1120" s="872"/>
      <c r="I1120" s="872"/>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3"/>
      <c r="D1121" s="873"/>
      <c r="E1121" s="872"/>
      <c r="F1121" s="872"/>
      <c r="G1121" s="872"/>
      <c r="H1121" s="872"/>
      <c r="I1121" s="872"/>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3"/>
      <c r="D1122" s="873"/>
      <c r="E1122" s="872"/>
      <c r="F1122" s="872"/>
      <c r="G1122" s="872"/>
      <c r="H1122" s="872"/>
      <c r="I1122" s="872"/>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3"/>
      <c r="D1123" s="873"/>
      <c r="E1123" s="872"/>
      <c r="F1123" s="872"/>
      <c r="G1123" s="872"/>
      <c r="H1123" s="872"/>
      <c r="I1123" s="872"/>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3"/>
      <c r="D1124" s="873"/>
      <c r="E1124" s="872"/>
      <c r="F1124" s="872"/>
      <c r="G1124" s="872"/>
      <c r="H1124" s="872"/>
      <c r="I1124" s="872"/>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3"/>
      <c r="D1125" s="873"/>
      <c r="E1125" s="872"/>
      <c r="F1125" s="872"/>
      <c r="G1125" s="872"/>
      <c r="H1125" s="872"/>
      <c r="I1125" s="872"/>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3"/>
      <c r="D1126" s="873"/>
      <c r="E1126" s="872"/>
      <c r="F1126" s="872"/>
      <c r="G1126" s="872"/>
      <c r="H1126" s="872"/>
      <c r="I1126" s="872"/>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3"/>
      <c r="D1127" s="873"/>
      <c r="E1127" s="247"/>
      <c r="F1127" s="872"/>
      <c r="G1127" s="872"/>
      <c r="H1127" s="872"/>
      <c r="I1127" s="872"/>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3"/>
      <c r="D1128" s="873"/>
      <c r="E1128" s="872"/>
      <c r="F1128" s="872"/>
      <c r="G1128" s="872"/>
      <c r="H1128" s="872"/>
      <c r="I1128" s="872"/>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3"/>
      <c r="D1129" s="873"/>
      <c r="E1129" s="872"/>
      <c r="F1129" s="872"/>
      <c r="G1129" s="872"/>
      <c r="H1129" s="872"/>
      <c r="I1129" s="872"/>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3"/>
      <c r="D1130" s="873"/>
      <c r="E1130" s="872"/>
      <c r="F1130" s="872"/>
      <c r="G1130" s="872"/>
      <c r="H1130" s="872"/>
      <c r="I1130" s="872"/>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3"/>
      <c r="D1131" s="873"/>
      <c r="E1131" s="872"/>
      <c r="F1131" s="872"/>
      <c r="G1131" s="872"/>
      <c r="H1131" s="872"/>
      <c r="I1131" s="872"/>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3"/>
      <c r="D1132" s="873"/>
      <c r="E1132" s="872"/>
      <c r="F1132" s="872"/>
      <c r="G1132" s="872"/>
      <c r="H1132" s="872"/>
      <c r="I1132" s="872"/>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3"/>
      <c r="D1133" s="873"/>
      <c r="E1133" s="872"/>
      <c r="F1133" s="872"/>
      <c r="G1133" s="872"/>
      <c r="H1133" s="872"/>
      <c r="I1133" s="872"/>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3"/>
      <c r="D1134" s="873"/>
      <c r="E1134" s="872"/>
      <c r="F1134" s="872"/>
      <c r="G1134" s="872"/>
      <c r="H1134" s="872"/>
      <c r="I1134" s="872"/>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3"/>
      <c r="D1135" s="873"/>
      <c r="E1135" s="872"/>
      <c r="F1135" s="872"/>
      <c r="G1135" s="872"/>
      <c r="H1135" s="872"/>
      <c r="I1135" s="872"/>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3"/>
      <c r="D1136" s="873"/>
      <c r="E1136" s="872"/>
      <c r="F1136" s="872"/>
      <c r="G1136" s="872"/>
      <c r="H1136" s="872"/>
      <c r="I1136" s="872"/>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3"/>
      <c r="D1137" s="873"/>
      <c r="E1137" s="872"/>
      <c r="F1137" s="872"/>
      <c r="G1137" s="872"/>
      <c r="H1137" s="872"/>
      <c r="I1137" s="872"/>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3"/>
      <c r="D1138" s="873"/>
      <c r="E1138" s="872"/>
      <c r="F1138" s="872"/>
      <c r="G1138" s="872"/>
      <c r="H1138" s="872"/>
      <c r="I1138" s="872"/>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3"/>
      <c r="D1139" s="873"/>
      <c r="E1139" s="872"/>
      <c r="F1139" s="872"/>
      <c r="G1139" s="872"/>
      <c r="H1139" s="872"/>
      <c r="I1139" s="872"/>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03" priority="14007">
      <formula>IF(RIGHT(TEXT(P14,"0.#"),1)=".",FALSE,TRUE)</formula>
    </cfRule>
    <cfRule type="expression" dxfId="2002" priority="14008">
      <formula>IF(RIGHT(TEXT(P14,"0.#"),1)=".",TRUE,FALSE)</formula>
    </cfRule>
  </conditionalFormatting>
  <conditionalFormatting sqref="AE32">
    <cfRule type="expression" dxfId="2001" priority="13997">
      <formula>IF(RIGHT(TEXT(AE32,"0.#"),1)=".",FALSE,TRUE)</formula>
    </cfRule>
    <cfRule type="expression" dxfId="2000" priority="13998">
      <formula>IF(RIGHT(TEXT(AE32,"0.#"),1)=".",TRUE,FALSE)</formula>
    </cfRule>
  </conditionalFormatting>
  <conditionalFormatting sqref="P18:AX18">
    <cfRule type="expression" dxfId="1999" priority="13883">
      <formula>IF(RIGHT(TEXT(P18,"0.#"),1)=".",FALSE,TRUE)</formula>
    </cfRule>
    <cfRule type="expression" dxfId="1998" priority="13884">
      <formula>IF(RIGHT(TEXT(P18,"0.#"),1)=".",TRUE,FALSE)</formula>
    </cfRule>
  </conditionalFormatting>
  <conditionalFormatting sqref="Y790">
    <cfRule type="expression" dxfId="1997" priority="13879">
      <formula>IF(RIGHT(TEXT(Y790,"0.#"),1)=".",FALSE,TRUE)</formula>
    </cfRule>
    <cfRule type="expression" dxfId="1996" priority="13880">
      <formula>IF(RIGHT(TEXT(Y790,"0.#"),1)=".",TRUE,FALSE)</formula>
    </cfRule>
  </conditionalFormatting>
  <conditionalFormatting sqref="Y799">
    <cfRule type="expression" dxfId="1995" priority="13875">
      <formula>IF(RIGHT(TEXT(Y799,"0.#"),1)=".",FALSE,TRUE)</formula>
    </cfRule>
    <cfRule type="expression" dxfId="1994" priority="13876">
      <formula>IF(RIGHT(TEXT(Y799,"0.#"),1)=".",TRUE,FALSE)</formula>
    </cfRule>
  </conditionalFormatting>
  <conditionalFormatting sqref="Y830:Y837 Y828 Y817:Y824 Y815 Y804:Y811 Y802">
    <cfRule type="expression" dxfId="1993" priority="13657">
      <formula>IF(RIGHT(TEXT(Y802,"0.#"),1)=".",FALSE,TRUE)</formula>
    </cfRule>
    <cfRule type="expression" dxfId="1992" priority="13658">
      <formula>IF(RIGHT(TEXT(Y802,"0.#"),1)=".",TRUE,FALSE)</formula>
    </cfRule>
  </conditionalFormatting>
  <conditionalFormatting sqref="P15:AX15 P13:AX13 P16:AQ17">
    <cfRule type="expression" dxfId="1991" priority="13705">
      <formula>IF(RIGHT(TEXT(P13,"0.#"),1)=".",FALSE,TRUE)</formula>
    </cfRule>
    <cfRule type="expression" dxfId="1990" priority="13706">
      <formula>IF(RIGHT(TEXT(P13,"0.#"),1)=".",TRUE,FALSE)</formula>
    </cfRule>
  </conditionalFormatting>
  <conditionalFormatting sqref="P19:AJ19">
    <cfRule type="expression" dxfId="1989" priority="13703">
      <formula>IF(RIGHT(TEXT(P19,"0.#"),1)=".",FALSE,TRUE)</formula>
    </cfRule>
    <cfRule type="expression" dxfId="1988" priority="13704">
      <formula>IF(RIGHT(TEXT(P19,"0.#"),1)=".",TRUE,FALSE)</formula>
    </cfRule>
  </conditionalFormatting>
  <conditionalFormatting sqref="AE101:AE102 AI101:AI102 AM101:AM102 AQ101">
    <cfRule type="expression" dxfId="1987" priority="13695">
      <formula>IF(RIGHT(TEXT(AE101,"0.#"),1)=".",FALSE,TRUE)</formula>
    </cfRule>
    <cfRule type="expression" dxfId="1986" priority="13696">
      <formula>IF(RIGHT(TEXT(AE101,"0.#"),1)=".",TRUE,FALSE)</formula>
    </cfRule>
  </conditionalFormatting>
  <conditionalFormatting sqref="Y791:Y798 Y789">
    <cfRule type="expression" dxfId="1985" priority="13681">
      <formula>IF(RIGHT(TEXT(Y789,"0.#"),1)=".",FALSE,TRUE)</formula>
    </cfRule>
    <cfRule type="expression" dxfId="1984" priority="13682">
      <formula>IF(RIGHT(TEXT(Y789,"0.#"),1)=".",TRUE,FALSE)</formula>
    </cfRule>
  </conditionalFormatting>
  <conditionalFormatting sqref="AU790">
    <cfRule type="expression" dxfId="1983" priority="13679">
      <formula>IF(RIGHT(TEXT(AU790,"0.#"),1)=".",FALSE,TRUE)</formula>
    </cfRule>
    <cfRule type="expression" dxfId="1982" priority="13680">
      <formula>IF(RIGHT(TEXT(AU790,"0.#"),1)=".",TRUE,FALSE)</formula>
    </cfRule>
  </conditionalFormatting>
  <conditionalFormatting sqref="AU799">
    <cfRule type="expression" dxfId="1981" priority="13677">
      <formula>IF(RIGHT(TEXT(AU799,"0.#"),1)=".",FALSE,TRUE)</formula>
    </cfRule>
    <cfRule type="expression" dxfId="1980" priority="13678">
      <formula>IF(RIGHT(TEXT(AU799,"0.#"),1)=".",TRUE,FALSE)</formula>
    </cfRule>
  </conditionalFormatting>
  <conditionalFormatting sqref="AU791:AU798 AU789">
    <cfRule type="expression" dxfId="1979" priority="13675">
      <formula>IF(RIGHT(TEXT(AU789,"0.#"),1)=".",FALSE,TRUE)</formula>
    </cfRule>
    <cfRule type="expression" dxfId="1978" priority="13676">
      <formula>IF(RIGHT(TEXT(AU789,"0.#"),1)=".",TRUE,FALSE)</formula>
    </cfRule>
  </conditionalFormatting>
  <conditionalFormatting sqref="Y829 Y816 Y803">
    <cfRule type="expression" dxfId="1977" priority="13661">
      <formula>IF(RIGHT(TEXT(Y803,"0.#"),1)=".",FALSE,TRUE)</formula>
    </cfRule>
    <cfRule type="expression" dxfId="1976" priority="13662">
      <formula>IF(RIGHT(TEXT(Y803,"0.#"),1)=".",TRUE,FALSE)</formula>
    </cfRule>
  </conditionalFormatting>
  <conditionalFormatting sqref="Y838 Y825 Y812">
    <cfRule type="expression" dxfId="1975" priority="13659">
      <formula>IF(RIGHT(TEXT(Y812,"0.#"),1)=".",FALSE,TRUE)</formula>
    </cfRule>
    <cfRule type="expression" dxfId="1974" priority="13660">
      <formula>IF(RIGHT(TEXT(Y812,"0.#"),1)=".",TRUE,FALSE)</formula>
    </cfRule>
  </conditionalFormatting>
  <conditionalFormatting sqref="AU829 AU816 AU803">
    <cfRule type="expression" dxfId="1973" priority="13655">
      <formula>IF(RIGHT(TEXT(AU803,"0.#"),1)=".",FALSE,TRUE)</formula>
    </cfRule>
    <cfRule type="expression" dxfId="1972" priority="13656">
      <formula>IF(RIGHT(TEXT(AU803,"0.#"),1)=".",TRUE,FALSE)</formula>
    </cfRule>
  </conditionalFormatting>
  <conditionalFormatting sqref="AU838 AU825 AU812">
    <cfRule type="expression" dxfId="1971" priority="13653">
      <formula>IF(RIGHT(TEXT(AU812,"0.#"),1)=".",FALSE,TRUE)</formula>
    </cfRule>
    <cfRule type="expression" dxfId="1970" priority="13654">
      <formula>IF(RIGHT(TEXT(AU812,"0.#"),1)=".",TRUE,FALSE)</formula>
    </cfRule>
  </conditionalFormatting>
  <conditionalFormatting sqref="AU830:AU837 AU828 AU817:AU824 AU815 AU804:AU811 AU802">
    <cfRule type="expression" dxfId="1969" priority="13651">
      <formula>IF(RIGHT(TEXT(AU802,"0.#"),1)=".",FALSE,TRUE)</formula>
    </cfRule>
    <cfRule type="expression" dxfId="1968" priority="13652">
      <formula>IF(RIGHT(TEXT(AU802,"0.#"),1)=".",TRUE,FALSE)</formula>
    </cfRule>
  </conditionalFormatting>
  <conditionalFormatting sqref="AM87">
    <cfRule type="expression" dxfId="1967" priority="13305">
      <formula>IF(RIGHT(TEXT(AM87,"0.#"),1)=".",FALSE,TRUE)</formula>
    </cfRule>
    <cfRule type="expression" dxfId="1966" priority="13306">
      <formula>IF(RIGHT(TEXT(AM87,"0.#"),1)=".",TRUE,FALSE)</formula>
    </cfRule>
  </conditionalFormatting>
  <conditionalFormatting sqref="AE55">
    <cfRule type="expression" dxfId="1965" priority="13373">
      <formula>IF(RIGHT(TEXT(AE55,"0.#"),1)=".",FALSE,TRUE)</formula>
    </cfRule>
    <cfRule type="expression" dxfId="1964" priority="13374">
      <formula>IF(RIGHT(TEXT(AE55,"0.#"),1)=".",TRUE,FALSE)</formula>
    </cfRule>
  </conditionalFormatting>
  <conditionalFormatting sqref="AI55">
    <cfRule type="expression" dxfId="1963" priority="13371">
      <formula>IF(RIGHT(TEXT(AI55,"0.#"),1)=".",FALSE,TRUE)</formula>
    </cfRule>
    <cfRule type="expression" dxfId="1962" priority="13372">
      <formula>IF(RIGHT(TEXT(AI55,"0.#"),1)=".",TRUE,FALSE)</formula>
    </cfRule>
  </conditionalFormatting>
  <conditionalFormatting sqref="AM34">
    <cfRule type="expression" dxfId="1961" priority="13451">
      <formula>IF(RIGHT(TEXT(AM34,"0.#"),1)=".",FALSE,TRUE)</formula>
    </cfRule>
    <cfRule type="expression" dxfId="1960" priority="13452">
      <formula>IF(RIGHT(TEXT(AM34,"0.#"),1)=".",TRUE,FALSE)</formula>
    </cfRule>
  </conditionalFormatting>
  <conditionalFormatting sqref="AE33">
    <cfRule type="expression" dxfId="1959" priority="13465">
      <formula>IF(RIGHT(TEXT(AE33,"0.#"),1)=".",FALSE,TRUE)</formula>
    </cfRule>
    <cfRule type="expression" dxfId="1958" priority="13466">
      <formula>IF(RIGHT(TEXT(AE33,"0.#"),1)=".",TRUE,FALSE)</formula>
    </cfRule>
  </conditionalFormatting>
  <conditionalFormatting sqref="AE34">
    <cfRule type="expression" dxfId="1957" priority="13463">
      <formula>IF(RIGHT(TEXT(AE34,"0.#"),1)=".",FALSE,TRUE)</formula>
    </cfRule>
    <cfRule type="expression" dxfId="1956" priority="13464">
      <formula>IF(RIGHT(TEXT(AE34,"0.#"),1)=".",TRUE,FALSE)</formula>
    </cfRule>
  </conditionalFormatting>
  <conditionalFormatting sqref="AI34">
    <cfRule type="expression" dxfId="1955" priority="13461">
      <formula>IF(RIGHT(TEXT(AI34,"0.#"),1)=".",FALSE,TRUE)</formula>
    </cfRule>
    <cfRule type="expression" dxfId="1954" priority="13462">
      <formula>IF(RIGHT(TEXT(AI34,"0.#"),1)=".",TRUE,FALSE)</formula>
    </cfRule>
  </conditionalFormatting>
  <conditionalFormatting sqref="AI33">
    <cfRule type="expression" dxfId="1953" priority="13459">
      <formula>IF(RIGHT(TEXT(AI33,"0.#"),1)=".",FALSE,TRUE)</formula>
    </cfRule>
    <cfRule type="expression" dxfId="1952" priority="13460">
      <formula>IF(RIGHT(TEXT(AI33,"0.#"),1)=".",TRUE,FALSE)</formula>
    </cfRule>
  </conditionalFormatting>
  <conditionalFormatting sqref="AI32">
    <cfRule type="expression" dxfId="1951" priority="13457">
      <formula>IF(RIGHT(TEXT(AI32,"0.#"),1)=".",FALSE,TRUE)</formula>
    </cfRule>
    <cfRule type="expression" dxfId="1950" priority="13458">
      <formula>IF(RIGHT(TEXT(AI32,"0.#"),1)=".",TRUE,FALSE)</formula>
    </cfRule>
  </conditionalFormatting>
  <conditionalFormatting sqref="AM32">
    <cfRule type="expression" dxfId="1949" priority="13455">
      <formula>IF(RIGHT(TEXT(AM32,"0.#"),1)=".",FALSE,TRUE)</formula>
    </cfRule>
    <cfRule type="expression" dxfId="1948" priority="13456">
      <formula>IF(RIGHT(TEXT(AM32,"0.#"),1)=".",TRUE,FALSE)</formula>
    </cfRule>
  </conditionalFormatting>
  <conditionalFormatting sqref="AM33">
    <cfRule type="expression" dxfId="1947" priority="13453">
      <formula>IF(RIGHT(TEXT(AM33,"0.#"),1)=".",FALSE,TRUE)</formula>
    </cfRule>
    <cfRule type="expression" dxfId="1946" priority="13454">
      <formula>IF(RIGHT(TEXT(AM33,"0.#"),1)=".",TRUE,FALSE)</formula>
    </cfRule>
  </conditionalFormatting>
  <conditionalFormatting sqref="AQ32:AQ34">
    <cfRule type="expression" dxfId="1945" priority="13445">
      <formula>IF(RIGHT(TEXT(AQ32,"0.#"),1)=".",FALSE,TRUE)</formula>
    </cfRule>
    <cfRule type="expression" dxfId="1944" priority="13446">
      <formula>IF(RIGHT(TEXT(AQ32,"0.#"),1)=".",TRUE,FALSE)</formula>
    </cfRule>
  </conditionalFormatting>
  <conditionalFormatting sqref="AU32:AU34">
    <cfRule type="expression" dxfId="1943" priority="13443">
      <formula>IF(RIGHT(TEXT(AU32,"0.#"),1)=".",FALSE,TRUE)</formula>
    </cfRule>
    <cfRule type="expression" dxfId="1942" priority="13444">
      <formula>IF(RIGHT(TEXT(AU32,"0.#"),1)=".",TRUE,FALSE)</formula>
    </cfRule>
  </conditionalFormatting>
  <conditionalFormatting sqref="AE53">
    <cfRule type="expression" dxfId="1941" priority="13377">
      <formula>IF(RIGHT(TEXT(AE53,"0.#"),1)=".",FALSE,TRUE)</formula>
    </cfRule>
    <cfRule type="expression" dxfId="1940" priority="13378">
      <formula>IF(RIGHT(TEXT(AE53,"0.#"),1)=".",TRUE,FALSE)</formula>
    </cfRule>
  </conditionalFormatting>
  <conditionalFormatting sqref="AE54">
    <cfRule type="expression" dxfId="1939" priority="13375">
      <formula>IF(RIGHT(TEXT(AE54,"0.#"),1)=".",FALSE,TRUE)</formula>
    </cfRule>
    <cfRule type="expression" dxfId="1938" priority="13376">
      <formula>IF(RIGHT(TEXT(AE54,"0.#"),1)=".",TRUE,FALSE)</formula>
    </cfRule>
  </conditionalFormatting>
  <conditionalFormatting sqref="AI54">
    <cfRule type="expression" dxfId="1937" priority="13369">
      <formula>IF(RIGHT(TEXT(AI54,"0.#"),1)=".",FALSE,TRUE)</formula>
    </cfRule>
    <cfRule type="expression" dxfId="1936" priority="13370">
      <formula>IF(RIGHT(TEXT(AI54,"0.#"),1)=".",TRUE,FALSE)</formula>
    </cfRule>
  </conditionalFormatting>
  <conditionalFormatting sqref="AI53">
    <cfRule type="expression" dxfId="1935" priority="13367">
      <formula>IF(RIGHT(TEXT(AI53,"0.#"),1)=".",FALSE,TRUE)</formula>
    </cfRule>
    <cfRule type="expression" dxfId="1934" priority="13368">
      <formula>IF(RIGHT(TEXT(AI53,"0.#"),1)=".",TRUE,FALSE)</formula>
    </cfRule>
  </conditionalFormatting>
  <conditionalFormatting sqref="AM53">
    <cfRule type="expression" dxfId="1933" priority="13365">
      <formula>IF(RIGHT(TEXT(AM53,"0.#"),1)=".",FALSE,TRUE)</formula>
    </cfRule>
    <cfRule type="expression" dxfId="1932" priority="13366">
      <formula>IF(RIGHT(TEXT(AM53,"0.#"),1)=".",TRUE,FALSE)</formula>
    </cfRule>
  </conditionalFormatting>
  <conditionalFormatting sqref="AM54">
    <cfRule type="expression" dxfId="1931" priority="13363">
      <formula>IF(RIGHT(TEXT(AM54,"0.#"),1)=".",FALSE,TRUE)</formula>
    </cfRule>
    <cfRule type="expression" dxfId="1930" priority="13364">
      <formula>IF(RIGHT(TEXT(AM54,"0.#"),1)=".",TRUE,FALSE)</formula>
    </cfRule>
  </conditionalFormatting>
  <conditionalFormatting sqref="AM55">
    <cfRule type="expression" dxfId="1929" priority="13361">
      <formula>IF(RIGHT(TEXT(AM55,"0.#"),1)=".",FALSE,TRUE)</formula>
    </cfRule>
    <cfRule type="expression" dxfId="1928" priority="13362">
      <formula>IF(RIGHT(TEXT(AM55,"0.#"),1)=".",TRUE,FALSE)</formula>
    </cfRule>
  </conditionalFormatting>
  <conditionalFormatting sqref="AE60">
    <cfRule type="expression" dxfId="1927" priority="13347">
      <formula>IF(RIGHT(TEXT(AE60,"0.#"),1)=".",FALSE,TRUE)</formula>
    </cfRule>
    <cfRule type="expression" dxfId="1926" priority="13348">
      <formula>IF(RIGHT(TEXT(AE60,"0.#"),1)=".",TRUE,FALSE)</formula>
    </cfRule>
  </conditionalFormatting>
  <conditionalFormatting sqref="AE61">
    <cfRule type="expression" dxfId="1925" priority="13345">
      <formula>IF(RIGHT(TEXT(AE61,"0.#"),1)=".",FALSE,TRUE)</formula>
    </cfRule>
    <cfRule type="expression" dxfId="1924" priority="13346">
      <formula>IF(RIGHT(TEXT(AE61,"0.#"),1)=".",TRUE,FALSE)</formula>
    </cfRule>
  </conditionalFormatting>
  <conditionalFormatting sqref="AE62">
    <cfRule type="expression" dxfId="1923" priority="13343">
      <formula>IF(RIGHT(TEXT(AE62,"0.#"),1)=".",FALSE,TRUE)</formula>
    </cfRule>
    <cfRule type="expression" dxfId="1922" priority="13344">
      <formula>IF(RIGHT(TEXT(AE62,"0.#"),1)=".",TRUE,FALSE)</formula>
    </cfRule>
  </conditionalFormatting>
  <conditionalFormatting sqref="AI62">
    <cfRule type="expression" dxfId="1921" priority="13341">
      <formula>IF(RIGHT(TEXT(AI62,"0.#"),1)=".",FALSE,TRUE)</formula>
    </cfRule>
    <cfRule type="expression" dxfId="1920" priority="13342">
      <formula>IF(RIGHT(TEXT(AI62,"0.#"),1)=".",TRUE,FALSE)</formula>
    </cfRule>
  </conditionalFormatting>
  <conditionalFormatting sqref="AI61">
    <cfRule type="expression" dxfId="1919" priority="13339">
      <formula>IF(RIGHT(TEXT(AI61,"0.#"),1)=".",FALSE,TRUE)</formula>
    </cfRule>
    <cfRule type="expression" dxfId="1918" priority="13340">
      <formula>IF(RIGHT(TEXT(AI61,"0.#"),1)=".",TRUE,FALSE)</formula>
    </cfRule>
  </conditionalFormatting>
  <conditionalFormatting sqref="AI60">
    <cfRule type="expression" dxfId="1917" priority="13337">
      <formula>IF(RIGHT(TEXT(AI60,"0.#"),1)=".",FALSE,TRUE)</formula>
    </cfRule>
    <cfRule type="expression" dxfId="1916" priority="13338">
      <formula>IF(RIGHT(TEXT(AI60,"0.#"),1)=".",TRUE,FALSE)</formula>
    </cfRule>
  </conditionalFormatting>
  <conditionalFormatting sqref="AM60">
    <cfRule type="expression" dxfId="1915" priority="13335">
      <formula>IF(RIGHT(TEXT(AM60,"0.#"),1)=".",FALSE,TRUE)</formula>
    </cfRule>
    <cfRule type="expression" dxfId="1914" priority="13336">
      <formula>IF(RIGHT(TEXT(AM60,"0.#"),1)=".",TRUE,FALSE)</formula>
    </cfRule>
  </conditionalFormatting>
  <conditionalFormatting sqref="AM61">
    <cfRule type="expression" dxfId="1913" priority="13333">
      <formula>IF(RIGHT(TEXT(AM61,"0.#"),1)=".",FALSE,TRUE)</formula>
    </cfRule>
    <cfRule type="expression" dxfId="1912" priority="13334">
      <formula>IF(RIGHT(TEXT(AM61,"0.#"),1)=".",TRUE,FALSE)</formula>
    </cfRule>
  </conditionalFormatting>
  <conditionalFormatting sqref="AM62">
    <cfRule type="expression" dxfId="1911" priority="13331">
      <formula>IF(RIGHT(TEXT(AM62,"0.#"),1)=".",FALSE,TRUE)</formula>
    </cfRule>
    <cfRule type="expression" dxfId="1910" priority="13332">
      <formula>IF(RIGHT(TEXT(AM62,"0.#"),1)=".",TRUE,FALSE)</formula>
    </cfRule>
  </conditionalFormatting>
  <conditionalFormatting sqref="AE87">
    <cfRule type="expression" dxfId="1909" priority="13317">
      <formula>IF(RIGHT(TEXT(AE87,"0.#"),1)=".",FALSE,TRUE)</formula>
    </cfRule>
    <cfRule type="expression" dxfId="1908" priority="13318">
      <formula>IF(RIGHT(TEXT(AE87,"0.#"),1)=".",TRUE,FALSE)</formula>
    </cfRule>
  </conditionalFormatting>
  <conditionalFormatting sqref="AE88">
    <cfRule type="expression" dxfId="1907" priority="13315">
      <formula>IF(RIGHT(TEXT(AE88,"0.#"),1)=".",FALSE,TRUE)</formula>
    </cfRule>
    <cfRule type="expression" dxfId="1906" priority="13316">
      <formula>IF(RIGHT(TEXT(AE88,"0.#"),1)=".",TRUE,FALSE)</formula>
    </cfRule>
  </conditionalFormatting>
  <conditionalFormatting sqref="AE89">
    <cfRule type="expression" dxfId="1905" priority="13313">
      <formula>IF(RIGHT(TEXT(AE89,"0.#"),1)=".",FALSE,TRUE)</formula>
    </cfRule>
    <cfRule type="expression" dxfId="1904" priority="13314">
      <formula>IF(RIGHT(TEXT(AE89,"0.#"),1)=".",TRUE,FALSE)</formula>
    </cfRule>
  </conditionalFormatting>
  <conditionalFormatting sqref="AI89">
    <cfRule type="expression" dxfId="1903" priority="13311">
      <formula>IF(RIGHT(TEXT(AI89,"0.#"),1)=".",FALSE,TRUE)</formula>
    </cfRule>
    <cfRule type="expression" dxfId="1902" priority="13312">
      <formula>IF(RIGHT(TEXT(AI89,"0.#"),1)=".",TRUE,FALSE)</formula>
    </cfRule>
  </conditionalFormatting>
  <conditionalFormatting sqref="AI88">
    <cfRule type="expression" dxfId="1901" priority="13309">
      <formula>IF(RIGHT(TEXT(AI88,"0.#"),1)=".",FALSE,TRUE)</formula>
    </cfRule>
    <cfRule type="expression" dxfId="1900" priority="13310">
      <formula>IF(RIGHT(TEXT(AI88,"0.#"),1)=".",TRUE,FALSE)</formula>
    </cfRule>
  </conditionalFormatting>
  <conditionalFormatting sqref="AI87">
    <cfRule type="expression" dxfId="1899" priority="13307">
      <formula>IF(RIGHT(TEXT(AI87,"0.#"),1)=".",FALSE,TRUE)</formula>
    </cfRule>
    <cfRule type="expression" dxfId="1898" priority="13308">
      <formula>IF(RIGHT(TEXT(AI87,"0.#"),1)=".",TRUE,FALSE)</formula>
    </cfRule>
  </conditionalFormatting>
  <conditionalFormatting sqref="AM88">
    <cfRule type="expression" dxfId="1897" priority="13303">
      <formula>IF(RIGHT(TEXT(AM88,"0.#"),1)=".",FALSE,TRUE)</formula>
    </cfRule>
    <cfRule type="expression" dxfId="1896" priority="13304">
      <formula>IF(RIGHT(TEXT(AM88,"0.#"),1)=".",TRUE,FALSE)</formula>
    </cfRule>
  </conditionalFormatting>
  <conditionalFormatting sqref="AM89">
    <cfRule type="expression" dxfId="1895" priority="13301">
      <formula>IF(RIGHT(TEXT(AM89,"0.#"),1)=".",FALSE,TRUE)</formula>
    </cfRule>
    <cfRule type="expression" dxfId="1894" priority="13302">
      <formula>IF(RIGHT(TEXT(AM89,"0.#"),1)=".",TRUE,FALSE)</formula>
    </cfRule>
  </conditionalFormatting>
  <conditionalFormatting sqref="AE92">
    <cfRule type="expression" dxfId="1893" priority="13287">
      <formula>IF(RIGHT(TEXT(AE92,"0.#"),1)=".",FALSE,TRUE)</formula>
    </cfRule>
    <cfRule type="expression" dxfId="1892" priority="13288">
      <formula>IF(RIGHT(TEXT(AE92,"0.#"),1)=".",TRUE,FALSE)</formula>
    </cfRule>
  </conditionalFormatting>
  <conditionalFormatting sqref="AE93">
    <cfRule type="expression" dxfId="1891" priority="13285">
      <formula>IF(RIGHT(TEXT(AE93,"0.#"),1)=".",FALSE,TRUE)</formula>
    </cfRule>
    <cfRule type="expression" dxfId="1890" priority="13286">
      <formula>IF(RIGHT(TEXT(AE93,"0.#"),1)=".",TRUE,FALSE)</formula>
    </cfRule>
  </conditionalFormatting>
  <conditionalFormatting sqref="AE94">
    <cfRule type="expression" dxfId="1889" priority="13283">
      <formula>IF(RIGHT(TEXT(AE94,"0.#"),1)=".",FALSE,TRUE)</formula>
    </cfRule>
    <cfRule type="expression" dxfId="1888" priority="13284">
      <formula>IF(RIGHT(TEXT(AE94,"0.#"),1)=".",TRUE,FALSE)</formula>
    </cfRule>
  </conditionalFormatting>
  <conditionalFormatting sqref="AI94">
    <cfRule type="expression" dxfId="1887" priority="13281">
      <formula>IF(RIGHT(TEXT(AI94,"0.#"),1)=".",FALSE,TRUE)</formula>
    </cfRule>
    <cfRule type="expression" dxfId="1886" priority="13282">
      <formula>IF(RIGHT(TEXT(AI94,"0.#"),1)=".",TRUE,FALSE)</formula>
    </cfRule>
  </conditionalFormatting>
  <conditionalFormatting sqref="AI93">
    <cfRule type="expression" dxfId="1885" priority="13279">
      <formula>IF(RIGHT(TEXT(AI93,"0.#"),1)=".",FALSE,TRUE)</formula>
    </cfRule>
    <cfRule type="expression" dxfId="1884" priority="13280">
      <formula>IF(RIGHT(TEXT(AI93,"0.#"),1)=".",TRUE,FALSE)</formula>
    </cfRule>
  </conditionalFormatting>
  <conditionalFormatting sqref="AI92">
    <cfRule type="expression" dxfId="1883" priority="13277">
      <formula>IF(RIGHT(TEXT(AI92,"0.#"),1)=".",FALSE,TRUE)</formula>
    </cfRule>
    <cfRule type="expression" dxfId="1882" priority="13278">
      <formula>IF(RIGHT(TEXT(AI92,"0.#"),1)=".",TRUE,FALSE)</formula>
    </cfRule>
  </conditionalFormatting>
  <conditionalFormatting sqref="AM92">
    <cfRule type="expression" dxfId="1881" priority="13275">
      <formula>IF(RIGHT(TEXT(AM92,"0.#"),1)=".",FALSE,TRUE)</formula>
    </cfRule>
    <cfRule type="expression" dxfId="1880" priority="13276">
      <formula>IF(RIGHT(TEXT(AM92,"0.#"),1)=".",TRUE,FALSE)</formula>
    </cfRule>
  </conditionalFormatting>
  <conditionalFormatting sqref="AM93">
    <cfRule type="expression" dxfId="1879" priority="13273">
      <formula>IF(RIGHT(TEXT(AM93,"0.#"),1)=".",FALSE,TRUE)</formula>
    </cfRule>
    <cfRule type="expression" dxfId="1878" priority="13274">
      <formula>IF(RIGHT(TEXT(AM93,"0.#"),1)=".",TRUE,FALSE)</formula>
    </cfRule>
  </conditionalFormatting>
  <conditionalFormatting sqref="AM94">
    <cfRule type="expression" dxfId="1877" priority="13271">
      <formula>IF(RIGHT(TEXT(AM94,"0.#"),1)=".",FALSE,TRUE)</formula>
    </cfRule>
    <cfRule type="expression" dxfId="1876" priority="13272">
      <formula>IF(RIGHT(TEXT(AM94,"0.#"),1)=".",TRUE,FALSE)</formula>
    </cfRule>
  </conditionalFormatting>
  <conditionalFormatting sqref="AE97">
    <cfRule type="expression" dxfId="1875" priority="13257">
      <formula>IF(RIGHT(TEXT(AE97,"0.#"),1)=".",FALSE,TRUE)</formula>
    </cfRule>
    <cfRule type="expression" dxfId="1874" priority="13258">
      <formula>IF(RIGHT(TEXT(AE97,"0.#"),1)=".",TRUE,FALSE)</formula>
    </cfRule>
  </conditionalFormatting>
  <conditionalFormatting sqref="AE98">
    <cfRule type="expression" dxfId="1873" priority="13255">
      <formula>IF(RIGHT(TEXT(AE98,"0.#"),1)=".",FALSE,TRUE)</formula>
    </cfRule>
    <cfRule type="expression" dxfId="1872" priority="13256">
      <formula>IF(RIGHT(TEXT(AE98,"0.#"),1)=".",TRUE,FALSE)</formula>
    </cfRule>
  </conditionalFormatting>
  <conditionalFormatting sqref="AE99">
    <cfRule type="expression" dxfId="1871" priority="13253">
      <formula>IF(RIGHT(TEXT(AE99,"0.#"),1)=".",FALSE,TRUE)</formula>
    </cfRule>
    <cfRule type="expression" dxfId="1870" priority="13254">
      <formula>IF(RIGHT(TEXT(AE99,"0.#"),1)=".",TRUE,FALSE)</formula>
    </cfRule>
  </conditionalFormatting>
  <conditionalFormatting sqref="AI99">
    <cfRule type="expression" dxfId="1869" priority="13251">
      <formula>IF(RIGHT(TEXT(AI99,"0.#"),1)=".",FALSE,TRUE)</formula>
    </cfRule>
    <cfRule type="expression" dxfId="1868" priority="13252">
      <formula>IF(RIGHT(TEXT(AI99,"0.#"),1)=".",TRUE,FALSE)</formula>
    </cfRule>
  </conditionalFormatting>
  <conditionalFormatting sqref="AI98">
    <cfRule type="expression" dxfId="1867" priority="13249">
      <formula>IF(RIGHT(TEXT(AI98,"0.#"),1)=".",FALSE,TRUE)</formula>
    </cfRule>
    <cfRule type="expression" dxfId="1866" priority="13250">
      <formula>IF(RIGHT(TEXT(AI98,"0.#"),1)=".",TRUE,FALSE)</formula>
    </cfRule>
  </conditionalFormatting>
  <conditionalFormatting sqref="AI97">
    <cfRule type="expression" dxfId="1865" priority="13247">
      <formula>IF(RIGHT(TEXT(AI97,"0.#"),1)=".",FALSE,TRUE)</formula>
    </cfRule>
    <cfRule type="expression" dxfId="1864" priority="13248">
      <formula>IF(RIGHT(TEXT(AI97,"0.#"),1)=".",TRUE,FALSE)</formula>
    </cfRule>
  </conditionalFormatting>
  <conditionalFormatting sqref="AM97">
    <cfRule type="expression" dxfId="1863" priority="13245">
      <formula>IF(RIGHT(TEXT(AM97,"0.#"),1)=".",FALSE,TRUE)</formula>
    </cfRule>
    <cfRule type="expression" dxfId="1862" priority="13246">
      <formula>IF(RIGHT(TEXT(AM97,"0.#"),1)=".",TRUE,FALSE)</formula>
    </cfRule>
  </conditionalFormatting>
  <conditionalFormatting sqref="AM98">
    <cfRule type="expression" dxfId="1861" priority="13243">
      <formula>IF(RIGHT(TEXT(AM98,"0.#"),1)=".",FALSE,TRUE)</formula>
    </cfRule>
    <cfRule type="expression" dxfId="1860" priority="13244">
      <formula>IF(RIGHT(TEXT(AM98,"0.#"),1)=".",TRUE,FALSE)</formula>
    </cfRule>
  </conditionalFormatting>
  <conditionalFormatting sqref="AM99">
    <cfRule type="expression" dxfId="1859" priority="13241">
      <formula>IF(RIGHT(TEXT(AM99,"0.#"),1)=".",FALSE,TRUE)</formula>
    </cfRule>
    <cfRule type="expression" dxfId="1858" priority="13242">
      <formula>IF(RIGHT(TEXT(AM99,"0.#"),1)=".",TRUE,FALSE)</formula>
    </cfRule>
  </conditionalFormatting>
  <conditionalFormatting sqref="AQ102">
    <cfRule type="expression" dxfId="1857" priority="13217">
      <formula>IF(RIGHT(TEXT(AQ102,"0.#"),1)=".",FALSE,TRUE)</formula>
    </cfRule>
    <cfRule type="expression" dxfId="1856" priority="13218">
      <formula>IF(RIGHT(TEXT(AQ102,"0.#"),1)=".",TRUE,FALSE)</formula>
    </cfRule>
  </conditionalFormatting>
  <conditionalFormatting sqref="AE104">
    <cfRule type="expression" dxfId="1855" priority="13215">
      <formula>IF(RIGHT(TEXT(AE104,"0.#"),1)=".",FALSE,TRUE)</formula>
    </cfRule>
    <cfRule type="expression" dxfId="1854" priority="13216">
      <formula>IF(RIGHT(TEXT(AE104,"0.#"),1)=".",TRUE,FALSE)</formula>
    </cfRule>
  </conditionalFormatting>
  <conditionalFormatting sqref="AI104">
    <cfRule type="expression" dxfId="1853" priority="13213">
      <formula>IF(RIGHT(TEXT(AI104,"0.#"),1)=".",FALSE,TRUE)</formula>
    </cfRule>
    <cfRule type="expression" dxfId="1852" priority="13214">
      <formula>IF(RIGHT(TEXT(AI104,"0.#"),1)=".",TRUE,FALSE)</formula>
    </cfRule>
  </conditionalFormatting>
  <conditionalFormatting sqref="AM104">
    <cfRule type="expression" dxfId="1851" priority="13211">
      <formula>IF(RIGHT(TEXT(AM104,"0.#"),1)=".",FALSE,TRUE)</formula>
    </cfRule>
    <cfRule type="expression" dxfId="1850" priority="13212">
      <formula>IF(RIGHT(TEXT(AM104,"0.#"),1)=".",TRUE,FALSE)</formula>
    </cfRule>
  </conditionalFormatting>
  <conditionalFormatting sqref="AE105">
    <cfRule type="expression" dxfId="1849" priority="13209">
      <formula>IF(RIGHT(TEXT(AE105,"0.#"),1)=".",FALSE,TRUE)</formula>
    </cfRule>
    <cfRule type="expression" dxfId="1848" priority="13210">
      <formula>IF(RIGHT(TEXT(AE105,"0.#"),1)=".",TRUE,FALSE)</formula>
    </cfRule>
  </conditionalFormatting>
  <conditionalFormatting sqref="AI105">
    <cfRule type="expression" dxfId="1847" priority="13207">
      <formula>IF(RIGHT(TEXT(AI105,"0.#"),1)=".",FALSE,TRUE)</formula>
    </cfRule>
    <cfRule type="expression" dxfId="1846" priority="13208">
      <formula>IF(RIGHT(TEXT(AI105,"0.#"),1)=".",TRUE,FALSE)</formula>
    </cfRule>
  </conditionalFormatting>
  <conditionalFormatting sqref="AM105">
    <cfRule type="expression" dxfId="1845" priority="13205">
      <formula>IF(RIGHT(TEXT(AM105,"0.#"),1)=".",FALSE,TRUE)</formula>
    </cfRule>
    <cfRule type="expression" dxfId="1844" priority="13206">
      <formula>IF(RIGHT(TEXT(AM105,"0.#"),1)=".",TRUE,FALSE)</formula>
    </cfRule>
  </conditionalFormatting>
  <conditionalFormatting sqref="AE107">
    <cfRule type="expression" dxfId="1843" priority="13201">
      <formula>IF(RIGHT(TEXT(AE107,"0.#"),1)=".",FALSE,TRUE)</formula>
    </cfRule>
    <cfRule type="expression" dxfId="1842" priority="13202">
      <formula>IF(RIGHT(TEXT(AE107,"0.#"),1)=".",TRUE,FALSE)</formula>
    </cfRule>
  </conditionalFormatting>
  <conditionalFormatting sqref="AI107">
    <cfRule type="expression" dxfId="1841" priority="13199">
      <formula>IF(RIGHT(TEXT(AI107,"0.#"),1)=".",FALSE,TRUE)</formula>
    </cfRule>
    <cfRule type="expression" dxfId="1840" priority="13200">
      <formula>IF(RIGHT(TEXT(AI107,"0.#"),1)=".",TRUE,FALSE)</formula>
    </cfRule>
  </conditionalFormatting>
  <conditionalFormatting sqref="AM107">
    <cfRule type="expression" dxfId="1839" priority="13197">
      <formula>IF(RIGHT(TEXT(AM107,"0.#"),1)=".",FALSE,TRUE)</formula>
    </cfRule>
    <cfRule type="expression" dxfId="1838" priority="13198">
      <formula>IF(RIGHT(TEXT(AM107,"0.#"),1)=".",TRUE,FALSE)</formula>
    </cfRule>
  </conditionalFormatting>
  <conditionalFormatting sqref="AE108">
    <cfRule type="expression" dxfId="1837" priority="13195">
      <formula>IF(RIGHT(TEXT(AE108,"0.#"),1)=".",FALSE,TRUE)</formula>
    </cfRule>
    <cfRule type="expression" dxfId="1836" priority="13196">
      <formula>IF(RIGHT(TEXT(AE108,"0.#"),1)=".",TRUE,FALSE)</formula>
    </cfRule>
  </conditionalFormatting>
  <conditionalFormatting sqref="AI108">
    <cfRule type="expression" dxfId="1835" priority="13193">
      <formula>IF(RIGHT(TEXT(AI108,"0.#"),1)=".",FALSE,TRUE)</formula>
    </cfRule>
    <cfRule type="expression" dxfId="1834" priority="13194">
      <formula>IF(RIGHT(TEXT(AI108,"0.#"),1)=".",TRUE,FALSE)</formula>
    </cfRule>
  </conditionalFormatting>
  <conditionalFormatting sqref="AM108">
    <cfRule type="expression" dxfId="1833" priority="13191">
      <formula>IF(RIGHT(TEXT(AM108,"0.#"),1)=".",FALSE,TRUE)</formula>
    </cfRule>
    <cfRule type="expression" dxfId="1832" priority="13192">
      <formula>IF(RIGHT(TEXT(AM108,"0.#"),1)=".",TRUE,FALSE)</formula>
    </cfRule>
  </conditionalFormatting>
  <conditionalFormatting sqref="AE110">
    <cfRule type="expression" dxfId="1831" priority="13187">
      <formula>IF(RIGHT(TEXT(AE110,"0.#"),1)=".",FALSE,TRUE)</formula>
    </cfRule>
    <cfRule type="expression" dxfId="1830" priority="13188">
      <formula>IF(RIGHT(TEXT(AE110,"0.#"),1)=".",TRUE,FALSE)</formula>
    </cfRule>
  </conditionalFormatting>
  <conditionalFormatting sqref="AI110">
    <cfRule type="expression" dxfId="1829" priority="13185">
      <formula>IF(RIGHT(TEXT(AI110,"0.#"),1)=".",FALSE,TRUE)</formula>
    </cfRule>
    <cfRule type="expression" dxfId="1828" priority="13186">
      <formula>IF(RIGHT(TEXT(AI110,"0.#"),1)=".",TRUE,FALSE)</formula>
    </cfRule>
  </conditionalFormatting>
  <conditionalFormatting sqref="AM110">
    <cfRule type="expression" dxfId="1827" priority="13183">
      <formula>IF(RIGHT(TEXT(AM110,"0.#"),1)=".",FALSE,TRUE)</formula>
    </cfRule>
    <cfRule type="expression" dxfId="1826" priority="13184">
      <formula>IF(RIGHT(TEXT(AM110,"0.#"),1)=".",TRUE,FALSE)</formula>
    </cfRule>
  </conditionalFormatting>
  <conditionalFormatting sqref="AE111">
    <cfRule type="expression" dxfId="1825" priority="13181">
      <formula>IF(RIGHT(TEXT(AE111,"0.#"),1)=".",FALSE,TRUE)</formula>
    </cfRule>
    <cfRule type="expression" dxfId="1824" priority="13182">
      <formula>IF(RIGHT(TEXT(AE111,"0.#"),1)=".",TRUE,FALSE)</formula>
    </cfRule>
  </conditionalFormatting>
  <conditionalFormatting sqref="AI111">
    <cfRule type="expression" dxfId="1823" priority="13179">
      <formula>IF(RIGHT(TEXT(AI111,"0.#"),1)=".",FALSE,TRUE)</formula>
    </cfRule>
    <cfRule type="expression" dxfId="1822" priority="13180">
      <formula>IF(RIGHT(TEXT(AI111,"0.#"),1)=".",TRUE,FALSE)</formula>
    </cfRule>
  </conditionalFormatting>
  <conditionalFormatting sqref="AM111">
    <cfRule type="expression" dxfId="1821" priority="13177">
      <formula>IF(RIGHT(TEXT(AM111,"0.#"),1)=".",FALSE,TRUE)</formula>
    </cfRule>
    <cfRule type="expression" dxfId="1820" priority="13178">
      <formula>IF(RIGHT(TEXT(AM111,"0.#"),1)=".",TRUE,FALSE)</formula>
    </cfRule>
  </conditionalFormatting>
  <conditionalFormatting sqref="AE113">
    <cfRule type="expression" dxfId="1819" priority="13173">
      <formula>IF(RIGHT(TEXT(AE113,"0.#"),1)=".",FALSE,TRUE)</formula>
    </cfRule>
    <cfRule type="expression" dxfId="1818" priority="13174">
      <formula>IF(RIGHT(TEXT(AE113,"0.#"),1)=".",TRUE,FALSE)</formula>
    </cfRule>
  </conditionalFormatting>
  <conditionalFormatting sqref="AI113">
    <cfRule type="expression" dxfId="1817" priority="13171">
      <formula>IF(RIGHT(TEXT(AI113,"0.#"),1)=".",FALSE,TRUE)</formula>
    </cfRule>
    <cfRule type="expression" dxfId="1816" priority="13172">
      <formula>IF(RIGHT(TEXT(AI113,"0.#"),1)=".",TRUE,FALSE)</formula>
    </cfRule>
  </conditionalFormatting>
  <conditionalFormatting sqref="AM113">
    <cfRule type="expression" dxfId="1815" priority="13169">
      <formula>IF(RIGHT(TEXT(AM113,"0.#"),1)=".",FALSE,TRUE)</formula>
    </cfRule>
    <cfRule type="expression" dxfId="1814" priority="13170">
      <formula>IF(RIGHT(TEXT(AM113,"0.#"),1)=".",TRUE,FALSE)</formula>
    </cfRule>
  </conditionalFormatting>
  <conditionalFormatting sqref="AE114">
    <cfRule type="expression" dxfId="1813" priority="13167">
      <formula>IF(RIGHT(TEXT(AE114,"0.#"),1)=".",FALSE,TRUE)</formula>
    </cfRule>
    <cfRule type="expression" dxfId="1812" priority="13168">
      <formula>IF(RIGHT(TEXT(AE114,"0.#"),1)=".",TRUE,FALSE)</formula>
    </cfRule>
  </conditionalFormatting>
  <conditionalFormatting sqref="AI114">
    <cfRule type="expression" dxfId="1811" priority="13165">
      <formula>IF(RIGHT(TEXT(AI114,"0.#"),1)=".",FALSE,TRUE)</formula>
    </cfRule>
    <cfRule type="expression" dxfId="1810" priority="13166">
      <formula>IF(RIGHT(TEXT(AI114,"0.#"),1)=".",TRUE,FALSE)</formula>
    </cfRule>
  </conditionalFormatting>
  <conditionalFormatting sqref="AM114">
    <cfRule type="expression" dxfId="1809" priority="13163">
      <formula>IF(RIGHT(TEXT(AM114,"0.#"),1)=".",FALSE,TRUE)</formula>
    </cfRule>
    <cfRule type="expression" dxfId="1808" priority="13164">
      <formula>IF(RIGHT(TEXT(AM114,"0.#"),1)=".",TRUE,FALSE)</formula>
    </cfRule>
  </conditionalFormatting>
  <conditionalFormatting sqref="AQ116 AE116:AE117 AI116:AI117 AM116:AM117">
    <cfRule type="expression" dxfId="1807" priority="13159">
      <formula>IF(RIGHT(TEXT(AE116,"0.#"),1)=".",FALSE,TRUE)</formula>
    </cfRule>
    <cfRule type="expression" dxfId="1806" priority="13160">
      <formula>IF(RIGHT(TEXT(AE116,"0.#"),1)=".",TRUE,FALSE)</formula>
    </cfRule>
  </conditionalFormatting>
  <conditionalFormatting sqref="AQ117">
    <cfRule type="expression" dxfId="1805" priority="13147">
      <formula>IF(RIGHT(TEXT(AQ117,"0.#"),1)=".",FALSE,TRUE)</formula>
    </cfRule>
    <cfRule type="expression" dxfId="1804" priority="13148">
      <formula>IF(RIGHT(TEXT(AQ117,"0.#"),1)=".",TRUE,FALSE)</formula>
    </cfRule>
  </conditionalFormatting>
  <conditionalFormatting sqref="AE119 AQ119">
    <cfRule type="expression" dxfId="1803" priority="13145">
      <formula>IF(RIGHT(TEXT(AE119,"0.#"),1)=".",FALSE,TRUE)</formula>
    </cfRule>
    <cfRule type="expression" dxfId="1802" priority="13146">
      <formula>IF(RIGHT(TEXT(AE119,"0.#"),1)=".",TRUE,FALSE)</formula>
    </cfRule>
  </conditionalFormatting>
  <conditionalFormatting sqref="AI119">
    <cfRule type="expression" dxfId="1801" priority="13143">
      <formula>IF(RIGHT(TEXT(AI119,"0.#"),1)=".",FALSE,TRUE)</formula>
    </cfRule>
    <cfRule type="expression" dxfId="1800" priority="13144">
      <formula>IF(RIGHT(TEXT(AI119,"0.#"),1)=".",TRUE,FALSE)</formula>
    </cfRule>
  </conditionalFormatting>
  <conditionalFormatting sqref="AM119">
    <cfRule type="expression" dxfId="1799" priority="13141">
      <formula>IF(RIGHT(TEXT(AM119,"0.#"),1)=".",FALSE,TRUE)</formula>
    </cfRule>
    <cfRule type="expression" dxfId="1798" priority="13142">
      <formula>IF(RIGHT(TEXT(AM119,"0.#"),1)=".",TRUE,FALSE)</formula>
    </cfRule>
  </conditionalFormatting>
  <conditionalFormatting sqref="AQ120">
    <cfRule type="expression" dxfId="1797" priority="13133">
      <formula>IF(RIGHT(TEXT(AQ120,"0.#"),1)=".",FALSE,TRUE)</formula>
    </cfRule>
    <cfRule type="expression" dxfId="1796" priority="13134">
      <formula>IF(RIGHT(TEXT(AQ120,"0.#"),1)=".",TRUE,FALSE)</formula>
    </cfRule>
  </conditionalFormatting>
  <conditionalFormatting sqref="AE122 AQ122">
    <cfRule type="expression" dxfId="1795" priority="13131">
      <formula>IF(RIGHT(TEXT(AE122,"0.#"),1)=".",FALSE,TRUE)</formula>
    </cfRule>
    <cfRule type="expression" dxfId="1794" priority="13132">
      <formula>IF(RIGHT(TEXT(AE122,"0.#"),1)=".",TRUE,FALSE)</formula>
    </cfRule>
  </conditionalFormatting>
  <conditionalFormatting sqref="AI122">
    <cfRule type="expression" dxfId="1793" priority="13129">
      <formula>IF(RIGHT(TEXT(AI122,"0.#"),1)=".",FALSE,TRUE)</formula>
    </cfRule>
    <cfRule type="expression" dxfId="1792" priority="13130">
      <formula>IF(RIGHT(TEXT(AI122,"0.#"),1)=".",TRUE,FALSE)</formula>
    </cfRule>
  </conditionalFormatting>
  <conditionalFormatting sqref="AM122">
    <cfRule type="expression" dxfId="1791" priority="13127">
      <formula>IF(RIGHT(TEXT(AM122,"0.#"),1)=".",FALSE,TRUE)</formula>
    </cfRule>
    <cfRule type="expression" dxfId="1790" priority="13128">
      <formula>IF(RIGHT(TEXT(AM122,"0.#"),1)=".",TRUE,FALSE)</formula>
    </cfRule>
  </conditionalFormatting>
  <conditionalFormatting sqref="AQ123">
    <cfRule type="expression" dxfId="1789" priority="13119">
      <formula>IF(RIGHT(TEXT(AQ123,"0.#"),1)=".",FALSE,TRUE)</formula>
    </cfRule>
    <cfRule type="expression" dxfId="1788" priority="13120">
      <formula>IF(RIGHT(TEXT(AQ123,"0.#"),1)=".",TRUE,FALSE)</formula>
    </cfRule>
  </conditionalFormatting>
  <conditionalFormatting sqref="AE125 AQ125">
    <cfRule type="expression" dxfId="1787" priority="13117">
      <formula>IF(RIGHT(TEXT(AE125,"0.#"),1)=".",FALSE,TRUE)</formula>
    </cfRule>
    <cfRule type="expression" dxfId="1786" priority="13118">
      <formula>IF(RIGHT(TEXT(AE125,"0.#"),1)=".",TRUE,FALSE)</formula>
    </cfRule>
  </conditionalFormatting>
  <conditionalFormatting sqref="AI125">
    <cfRule type="expression" dxfId="1785" priority="13115">
      <formula>IF(RIGHT(TEXT(AI125,"0.#"),1)=".",FALSE,TRUE)</formula>
    </cfRule>
    <cfRule type="expression" dxfId="1784" priority="13116">
      <formula>IF(RIGHT(TEXT(AI125,"0.#"),1)=".",TRUE,FALSE)</formula>
    </cfRule>
  </conditionalFormatting>
  <conditionalFormatting sqref="AM125">
    <cfRule type="expression" dxfId="1783" priority="13113">
      <formula>IF(RIGHT(TEXT(AM125,"0.#"),1)=".",FALSE,TRUE)</formula>
    </cfRule>
    <cfRule type="expression" dxfId="1782" priority="13114">
      <formula>IF(RIGHT(TEXT(AM125,"0.#"),1)=".",TRUE,FALSE)</formula>
    </cfRule>
  </conditionalFormatting>
  <conditionalFormatting sqref="AQ126">
    <cfRule type="expression" dxfId="1781" priority="13105">
      <formula>IF(RIGHT(TEXT(AQ126,"0.#"),1)=".",FALSE,TRUE)</formula>
    </cfRule>
    <cfRule type="expression" dxfId="1780" priority="13106">
      <formula>IF(RIGHT(TEXT(AQ126,"0.#"),1)=".",TRUE,FALSE)</formula>
    </cfRule>
  </conditionalFormatting>
  <conditionalFormatting sqref="AE128 AQ128">
    <cfRule type="expression" dxfId="1779" priority="13103">
      <formula>IF(RIGHT(TEXT(AE128,"0.#"),1)=".",FALSE,TRUE)</formula>
    </cfRule>
    <cfRule type="expression" dxfId="1778" priority="13104">
      <formula>IF(RIGHT(TEXT(AE128,"0.#"),1)=".",TRUE,FALSE)</formula>
    </cfRule>
  </conditionalFormatting>
  <conditionalFormatting sqref="AI128">
    <cfRule type="expression" dxfId="1777" priority="13101">
      <formula>IF(RIGHT(TEXT(AI128,"0.#"),1)=".",FALSE,TRUE)</formula>
    </cfRule>
    <cfRule type="expression" dxfId="1776" priority="13102">
      <formula>IF(RIGHT(TEXT(AI128,"0.#"),1)=".",TRUE,FALSE)</formula>
    </cfRule>
  </conditionalFormatting>
  <conditionalFormatting sqref="AM128">
    <cfRule type="expression" dxfId="1775" priority="13099">
      <formula>IF(RIGHT(TEXT(AM128,"0.#"),1)=".",FALSE,TRUE)</formula>
    </cfRule>
    <cfRule type="expression" dxfId="1774" priority="13100">
      <formula>IF(RIGHT(TEXT(AM128,"0.#"),1)=".",TRUE,FALSE)</formula>
    </cfRule>
  </conditionalFormatting>
  <conditionalFormatting sqref="AQ129">
    <cfRule type="expression" dxfId="1773" priority="13091">
      <formula>IF(RIGHT(TEXT(AQ129,"0.#"),1)=".",FALSE,TRUE)</formula>
    </cfRule>
    <cfRule type="expression" dxfId="1772" priority="13092">
      <formula>IF(RIGHT(TEXT(AQ129,"0.#"),1)=".",TRUE,FALSE)</formula>
    </cfRule>
  </conditionalFormatting>
  <conditionalFormatting sqref="AE75">
    <cfRule type="expression" dxfId="1771" priority="13089">
      <formula>IF(RIGHT(TEXT(AE75,"0.#"),1)=".",FALSE,TRUE)</formula>
    </cfRule>
    <cfRule type="expression" dxfId="1770" priority="13090">
      <formula>IF(RIGHT(TEXT(AE75,"0.#"),1)=".",TRUE,FALSE)</formula>
    </cfRule>
  </conditionalFormatting>
  <conditionalFormatting sqref="AE76">
    <cfRule type="expression" dxfId="1769" priority="13087">
      <formula>IF(RIGHT(TEXT(AE76,"0.#"),1)=".",FALSE,TRUE)</formula>
    </cfRule>
    <cfRule type="expression" dxfId="1768" priority="13088">
      <formula>IF(RIGHT(TEXT(AE76,"0.#"),1)=".",TRUE,FALSE)</formula>
    </cfRule>
  </conditionalFormatting>
  <conditionalFormatting sqref="AE77">
    <cfRule type="expression" dxfId="1767" priority="13085">
      <formula>IF(RIGHT(TEXT(AE77,"0.#"),1)=".",FALSE,TRUE)</formula>
    </cfRule>
    <cfRule type="expression" dxfId="1766" priority="13086">
      <formula>IF(RIGHT(TEXT(AE77,"0.#"),1)=".",TRUE,FALSE)</formula>
    </cfRule>
  </conditionalFormatting>
  <conditionalFormatting sqref="AI77">
    <cfRule type="expression" dxfId="1765" priority="13083">
      <formula>IF(RIGHT(TEXT(AI77,"0.#"),1)=".",FALSE,TRUE)</formula>
    </cfRule>
    <cfRule type="expression" dxfId="1764" priority="13084">
      <formula>IF(RIGHT(TEXT(AI77,"0.#"),1)=".",TRUE,FALSE)</formula>
    </cfRule>
  </conditionalFormatting>
  <conditionalFormatting sqref="AI76">
    <cfRule type="expression" dxfId="1763" priority="13081">
      <formula>IF(RIGHT(TEXT(AI76,"0.#"),1)=".",FALSE,TRUE)</formula>
    </cfRule>
    <cfRule type="expression" dxfId="1762" priority="13082">
      <formula>IF(RIGHT(TEXT(AI76,"0.#"),1)=".",TRUE,FALSE)</formula>
    </cfRule>
  </conditionalFormatting>
  <conditionalFormatting sqref="AI75">
    <cfRule type="expression" dxfId="1761" priority="13079">
      <formula>IF(RIGHT(TEXT(AI75,"0.#"),1)=".",FALSE,TRUE)</formula>
    </cfRule>
    <cfRule type="expression" dxfId="1760" priority="13080">
      <formula>IF(RIGHT(TEXT(AI75,"0.#"),1)=".",TRUE,FALSE)</formula>
    </cfRule>
  </conditionalFormatting>
  <conditionalFormatting sqref="AM75">
    <cfRule type="expression" dxfId="1759" priority="13077">
      <formula>IF(RIGHT(TEXT(AM75,"0.#"),1)=".",FALSE,TRUE)</formula>
    </cfRule>
    <cfRule type="expression" dxfId="1758" priority="13078">
      <formula>IF(RIGHT(TEXT(AM75,"0.#"),1)=".",TRUE,FALSE)</formula>
    </cfRule>
  </conditionalFormatting>
  <conditionalFormatting sqref="AM76">
    <cfRule type="expression" dxfId="1757" priority="13075">
      <formula>IF(RIGHT(TEXT(AM76,"0.#"),1)=".",FALSE,TRUE)</formula>
    </cfRule>
    <cfRule type="expression" dxfId="1756" priority="13076">
      <formula>IF(RIGHT(TEXT(AM76,"0.#"),1)=".",TRUE,FALSE)</formula>
    </cfRule>
  </conditionalFormatting>
  <conditionalFormatting sqref="AM77">
    <cfRule type="expression" dxfId="1755" priority="13073">
      <formula>IF(RIGHT(TEXT(AM77,"0.#"),1)=".",FALSE,TRUE)</formula>
    </cfRule>
    <cfRule type="expression" dxfId="1754" priority="13074">
      <formula>IF(RIGHT(TEXT(AM77,"0.#"),1)=".",TRUE,FALSE)</formula>
    </cfRule>
  </conditionalFormatting>
  <conditionalFormatting sqref="AE134:AE135 AI134:AI135 AM134:AM135 AQ134:AQ135 AU134:AU135">
    <cfRule type="expression" dxfId="1753" priority="13059">
      <formula>IF(RIGHT(TEXT(AE134,"0.#"),1)=".",FALSE,TRUE)</formula>
    </cfRule>
    <cfRule type="expression" dxfId="1752" priority="13060">
      <formula>IF(RIGHT(TEXT(AE134,"0.#"),1)=".",TRUE,FALSE)</formula>
    </cfRule>
  </conditionalFormatting>
  <conditionalFormatting sqref="AE433:AE435">
    <cfRule type="expression" dxfId="1751" priority="13029">
      <formula>IF(RIGHT(TEXT(AE433,"0.#"),1)=".",FALSE,TRUE)</formula>
    </cfRule>
    <cfRule type="expression" dxfId="1750" priority="13030">
      <formula>IF(RIGHT(TEXT(AE433,"0.#"),1)=".",TRUE,FALSE)</formula>
    </cfRule>
  </conditionalFormatting>
  <conditionalFormatting sqref="AM433:AM435">
    <cfRule type="expression" dxfId="1749" priority="13017">
      <formula>IF(RIGHT(TEXT(AM433,"0.#"),1)=".",FALSE,TRUE)</formula>
    </cfRule>
    <cfRule type="expression" dxfId="1748" priority="13018">
      <formula>IF(RIGHT(TEXT(AM433,"0.#"),1)=".",TRUE,FALSE)</formula>
    </cfRule>
  </conditionalFormatting>
  <conditionalFormatting sqref="AU433:AU435">
    <cfRule type="expression" dxfId="1747" priority="13005">
      <formula>IF(RIGHT(TEXT(AU433,"0.#"),1)=".",FALSE,TRUE)</formula>
    </cfRule>
    <cfRule type="expression" dxfId="1746" priority="13006">
      <formula>IF(RIGHT(TEXT(AU433,"0.#"),1)=".",TRUE,FALSE)</formula>
    </cfRule>
  </conditionalFormatting>
  <conditionalFormatting sqref="AI433:AI435">
    <cfRule type="expression" dxfId="1745" priority="12939">
      <formula>IF(RIGHT(TEXT(AI433,"0.#"),1)=".",FALSE,TRUE)</formula>
    </cfRule>
    <cfRule type="expression" dxfId="1744" priority="12940">
      <formula>IF(RIGHT(TEXT(AI433,"0.#"),1)=".",TRUE,FALSE)</formula>
    </cfRule>
  </conditionalFormatting>
  <conditionalFormatting sqref="AQ433:AQ435">
    <cfRule type="expression" dxfId="1743" priority="12905">
      <formula>IF(RIGHT(TEXT(AQ433,"0.#"),1)=".",FALSE,TRUE)</formula>
    </cfRule>
    <cfRule type="expression" dxfId="1742" priority="12906">
      <formula>IF(RIGHT(TEXT(AQ433,"0.#"),1)=".",TRUE,FALSE)</formula>
    </cfRule>
  </conditionalFormatting>
  <conditionalFormatting sqref="AL847:AO874">
    <cfRule type="expression" dxfId="1741" priority="6629">
      <formula>IF(AND(AL847&gt;=0, RIGHT(TEXT(AL847,"0.#"),1)&lt;&gt;"."),TRUE,FALSE)</formula>
    </cfRule>
    <cfRule type="expression" dxfId="1740" priority="6630">
      <formula>IF(AND(AL847&gt;=0, RIGHT(TEXT(AL847,"0.#"),1)="."),TRUE,FALSE)</formula>
    </cfRule>
    <cfRule type="expression" dxfId="1739" priority="6631">
      <formula>IF(AND(AL847&lt;0, RIGHT(TEXT(AL847,"0.#"),1)&lt;&gt;"."),TRUE,FALSE)</formula>
    </cfRule>
    <cfRule type="expression" dxfId="1738" priority="6632">
      <formula>IF(AND(AL847&lt;0, RIGHT(TEXT(AL847,"0.#"),1)="."),TRUE,FALSE)</formula>
    </cfRule>
  </conditionalFormatting>
  <conditionalFormatting sqref="AQ53:AQ55">
    <cfRule type="expression" dxfId="1737" priority="4651">
      <formula>IF(RIGHT(TEXT(AQ53,"0.#"),1)=".",FALSE,TRUE)</formula>
    </cfRule>
    <cfRule type="expression" dxfId="1736" priority="4652">
      <formula>IF(RIGHT(TEXT(AQ53,"0.#"),1)=".",TRUE,FALSE)</formula>
    </cfRule>
  </conditionalFormatting>
  <conditionalFormatting sqref="AU53:AU55">
    <cfRule type="expression" dxfId="1735" priority="4649">
      <formula>IF(RIGHT(TEXT(AU53,"0.#"),1)=".",FALSE,TRUE)</formula>
    </cfRule>
    <cfRule type="expression" dxfId="1734" priority="4650">
      <formula>IF(RIGHT(TEXT(AU53,"0.#"),1)=".",TRUE,FALSE)</formula>
    </cfRule>
  </conditionalFormatting>
  <conditionalFormatting sqref="AQ60:AQ62">
    <cfRule type="expression" dxfId="1733" priority="4647">
      <formula>IF(RIGHT(TEXT(AQ60,"0.#"),1)=".",FALSE,TRUE)</formula>
    </cfRule>
    <cfRule type="expression" dxfId="1732" priority="4648">
      <formula>IF(RIGHT(TEXT(AQ60,"0.#"),1)=".",TRUE,FALSE)</formula>
    </cfRule>
  </conditionalFormatting>
  <conditionalFormatting sqref="AU60:AU62">
    <cfRule type="expression" dxfId="1731" priority="4645">
      <formula>IF(RIGHT(TEXT(AU60,"0.#"),1)=".",FALSE,TRUE)</formula>
    </cfRule>
    <cfRule type="expression" dxfId="1730" priority="4646">
      <formula>IF(RIGHT(TEXT(AU60,"0.#"),1)=".",TRUE,FALSE)</formula>
    </cfRule>
  </conditionalFormatting>
  <conditionalFormatting sqref="AQ75:AQ77">
    <cfRule type="expression" dxfId="1729" priority="4643">
      <formula>IF(RIGHT(TEXT(AQ75,"0.#"),1)=".",FALSE,TRUE)</formula>
    </cfRule>
    <cfRule type="expression" dxfId="1728" priority="4644">
      <formula>IF(RIGHT(TEXT(AQ75,"0.#"),1)=".",TRUE,FALSE)</formula>
    </cfRule>
  </conditionalFormatting>
  <conditionalFormatting sqref="AU75:AU77">
    <cfRule type="expression" dxfId="1727" priority="4641">
      <formula>IF(RIGHT(TEXT(AU75,"0.#"),1)=".",FALSE,TRUE)</formula>
    </cfRule>
    <cfRule type="expression" dxfId="1726" priority="4642">
      <formula>IF(RIGHT(TEXT(AU75,"0.#"),1)=".",TRUE,FALSE)</formula>
    </cfRule>
  </conditionalFormatting>
  <conditionalFormatting sqref="AQ87:AQ89">
    <cfRule type="expression" dxfId="1725" priority="4639">
      <formula>IF(RIGHT(TEXT(AQ87,"0.#"),1)=".",FALSE,TRUE)</formula>
    </cfRule>
    <cfRule type="expression" dxfId="1724" priority="4640">
      <formula>IF(RIGHT(TEXT(AQ87,"0.#"),1)=".",TRUE,FALSE)</formula>
    </cfRule>
  </conditionalFormatting>
  <conditionalFormatting sqref="AU87:AU89">
    <cfRule type="expression" dxfId="1723" priority="4637">
      <formula>IF(RIGHT(TEXT(AU87,"0.#"),1)=".",FALSE,TRUE)</formula>
    </cfRule>
    <cfRule type="expression" dxfId="1722" priority="4638">
      <formula>IF(RIGHT(TEXT(AU87,"0.#"),1)=".",TRUE,FALSE)</formula>
    </cfRule>
  </conditionalFormatting>
  <conditionalFormatting sqref="AQ92:AQ94">
    <cfRule type="expression" dxfId="1721" priority="4635">
      <formula>IF(RIGHT(TEXT(AQ92,"0.#"),1)=".",FALSE,TRUE)</formula>
    </cfRule>
    <cfRule type="expression" dxfId="1720" priority="4636">
      <formula>IF(RIGHT(TEXT(AQ92,"0.#"),1)=".",TRUE,FALSE)</formula>
    </cfRule>
  </conditionalFormatting>
  <conditionalFormatting sqref="AU92:AU94">
    <cfRule type="expression" dxfId="1719" priority="4633">
      <formula>IF(RIGHT(TEXT(AU92,"0.#"),1)=".",FALSE,TRUE)</formula>
    </cfRule>
    <cfRule type="expression" dxfId="1718" priority="4634">
      <formula>IF(RIGHT(TEXT(AU92,"0.#"),1)=".",TRUE,FALSE)</formula>
    </cfRule>
  </conditionalFormatting>
  <conditionalFormatting sqref="AQ97:AQ99">
    <cfRule type="expression" dxfId="1717" priority="4631">
      <formula>IF(RIGHT(TEXT(AQ97,"0.#"),1)=".",FALSE,TRUE)</formula>
    </cfRule>
    <cfRule type="expression" dxfId="1716" priority="4632">
      <formula>IF(RIGHT(TEXT(AQ97,"0.#"),1)=".",TRUE,FALSE)</formula>
    </cfRule>
  </conditionalFormatting>
  <conditionalFormatting sqref="AU97:AU99">
    <cfRule type="expression" dxfId="1715" priority="4629">
      <formula>IF(RIGHT(TEXT(AU97,"0.#"),1)=".",FALSE,TRUE)</formula>
    </cfRule>
    <cfRule type="expression" dxfId="1714" priority="4630">
      <formula>IF(RIGHT(TEXT(AU97,"0.#"),1)=".",TRUE,FALSE)</formula>
    </cfRule>
  </conditionalFormatting>
  <conditionalFormatting sqref="AE458:AE460">
    <cfRule type="expression" dxfId="1713" priority="4323">
      <formula>IF(RIGHT(TEXT(AE458,"0.#"),1)=".",FALSE,TRUE)</formula>
    </cfRule>
    <cfRule type="expression" dxfId="1712" priority="4324">
      <formula>IF(RIGHT(TEXT(AE458,"0.#"),1)=".",TRUE,FALSE)</formula>
    </cfRule>
  </conditionalFormatting>
  <conditionalFormatting sqref="AM458:AM460">
    <cfRule type="expression" dxfId="1711" priority="4317">
      <formula>IF(RIGHT(TEXT(AM458,"0.#"),1)=".",FALSE,TRUE)</formula>
    </cfRule>
    <cfRule type="expression" dxfId="1710" priority="4318">
      <formula>IF(RIGHT(TEXT(AM458,"0.#"),1)=".",TRUE,FALSE)</formula>
    </cfRule>
  </conditionalFormatting>
  <conditionalFormatting sqref="AU458:AU460">
    <cfRule type="expression" dxfId="1709" priority="4311">
      <formula>IF(RIGHT(TEXT(AU458,"0.#"),1)=".",FALSE,TRUE)</formula>
    </cfRule>
    <cfRule type="expression" dxfId="1708" priority="4312">
      <formula>IF(RIGHT(TEXT(AU458,"0.#"),1)=".",TRUE,FALSE)</formula>
    </cfRule>
  </conditionalFormatting>
  <conditionalFormatting sqref="AI458:AI460">
    <cfRule type="expression" dxfId="1707" priority="4305">
      <formula>IF(RIGHT(TEXT(AI458,"0.#"),1)=".",FALSE,TRUE)</formula>
    </cfRule>
    <cfRule type="expression" dxfId="1706" priority="4306">
      <formula>IF(RIGHT(TEXT(AI458,"0.#"),1)=".",TRUE,FALSE)</formula>
    </cfRule>
  </conditionalFormatting>
  <conditionalFormatting sqref="AQ458:AQ460">
    <cfRule type="expression" dxfId="1705" priority="4295">
      <formula>IF(RIGHT(TEXT(AQ458,"0.#"),1)=".",FALSE,TRUE)</formula>
    </cfRule>
    <cfRule type="expression" dxfId="1704" priority="4296">
      <formula>IF(RIGHT(TEXT(AQ458,"0.#"),1)=".",TRUE,FALSE)</formula>
    </cfRule>
  </conditionalFormatting>
  <conditionalFormatting sqref="AE120 AM120">
    <cfRule type="expression" dxfId="1703" priority="2973">
      <formula>IF(RIGHT(TEXT(AE120,"0.#"),1)=".",FALSE,TRUE)</formula>
    </cfRule>
    <cfRule type="expression" dxfId="1702" priority="2974">
      <formula>IF(RIGHT(TEXT(AE120,"0.#"),1)=".",TRUE,FALSE)</formula>
    </cfRule>
  </conditionalFormatting>
  <conditionalFormatting sqref="AI126">
    <cfRule type="expression" dxfId="1701" priority="2963">
      <formula>IF(RIGHT(TEXT(AI126,"0.#"),1)=".",FALSE,TRUE)</formula>
    </cfRule>
    <cfRule type="expression" dxfId="1700" priority="2964">
      <formula>IF(RIGHT(TEXT(AI126,"0.#"),1)=".",TRUE,FALSE)</formula>
    </cfRule>
  </conditionalFormatting>
  <conditionalFormatting sqref="AI120">
    <cfRule type="expression" dxfId="1699" priority="2971">
      <formula>IF(RIGHT(TEXT(AI120,"0.#"),1)=".",FALSE,TRUE)</formula>
    </cfRule>
    <cfRule type="expression" dxfId="1698" priority="2972">
      <formula>IF(RIGHT(TEXT(AI120,"0.#"),1)=".",TRUE,FALSE)</formula>
    </cfRule>
  </conditionalFormatting>
  <conditionalFormatting sqref="AE123 AM123">
    <cfRule type="expression" dxfId="1697" priority="2969">
      <formula>IF(RIGHT(TEXT(AE123,"0.#"),1)=".",FALSE,TRUE)</formula>
    </cfRule>
    <cfRule type="expression" dxfId="1696" priority="2970">
      <formula>IF(RIGHT(TEXT(AE123,"0.#"),1)=".",TRUE,FALSE)</formula>
    </cfRule>
  </conditionalFormatting>
  <conditionalFormatting sqref="AI123">
    <cfRule type="expression" dxfId="1695" priority="2967">
      <formula>IF(RIGHT(TEXT(AI123,"0.#"),1)=".",FALSE,TRUE)</formula>
    </cfRule>
    <cfRule type="expression" dxfId="1694" priority="2968">
      <formula>IF(RIGHT(TEXT(AI123,"0.#"),1)=".",TRUE,FALSE)</formula>
    </cfRule>
  </conditionalFormatting>
  <conditionalFormatting sqref="AE126 AM126">
    <cfRule type="expression" dxfId="1693" priority="2965">
      <formula>IF(RIGHT(TEXT(AE126,"0.#"),1)=".",FALSE,TRUE)</formula>
    </cfRule>
    <cfRule type="expression" dxfId="1692" priority="2966">
      <formula>IF(RIGHT(TEXT(AE126,"0.#"),1)=".",TRUE,FALSE)</formula>
    </cfRule>
  </conditionalFormatting>
  <conditionalFormatting sqref="AE129 AM129">
    <cfRule type="expression" dxfId="1691" priority="2961">
      <formula>IF(RIGHT(TEXT(AE129,"0.#"),1)=".",FALSE,TRUE)</formula>
    </cfRule>
    <cfRule type="expression" dxfId="1690" priority="2962">
      <formula>IF(RIGHT(TEXT(AE129,"0.#"),1)=".",TRUE,FALSE)</formula>
    </cfRule>
  </conditionalFormatting>
  <conditionalFormatting sqref="AI129">
    <cfRule type="expression" dxfId="1689" priority="2959">
      <formula>IF(RIGHT(TEXT(AI129,"0.#"),1)=".",FALSE,TRUE)</formula>
    </cfRule>
    <cfRule type="expression" dxfId="1688" priority="2960">
      <formula>IF(RIGHT(TEXT(AI129,"0.#"),1)=".",TRUE,FALSE)</formula>
    </cfRule>
  </conditionalFormatting>
  <conditionalFormatting sqref="Y847:Y874">
    <cfRule type="expression" dxfId="1687" priority="2957">
      <formula>IF(RIGHT(TEXT(Y847,"0.#"),1)=".",FALSE,TRUE)</formula>
    </cfRule>
    <cfRule type="expression" dxfId="1686" priority="2958">
      <formula>IF(RIGHT(TEXT(Y847,"0.#"),1)=".",TRUE,FALSE)</formula>
    </cfRule>
  </conditionalFormatting>
  <conditionalFormatting sqref="AU518">
    <cfRule type="expression" dxfId="1685" priority="1467">
      <formula>IF(RIGHT(TEXT(AU518,"0.#"),1)=".",FALSE,TRUE)</formula>
    </cfRule>
    <cfRule type="expression" dxfId="1684" priority="1468">
      <formula>IF(RIGHT(TEXT(AU518,"0.#"),1)=".",TRUE,FALSE)</formula>
    </cfRule>
  </conditionalFormatting>
  <conditionalFormatting sqref="AQ551">
    <cfRule type="expression" dxfId="1683" priority="1243">
      <formula>IF(RIGHT(TEXT(AQ551,"0.#"),1)=".",FALSE,TRUE)</formula>
    </cfRule>
    <cfRule type="expression" dxfId="1682" priority="1244">
      <formula>IF(RIGHT(TEXT(AQ551,"0.#"),1)=".",TRUE,FALSE)</formula>
    </cfRule>
  </conditionalFormatting>
  <conditionalFormatting sqref="AE556">
    <cfRule type="expression" dxfId="1681" priority="1241">
      <formula>IF(RIGHT(TEXT(AE556,"0.#"),1)=".",FALSE,TRUE)</formula>
    </cfRule>
    <cfRule type="expression" dxfId="1680" priority="1242">
      <formula>IF(RIGHT(TEXT(AE556,"0.#"),1)=".",TRUE,FALSE)</formula>
    </cfRule>
  </conditionalFormatting>
  <conditionalFormatting sqref="AE557">
    <cfRule type="expression" dxfId="1679" priority="1239">
      <formula>IF(RIGHT(TEXT(AE557,"0.#"),1)=".",FALSE,TRUE)</formula>
    </cfRule>
    <cfRule type="expression" dxfId="1678" priority="1240">
      <formula>IF(RIGHT(TEXT(AE557,"0.#"),1)=".",TRUE,FALSE)</formula>
    </cfRule>
  </conditionalFormatting>
  <conditionalFormatting sqref="AE558">
    <cfRule type="expression" dxfId="1677" priority="1237">
      <formula>IF(RIGHT(TEXT(AE558,"0.#"),1)=".",FALSE,TRUE)</formula>
    </cfRule>
    <cfRule type="expression" dxfId="1676" priority="1238">
      <formula>IF(RIGHT(TEXT(AE558,"0.#"),1)=".",TRUE,FALSE)</formula>
    </cfRule>
  </conditionalFormatting>
  <conditionalFormatting sqref="AU556">
    <cfRule type="expression" dxfId="1675" priority="1229">
      <formula>IF(RIGHT(TEXT(AU556,"0.#"),1)=".",FALSE,TRUE)</formula>
    </cfRule>
    <cfRule type="expression" dxfId="1674" priority="1230">
      <formula>IF(RIGHT(TEXT(AU556,"0.#"),1)=".",TRUE,FALSE)</formula>
    </cfRule>
  </conditionalFormatting>
  <conditionalFormatting sqref="AU557">
    <cfRule type="expression" dxfId="1673" priority="1227">
      <formula>IF(RIGHT(TEXT(AU557,"0.#"),1)=".",FALSE,TRUE)</formula>
    </cfRule>
    <cfRule type="expression" dxfId="1672" priority="1228">
      <formula>IF(RIGHT(TEXT(AU557,"0.#"),1)=".",TRUE,FALSE)</formula>
    </cfRule>
  </conditionalFormatting>
  <conditionalFormatting sqref="AU558">
    <cfRule type="expression" dxfId="1671" priority="1225">
      <formula>IF(RIGHT(TEXT(AU558,"0.#"),1)=".",FALSE,TRUE)</formula>
    </cfRule>
    <cfRule type="expression" dxfId="1670" priority="1226">
      <formula>IF(RIGHT(TEXT(AU558,"0.#"),1)=".",TRUE,FALSE)</formula>
    </cfRule>
  </conditionalFormatting>
  <conditionalFormatting sqref="AQ557">
    <cfRule type="expression" dxfId="1669" priority="1217">
      <formula>IF(RIGHT(TEXT(AQ557,"0.#"),1)=".",FALSE,TRUE)</formula>
    </cfRule>
    <cfRule type="expression" dxfId="1668" priority="1218">
      <formula>IF(RIGHT(TEXT(AQ557,"0.#"),1)=".",TRUE,FALSE)</formula>
    </cfRule>
  </conditionalFormatting>
  <conditionalFormatting sqref="AQ558">
    <cfRule type="expression" dxfId="1667" priority="1215">
      <formula>IF(RIGHT(TEXT(AQ558,"0.#"),1)=".",FALSE,TRUE)</formula>
    </cfRule>
    <cfRule type="expression" dxfId="1666" priority="1216">
      <formula>IF(RIGHT(TEXT(AQ558,"0.#"),1)=".",TRUE,FALSE)</formula>
    </cfRule>
  </conditionalFormatting>
  <conditionalFormatting sqref="AQ556">
    <cfRule type="expression" dxfId="1665" priority="1213">
      <formula>IF(RIGHT(TEXT(AQ556,"0.#"),1)=".",FALSE,TRUE)</formula>
    </cfRule>
    <cfRule type="expression" dxfId="1664" priority="1214">
      <formula>IF(RIGHT(TEXT(AQ556,"0.#"),1)=".",TRUE,FALSE)</formula>
    </cfRule>
  </conditionalFormatting>
  <conditionalFormatting sqref="AE561">
    <cfRule type="expression" dxfId="1663" priority="1211">
      <formula>IF(RIGHT(TEXT(AE561,"0.#"),1)=".",FALSE,TRUE)</formula>
    </cfRule>
    <cfRule type="expression" dxfId="1662" priority="1212">
      <formula>IF(RIGHT(TEXT(AE561,"0.#"),1)=".",TRUE,FALSE)</formula>
    </cfRule>
  </conditionalFormatting>
  <conditionalFormatting sqref="AE562">
    <cfRule type="expression" dxfId="1661" priority="1209">
      <formula>IF(RIGHT(TEXT(AE562,"0.#"),1)=".",FALSE,TRUE)</formula>
    </cfRule>
    <cfRule type="expression" dxfId="1660" priority="1210">
      <formula>IF(RIGHT(TEXT(AE562,"0.#"),1)=".",TRUE,FALSE)</formula>
    </cfRule>
  </conditionalFormatting>
  <conditionalFormatting sqref="AE563">
    <cfRule type="expression" dxfId="1659" priority="1207">
      <formula>IF(RIGHT(TEXT(AE563,"0.#"),1)=".",FALSE,TRUE)</formula>
    </cfRule>
    <cfRule type="expression" dxfId="1658" priority="1208">
      <formula>IF(RIGHT(TEXT(AE563,"0.#"),1)=".",TRUE,FALSE)</formula>
    </cfRule>
  </conditionalFormatting>
  <conditionalFormatting sqref="AL1110:AO1139">
    <cfRule type="expression" dxfId="1657" priority="2863">
      <formula>IF(AND(AL1110&gt;=0, RIGHT(TEXT(AL1110,"0.#"),1)&lt;&gt;"."),TRUE,FALSE)</formula>
    </cfRule>
    <cfRule type="expression" dxfId="1656" priority="2864">
      <formula>IF(AND(AL1110&gt;=0, RIGHT(TEXT(AL1110,"0.#"),1)="."),TRUE,FALSE)</formula>
    </cfRule>
    <cfRule type="expression" dxfId="1655" priority="2865">
      <formula>IF(AND(AL1110&lt;0, RIGHT(TEXT(AL1110,"0.#"),1)&lt;&gt;"."),TRUE,FALSE)</formula>
    </cfRule>
    <cfRule type="expression" dxfId="1654" priority="2866">
      <formula>IF(AND(AL1110&lt;0, RIGHT(TEXT(AL1110,"0.#"),1)="."),TRUE,FALSE)</formula>
    </cfRule>
  </conditionalFormatting>
  <conditionalFormatting sqref="Y1110:Y1139">
    <cfRule type="expression" dxfId="1653" priority="2861">
      <formula>IF(RIGHT(TEXT(Y1110,"0.#"),1)=".",FALSE,TRUE)</formula>
    </cfRule>
    <cfRule type="expression" dxfId="1652" priority="2862">
      <formula>IF(RIGHT(TEXT(Y1110,"0.#"),1)=".",TRUE,FALSE)</formula>
    </cfRule>
  </conditionalFormatting>
  <conditionalFormatting sqref="AQ553">
    <cfRule type="expression" dxfId="1651" priority="1245">
      <formula>IF(RIGHT(TEXT(AQ553,"0.#"),1)=".",FALSE,TRUE)</formula>
    </cfRule>
    <cfRule type="expression" dxfId="1650" priority="1246">
      <formula>IF(RIGHT(TEXT(AQ553,"0.#"),1)=".",TRUE,FALSE)</formula>
    </cfRule>
  </conditionalFormatting>
  <conditionalFormatting sqref="AU552">
    <cfRule type="expression" dxfId="1649" priority="1257">
      <formula>IF(RIGHT(TEXT(AU552,"0.#"),1)=".",FALSE,TRUE)</formula>
    </cfRule>
    <cfRule type="expression" dxfId="1648" priority="1258">
      <formula>IF(RIGHT(TEXT(AU552,"0.#"),1)=".",TRUE,FALSE)</formula>
    </cfRule>
  </conditionalFormatting>
  <conditionalFormatting sqref="AE552">
    <cfRule type="expression" dxfId="1647" priority="1269">
      <formula>IF(RIGHT(TEXT(AE552,"0.#"),1)=".",FALSE,TRUE)</formula>
    </cfRule>
    <cfRule type="expression" dxfId="1646" priority="1270">
      <formula>IF(RIGHT(TEXT(AE552,"0.#"),1)=".",TRUE,FALSE)</formula>
    </cfRule>
  </conditionalFormatting>
  <conditionalFormatting sqref="AQ548">
    <cfRule type="expression" dxfId="1645" priority="1275">
      <formula>IF(RIGHT(TEXT(AQ548,"0.#"),1)=".",FALSE,TRUE)</formula>
    </cfRule>
    <cfRule type="expression" dxfId="1644" priority="1276">
      <formula>IF(RIGHT(TEXT(AQ548,"0.#"),1)=".",TRUE,FALSE)</formula>
    </cfRule>
  </conditionalFormatting>
  <conditionalFormatting sqref="AL845:AO846">
    <cfRule type="expression" dxfId="1643" priority="2815">
      <formula>IF(AND(AL845&gt;=0, RIGHT(TEXT(AL845,"0.#"),1)&lt;&gt;"."),TRUE,FALSE)</formula>
    </cfRule>
    <cfRule type="expression" dxfId="1642" priority="2816">
      <formula>IF(AND(AL845&gt;=0, RIGHT(TEXT(AL845,"0.#"),1)="."),TRUE,FALSE)</formula>
    </cfRule>
    <cfRule type="expression" dxfId="1641" priority="2817">
      <formula>IF(AND(AL845&lt;0, RIGHT(TEXT(AL845,"0.#"),1)&lt;&gt;"."),TRUE,FALSE)</formula>
    </cfRule>
    <cfRule type="expression" dxfId="1640" priority="2818">
      <formula>IF(AND(AL845&lt;0, RIGHT(TEXT(AL845,"0.#"),1)="."),TRUE,FALSE)</formula>
    </cfRule>
  </conditionalFormatting>
  <conditionalFormatting sqref="Y845:Y846">
    <cfRule type="expression" dxfId="1639" priority="2813">
      <formula>IF(RIGHT(TEXT(Y845,"0.#"),1)=".",FALSE,TRUE)</formula>
    </cfRule>
    <cfRule type="expression" dxfId="1638" priority="2814">
      <formula>IF(RIGHT(TEXT(Y845,"0.#"),1)=".",TRUE,FALSE)</formula>
    </cfRule>
  </conditionalFormatting>
  <conditionalFormatting sqref="AE492">
    <cfRule type="expression" dxfId="1637" priority="1601">
      <formula>IF(RIGHT(TEXT(AE492,"0.#"),1)=".",FALSE,TRUE)</formula>
    </cfRule>
    <cfRule type="expression" dxfId="1636" priority="1602">
      <formula>IF(RIGHT(TEXT(AE492,"0.#"),1)=".",TRUE,FALSE)</formula>
    </cfRule>
  </conditionalFormatting>
  <conditionalFormatting sqref="AE493">
    <cfRule type="expression" dxfId="1635" priority="1599">
      <formula>IF(RIGHT(TEXT(AE493,"0.#"),1)=".",FALSE,TRUE)</formula>
    </cfRule>
    <cfRule type="expression" dxfId="1634" priority="1600">
      <formula>IF(RIGHT(TEXT(AE493,"0.#"),1)=".",TRUE,FALSE)</formula>
    </cfRule>
  </conditionalFormatting>
  <conditionalFormatting sqref="AE494">
    <cfRule type="expression" dxfId="1633" priority="1597">
      <formula>IF(RIGHT(TEXT(AE494,"0.#"),1)=".",FALSE,TRUE)</formula>
    </cfRule>
    <cfRule type="expression" dxfId="1632" priority="1598">
      <formula>IF(RIGHT(TEXT(AE494,"0.#"),1)=".",TRUE,FALSE)</formula>
    </cfRule>
  </conditionalFormatting>
  <conditionalFormatting sqref="AQ493">
    <cfRule type="expression" dxfId="1631" priority="1577">
      <formula>IF(RIGHT(TEXT(AQ493,"0.#"),1)=".",FALSE,TRUE)</formula>
    </cfRule>
    <cfRule type="expression" dxfId="1630" priority="1578">
      <formula>IF(RIGHT(TEXT(AQ493,"0.#"),1)=".",TRUE,FALSE)</formula>
    </cfRule>
  </conditionalFormatting>
  <conditionalFormatting sqref="AQ494">
    <cfRule type="expression" dxfId="1629" priority="1575">
      <formula>IF(RIGHT(TEXT(AQ494,"0.#"),1)=".",FALSE,TRUE)</formula>
    </cfRule>
    <cfRule type="expression" dxfId="1628" priority="1576">
      <formula>IF(RIGHT(TEXT(AQ494,"0.#"),1)=".",TRUE,FALSE)</formula>
    </cfRule>
  </conditionalFormatting>
  <conditionalFormatting sqref="AQ492">
    <cfRule type="expression" dxfId="1627" priority="1573">
      <formula>IF(RIGHT(TEXT(AQ492,"0.#"),1)=".",FALSE,TRUE)</formula>
    </cfRule>
    <cfRule type="expression" dxfId="1626" priority="1574">
      <formula>IF(RIGHT(TEXT(AQ492,"0.#"),1)=".",TRUE,FALSE)</formula>
    </cfRule>
  </conditionalFormatting>
  <conditionalFormatting sqref="AU494">
    <cfRule type="expression" dxfId="1625" priority="1585">
      <formula>IF(RIGHT(TEXT(AU494,"0.#"),1)=".",FALSE,TRUE)</formula>
    </cfRule>
    <cfRule type="expression" dxfId="1624" priority="1586">
      <formula>IF(RIGHT(TEXT(AU494,"0.#"),1)=".",TRUE,FALSE)</formula>
    </cfRule>
  </conditionalFormatting>
  <conditionalFormatting sqref="AU492">
    <cfRule type="expression" dxfId="1623" priority="1589">
      <formula>IF(RIGHT(TEXT(AU492,"0.#"),1)=".",FALSE,TRUE)</formula>
    </cfRule>
    <cfRule type="expression" dxfId="1622" priority="1590">
      <formula>IF(RIGHT(TEXT(AU492,"0.#"),1)=".",TRUE,FALSE)</formula>
    </cfRule>
  </conditionalFormatting>
  <conditionalFormatting sqref="AU493">
    <cfRule type="expression" dxfId="1621" priority="1587">
      <formula>IF(RIGHT(TEXT(AU493,"0.#"),1)=".",FALSE,TRUE)</formula>
    </cfRule>
    <cfRule type="expression" dxfId="1620" priority="1588">
      <formula>IF(RIGHT(TEXT(AU493,"0.#"),1)=".",TRUE,FALSE)</formula>
    </cfRule>
  </conditionalFormatting>
  <conditionalFormatting sqref="AU583">
    <cfRule type="expression" dxfId="1619" priority="1105">
      <formula>IF(RIGHT(TEXT(AU583,"0.#"),1)=".",FALSE,TRUE)</formula>
    </cfRule>
    <cfRule type="expression" dxfId="1618" priority="1106">
      <formula>IF(RIGHT(TEXT(AU583,"0.#"),1)=".",TRUE,FALSE)</formula>
    </cfRule>
  </conditionalFormatting>
  <conditionalFormatting sqref="AU582">
    <cfRule type="expression" dxfId="1617" priority="1107">
      <formula>IF(RIGHT(TEXT(AU582,"0.#"),1)=".",FALSE,TRUE)</formula>
    </cfRule>
    <cfRule type="expression" dxfId="1616" priority="1108">
      <formula>IF(RIGHT(TEXT(AU582,"0.#"),1)=".",TRUE,FALSE)</formula>
    </cfRule>
  </conditionalFormatting>
  <conditionalFormatting sqref="AE499">
    <cfRule type="expression" dxfId="1615" priority="1567">
      <formula>IF(RIGHT(TEXT(AE499,"0.#"),1)=".",FALSE,TRUE)</formula>
    </cfRule>
    <cfRule type="expression" dxfId="1614" priority="1568">
      <formula>IF(RIGHT(TEXT(AE499,"0.#"),1)=".",TRUE,FALSE)</formula>
    </cfRule>
  </conditionalFormatting>
  <conditionalFormatting sqref="AE497">
    <cfRule type="expression" dxfId="1613" priority="1571">
      <formula>IF(RIGHT(TEXT(AE497,"0.#"),1)=".",FALSE,TRUE)</formula>
    </cfRule>
    <cfRule type="expression" dxfId="1612" priority="1572">
      <formula>IF(RIGHT(TEXT(AE497,"0.#"),1)=".",TRUE,FALSE)</formula>
    </cfRule>
  </conditionalFormatting>
  <conditionalFormatting sqref="AE498">
    <cfRule type="expression" dxfId="1611" priority="1569">
      <formula>IF(RIGHT(TEXT(AE498,"0.#"),1)=".",FALSE,TRUE)</formula>
    </cfRule>
    <cfRule type="expression" dxfId="1610" priority="1570">
      <formula>IF(RIGHT(TEXT(AE498,"0.#"),1)=".",TRUE,FALSE)</formula>
    </cfRule>
  </conditionalFormatting>
  <conditionalFormatting sqref="AU499">
    <cfRule type="expression" dxfId="1609" priority="1555">
      <formula>IF(RIGHT(TEXT(AU499,"0.#"),1)=".",FALSE,TRUE)</formula>
    </cfRule>
    <cfRule type="expression" dxfId="1608" priority="1556">
      <formula>IF(RIGHT(TEXT(AU499,"0.#"),1)=".",TRUE,FALSE)</formula>
    </cfRule>
  </conditionalFormatting>
  <conditionalFormatting sqref="AU497">
    <cfRule type="expression" dxfId="1607" priority="1559">
      <formula>IF(RIGHT(TEXT(AU497,"0.#"),1)=".",FALSE,TRUE)</formula>
    </cfRule>
    <cfRule type="expression" dxfId="1606" priority="1560">
      <formula>IF(RIGHT(TEXT(AU497,"0.#"),1)=".",TRUE,FALSE)</formula>
    </cfRule>
  </conditionalFormatting>
  <conditionalFormatting sqref="AU498">
    <cfRule type="expression" dxfId="1605" priority="1557">
      <formula>IF(RIGHT(TEXT(AU498,"0.#"),1)=".",FALSE,TRUE)</formula>
    </cfRule>
    <cfRule type="expression" dxfId="1604" priority="1558">
      <formula>IF(RIGHT(TEXT(AU498,"0.#"),1)=".",TRUE,FALSE)</formula>
    </cfRule>
  </conditionalFormatting>
  <conditionalFormatting sqref="AQ497">
    <cfRule type="expression" dxfId="1603" priority="1543">
      <formula>IF(RIGHT(TEXT(AQ497,"0.#"),1)=".",FALSE,TRUE)</formula>
    </cfRule>
    <cfRule type="expression" dxfId="1602" priority="1544">
      <formula>IF(RIGHT(TEXT(AQ497,"0.#"),1)=".",TRUE,FALSE)</formula>
    </cfRule>
  </conditionalFormatting>
  <conditionalFormatting sqref="AQ498">
    <cfRule type="expression" dxfId="1601" priority="1547">
      <formula>IF(RIGHT(TEXT(AQ498,"0.#"),1)=".",FALSE,TRUE)</formula>
    </cfRule>
    <cfRule type="expression" dxfId="1600" priority="1548">
      <formula>IF(RIGHT(TEXT(AQ498,"0.#"),1)=".",TRUE,FALSE)</formula>
    </cfRule>
  </conditionalFormatting>
  <conditionalFormatting sqref="AQ499">
    <cfRule type="expression" dxfId="1599" priority="1545">
      <formula>IF(RIGHT(TEXT(AQ499,"0.#"),1)=".",FALSE,TRUE)</formula>
    </cfRule>
    <cfRule type="expression" dxfId="1598" priority="1546">
      <formula>IF(RIGHT(TEXT(AQ499,"0.#"),1)=".",TRUE,FALSE)</formula>
    </cfRule>
  </conditionalFormatting>
  <conditionalFormatting sqref="AE504">
    <cfRule type="expression" dxfId="1597" priority="1537">
      <formula>IF(RIGHT(TEXT(AE504,"0.#"),1)=".",FALSE,TRUE)</formula>
    </cfRule>
    <cfRule type="expression" dxfId="1596" priority="1538">
      <formula>IF(RIGHT(TEXT(AE504,"0.#"),1)=".",TRUE,FALSE)</formula>
    </cfRule>
  </conditionalFormatting>
  <conditionalFormatting sqref="AE502">
    <cfRule type="expression" dxfId="1595" priority="1541">
      <formula>IF(RIGHT(TEXT(AE502,"0.#"),1)=".",FALSE,TRUE)</formula>
    </cfRule>
    <cfRule type="expression" dxfId="1594" priority="1542">
      <formula>IF(RIGHT(TEXT(AE502,"0.#"),1)=".",TRUE,FALSE)</formula>
    </cfRule>
  </conditionalFormatting>
  <conditionalFormatting sqref="AE503">
    <cfRule type="expression" dxfId="1593" priority="1539">
      <formula>IF(RIGHT(TEXT(AE503,"0.#"),1)=".",FALSE,TRUE)</formula>
    </cfRule>
    <cfRule type="expression" dxfId="1592" priority="1540">
      <formula>IF(RIGHT(TEXT(AE503,"0.#"),1)=".",TRUE,FALSE)</formula>
    </cfRule>
  </conditionalFormatting>
  <conditionalFormatting sqref="AU504">
    <cfRule type="expression" dxfId="1591" priority="1525">
      <formula>IF(RIGHT(TEXT(AU504,"0.#"),1)=".",FALSE,TRUE)</formula>
    </cfRule>
    <cfRule type="expression" dxfId="1590" priority="1526">
      <formula>IF(RIGHT(TEXT(AU504,"0.#"),1)=".",TRUE,FALSE)</formula>
    </cfRule>
  </conditionalFormatting>
  <conditionalFormatting sqref="AU502">
    <cfRule type="expression" dxfId="1589" priority="1529">
      <formula>IF(RIGHT(TEXT(AU502,"0.#"),1)=".",FALSE,TRUE)</formula>
    </cfRule>
    <cfRule type="expression" dxfId="1588" priority="1530">
      <formula>IF(RIGHT(TEXT(AU502,"0.#"),1)=".",TRUE,FALSE)</formula>
    </cfRule>
  </conditionalFormatting>
  <conditionalFormatting sqref="AU503">
    <cfRule type="expression" dxfId="1587" priority="1527">
      <formula>IF(RIGHT(TEXT(AU503,"0.#"),1)=".",FALSE,TRUE)</formula>
    </cfRule>
    <cfRule type="expression" dxfId="1586" priority="1528">
      <formula>IF(RIGHT(TEXT(AU503,"0.#"),1)=".",TRUE,FALSE)</formula>
    </cfRule>
  </conditionalFormatting>
  <conditionalFormatting sqref="AQ502">
    <cfRule type="expression" dxfId="1585" priority="1513">
      <formula>IF(RIGHT(TEXT(AQ502,"0.#"),1)=".",FALSE,TRUE)</formula>
    </cfRule>
    <cfRule type="expression" dxfId="1584" priority="1514">
      <formula>IF(RIGHT(TEXT(AQ502,"0.#"),1)=".",TRUE,FALSE)</formula>
    </cfRule>
  </conditionalFormatting>
  <conditionalFormatting sqref="AQ503">
    <cfRule type="expression" dxfId="1583" priority="1517">
      <formula>IF(RIGHT(TEXT(AQ503,"0.#"),1)=".",FALSE,TRUE)</formula>
    </cfRule>
    <cfRule type="expression" dxfId="1582" priority="1518">
      <formula>IF(RIGHT(TEXT(AQ503,"0.#"),1)=".",TRUE,FALSE)</formula>
    </cfRule>
  </conditionalFormatting>
  <conditionalFormatting sqref="AQ504">
    <cfRule type="expression" dxfId="1581" priority="1515">
      <formula>IF(RIGHT(TEXT(AQ504,"0.#"),1)=".",FALSE,TRUE)</formula>
    </cfRule>
    <cfRule type="expression" dxfId="1580" priority="1516">
      <formula>IF(RIGHT(TEXT(AQ504,"0.#"),1)=".",TRUE,FALSE)</formula>
    </cfRule>
  </conditionalFormatting>
  <conditionalFormatting sqref="AE509">
    <cfRule type="expression" dxfId="1579" priority="1507">
      <formula>IF(RIGHT(TEXT(AE509,"0.#"),1)=".",FALSE,TRUE)</formula>
    </cfRule>
    <cfRule type="expression" dxfId="1578" priority="1508">
      <formula>IF(RIGHT(TEXT(AE509,"0.#"),1)=".",TRUE,FALSE)</formula>
    </cfRule>
  </conditionalFormatting>
  <conditionalFormatting sqref="AE507">
    <cfRule type="expression" dxfId="1577" priority="1511">
      <formula>IF(RIGHT(TEXT(AE507,"0.#"),1)=".",FALSE,TRUE)</formula>
    </cfRule>
    <cfRule type="expression" dxfId="1576" priority="1512">
      <formula>IF(RIGHT(TEXT(AE507,"0.#"),1)=".",TRUE,FALSE)</formula>
    </cfRule>
  </conditionalFormatting>
  <conditionalFormatting sqref="AE508">
    <cfRule type="expression" dxfId="1575" priority="1509">
      <formula>IF(RIGHT(TEXT(AE508,"0.#"),1)=".",FALSE,TRUE)</formula>
    </cfRule>
    <cfRule type="expression" dxfId="1574" priority="1510">
      <formula>IF(RIGHT(TEXT(AE508,"0.#"),1)=".",TRUE,FALSE)</formula>
    </cfRule>
  </conditionalFormatting>
  <conditionalFormatting sqref="AU509">
    <cfRule type="expression" dxfId="1573" priority="1495">
      <formula>IF(RIGHT(TEXT(AU509,"0.#"),1)=".",FALSE,TRUE)</formula>
    </cfRule>
    <cfRule type="expression" dxfId="1572" priority="1496">
      <formula>IF(RIGHT(TEXT(AU509,"0.#"),1)=".",TRUE,FALSE)</formula>
    </cfRule>
  </conditionalFormatting>
  <conditionalFormatting sqref="AU507">
    <cfRule type="expression" dxfId="1571" priority="1499">
      <formula>IF(RIGHT(TEXT(AU507,"0.#"),1)=".",FALSE,TRUE)</formula>
    </cfRule>
    <cfRule type="expression" dxfId="1570" priority="1500">
      <formula>IF(RIGHT(TEXT(AU507,"0.#"),1)=".",TRUE,FALSE)</formula>
    </cfRule>
  </conditionalFormatting>
  <conditionalFormatting sqref="AU508">
    <cfRule type="expression" dxfId="1569" priority="1497">
      <formula>IF(RIGHT(TEXT(AU508,"0.#"),1)=".",FALSE,TRUE)</formula>
    </cfRule>
    <cfRule type="expression" dxfId="1568" priority="1498">
      <formula>IF(RIGHT(TEXT(AU508,"0.#"),1)=".",TRUE,FALSE)</formula>
    </cfRule>
  </conditionalFormatting>
  <conditionalFormatting sqref="AQ507">
    <cfRule type="expression" dxfId="1567" priority="1483">
      <formula>IF(RIGHT(TEXT(AQ507,"0.#"),1)=".",FALSE,TRUE)</formula>
    </cfRule>
    <cfRule type="expression" dxfId="1566" priority="1484">
      <formula>IF(RIGHT(TEXT(AQ507,"0.#"),1)=".",TRUE,FALSE)</formula>
    </cfRule>
  </conditionalFormatting>
  <conditionalFormatting sqref="AQ508">
    <cfRule type="expression" dxfId="1565" priority="1487">
      <formula>IF(RIGHT(TEXT(AQ508,"0.#"),1)=".",FALSE,TRUE)</formula>
    </cfRule>
    <cfRule type="expression" dxfId="1564" priority="1488">
      <formula>IF(RIGHT(TEXT(AQ508,"0.#"),1)=".",TRUE,FALSE)</formula>
    </cfRule>
  </conditionalFormatting>
  <conditionalFormatting sqref="AQ509">
    <cfRule type="expression" dxfId="1563" priority="1485">
      <formula>IF(RIGHT(TEXT(AQ509,"0.#"),1)=".",FALSE,TRUE)</formula>
    </cfRule>
    <cfRule type="expression" dxfId="1562" priority="1486">
      <formula>IF(RIGHT(TEXT(AQ509,"0.#"),1)=".",TRUE,FALSE)</formula>
    </cfRule>
  </conditionalFormatting>
  <conditionalFormatting sqref="AE465">
    <cfRule type="expression" dxfId="1561" priority="1777">
      <formula>IF(RIGHT(TEXT(AE465,"0.#"),1)=".",FALSE,TRUE)</formula>
    </cfRule>
    <cfRule type="expression" dxfId="1560" priority="1778">
      <formula>IF(RIGHT(TEXT(AE465,"0.#"),1)=".",TRUE,FALSE)</formula>
    </cfRule>
  </conditionalFormatting>
  <conditionalFormatting sqref="AE463">
    <cfRule type="expression" dxfId="1559" priority="1781">
      <formula>IF(RIGHT(TEXT(AE463,"0.#"),1)=".",FALSE,TRUE)</formula>
    </cfRule>
    <cfRule type="expression" dxfId="1558" priority="1782">
      <formula>IF(RIGHT(TEXT(AE463,"0.#"),1)=".",TRUE,FALSE)</formula>
    </cfRule>
  </conditionalFormatting>
  <conditionalFormatting sqref="AE464">
    <cfRule type="expression" dxfId="1557" priority="1779">
      <formula>IF(RIGHT(TEXT(AE464,"0.#"),1)=".",FALSE,TRUE)</formula>
    </cfRule>
    <cfRule type="expression" dxfId="1556" priority="1780">
      <formula>IF(RIGHT(TEXT(AE464,"0.#"),1)=".",TRUE,FALSE)</formula>
    </cfRule>
  </conditionalFormatting>
  <conditionalFormatting sqref="AM465">
    <cfRule type="expression" dxfId="1555" priority="1771">
      <formula>IF(RIGHT(TEXT(AM465,"0.#"),1)=".",FALSE,TRUE)</formula>
    </cfRule>
    <cfRule type="expression" dxfId="1554" priority="1772">
      <formula>IF(RIGHT(TEXT(AM465,"0.#"),1)=".",TRUE,FALSE)</formula>
    </cfRule>
  </conditionalFormatting>
  <conditionalFormatting sqref="AM463">
    <cfRule type="expression" dxfId="1553" priority="1775">
      <formula>IF(RIGHT(TEXT(AM463,"0.#"),1)=".",FALSE,TRUE)</formula>
    </cfRule>
    <cfRule type="expression" dxfId="1552" priority="1776">
      <formula>IF(RIGHT(TEXT(AM463,"0.#"),1)=".",TRUE,FALSE)</formula>
    </cfRule>
  </conditionalFormatting>
  <conditionalFormatting sqref="AM464">
    <cfRule type="expression" dxfId="1551" priority="1773">
      <formula>IF(RIGHT(TEXT(AM464,"0.#"),1)=".",FALSE,TRUE)</formula>
    </cfRule>
    <cfRule type="expression" dxfId="1550" priority="1774">
      <formula>IF(RIGHT(TEXT(AM464,"0.#"),1)=".",TRUE,FALSE)</formula>
    </cfRule>
  </conditionalFormatting>
  <conditionalFormatting sqref="AU465">
    <cfRule type="expression" dxfId="1549" priority="1765">
      <formula>IF(RIGHT(TEXT(AU465,"0.#"),1)=".",FALSE,TRUE)</formula>
    </cfRule>
    <cfRule type="expression" dxfId="1548" priority="1766">
      <formula>IF(RIGHT(TEXT(AU465,"0.#"),1)=".",TRUE,FALSE)</formula>
    </cfRule>
  </conditionalFormatting>
  <conditionalFormatting sqref="AU463">
    <cfRule type="expression" dxfId="1547" priority="1769">
      <formula>IF(RIGHT(TEXT(AU463,"0.#"),1)=".",FALSE,TRUE)</formula>
    </cfRule>
    <cfRule type="expression" dxfId="1546" priority="1770">
      <formula>IF(RIGHT(TEXT(AU463,"0.#"),1)=".",TRUE,FALSE)</formula>
    </cfRule>
  </conditionalFormatting>
  <conditionalFormatting sqref="AU464">
    <cfRule type="expression" dxfId="1545" priority="1767">
      <formula>IF(RIGHT(TEXT(AU464,"0.#"),1)=".",FALSE,TRUE)</formula>
    </cfRule>
    <cfRule type="expression" dxfId="1544" priority="1768">
      <formula>IF(RIGHT(TEXT(AU464,"0.#"),1)=".",TRUE,FALSE)</formula>
    </cfRule>
  </conditionalFormatting>
  <conditionalFormatting sqref="AI465">
    <cfRule type="expression" dxfId="1543" priority="1759">
      <formula>IF(RIGHT(TEXT(AI465,"0.#"),1)=".",FALSE,TRUE)</formula>
    </cfRule>
    <cfRule type="expression" dxfId="1542" priority="1760">
      <formula>IF(RIGHT(TEXT(AI465,"0.#"),1)=".",TRUE,FALSE)</formula>
    </cfRule>
  </conditionalFormatting>
  <conditionalFormatting sqref="AI463">
    <cfRule type="expression" dxfId="1541" priority="1763">
      <formula>IF(RIGHT(TEXT(AI463,"0.#"),1)=".",FALSE,TRUE)</formula>
    </cfRule>
    <cfRule type="expression" dxfId="1540" priority="1764">
      <formula>IF(RIGHT(TEXT(AI463,"0.#"),1)=".",TRUE,FALSE)</formula>
    </cfRule>
  </conditionalFormatting>
  <conditionalFormatting sqref="AI464">
    <cfRule type="expression" dxfId="1539" priority="1761">
      <formula>IF(RIGHT(TEXT(AI464,"0.#"),1)=".",FALSE,TRUE)</formula>
    </cfRule>
    <cfRule type="expression" dxfId="1538" priority="1762">
      <formula>IF(RIGHT(TEXT(AI464,"0.#"),1)=".",TRUE,FALSE)</formula>
    </cfRule>
  </conditionalFormatting>
  <conditionalFormatting sqref="AQ463">
    <cfRule type="expression" dxfId="1537" priority="1753">
      <formula>IF(RIGHT(TEXT(AQ463,"0.#"),1)=".",FALSE,TRUE)</formula>
    </cfRule>
    <cfRule type="expression" dxfId="1536" priority="1754">
      <formula>IF(RIGHT(TEXT(AQ463,"0.#"),1)=".",TRUE,FALSE)</formula>
    </cfRule>
  </conditionalFormatting>
  <conditionalFormatting sqref="AQ464">
    <cfRule type="expression" dxfId="1535" priority="1757">
      <formula>IF(RIGHT(TEXT(AQ464,"0.#"),1)=".",FALSE,TRUE)</formula>
    </cfRule>
    <cfRule type="expression" dxfId="1534" priority="1758">
      <formula>IF(RIGHT(TEXT(AQ464,"0.#"),1)=".",TRUE,FALSE)</formula>
    </cfRule>
  </conditionalFormatting>
  <conditionalFormatting sqref="AQ465">
    <cfRule type="expression" dxfId="1533" priority="1755">
      <formula>IF(RIGHT(TEXT(AQ465,"0.#"),1)=".",FALSE,TRUE)</formula>
    </cfRule>
    <cfRule type="expression" dxfId="1532" priority="1756">
      <formula>IF(RIGHT(TEXT(AQ465,"0.#"),1)=".",TRUE,FALSE)</formula>
    </cfRule>
  </conditionalFormatting>
  <conditionalFormatting sqref="AE470">
    <cfRule type="expression" dxfId="1531" priority="1747">
      <formula>IF(RIGHT(TEXT(AE470,"0.#"),1)=".",FALSE,TRUE)</formula>
    </cfRule>
    <cfRule type="expression" dxfId="1530" priority="1748">
      <formula>IF(RIGHT(TEXT(AE470,"0.#"),1)=".",TRUE,FALSE)</formula>
    </cfRule>
  </conditionalFormatting>
  <conditionalFormatting sqref="AE468">
    <cfRule type="expression" dxfId="1529" priority="1751">
      <formula>IF(RIGHT(TEXT(AE468,"0.#"),1)=".",FALSE,TRUE)</formula>
    </cfRule>
    <cfRule type="expression" dxfId="1528" priority="1752">
      <formula>IF(RIGHT(TEXT(AE468,"0.#"),1)=".",TRUE,FALSE)</formula>
    </cfRule>
  </conditionalFormatting>
  <conditionalFormatting sqref="AE469">
    <cfRule type="expression" dxfId="1527" priority="1749">
      <formula>IF(RIGHT(TEXT(AE469,"0.#"),1)=".",FALSE,TRUE)</formula>
    </cfRule>
    <cfRule type="expression" dxfId="1526" priority="1750">
      <formula>IF(RIGHT(TEXT(AE469,"0.#"),1)=".",TRUE,FALSE)</formula>
    </cfRule>
  </conditionalFormatting>
  <conditionalFormatting sqref="AM470">
    <cfRule type="expression" dxfId="1525" priority="1741">
      <formula>IF(RIGHT(TEXT(AM470,"0.#"),1)=".",FALSE,TRUE)</formula>
    </cfRule>
    <cfRule type="expression" dxfId="1524" priority="1742">
      <formula>IF(RIGHT(TEXT(AM470,"0.#"),1)=".",TRUE,FALSE)</formula>
    </cfRule>
  </conditionalFormatting>
  <conditionalFormatting sqref="AM468">
    <cfRule type="expression" dxfId="1523" priority="1745">
      <formula>IF(RIGHT(TEXT(AM468,"0.#"),1)=".",FALSE,TRUE)</formula>
    </cfRule>
    <cfRule type="expression" dxfId="1522" priority="1746">
      <formula>IF(RIGHT(TEXT(AM468,"0.#"),1)=".",TRUE,FALSE)</formula>
    </cfRule>
  </conditionalFormatting>
  <conditionalFormatting sqref="AM469">
    <cfRule type="expression" dxfId="1521" priority="1743">
      <formula>IF(RIGHT(TEXT(AM469,"0.#"),1)=".",FALSE,TRUE)</formula>
    </cfRule>
    <cfRule type="expression" dxfId="1520" priority="1744">
      <formula>IF(RIGHT(TEXT(AM469,"0.#"),1)=".",TRUE,FALSE)</formula>
    </cfRule>
  </conditionalFormatting>
  <conditionalFormatting sqref="AU470">
    <cfRule type="expression" dxfId="1519" priority="1735">
      <formula>IF(RIGHT(TEXT(AU470,"0.#"),1)=".",FALSE,TRUE)</formula>
    </cfRule>
    <cfRule type="expression" dxfId="1518" priority="1736">
      <formula>IF(RIGHT(TEXT(AU470,"0.#"),1)=".",TRUE,FALSE)</formula>
    </cfRule>
  </conditionalFormatting>
  <conditionalFormatting sqref="AU468">
    <cfRule type="expression" dxfId="1517" priority="1739">
      <formula>IF(RIGHT(TEXT(AU468,"0.#"),1)=".",FALSE,TRUE)</formula>
    </cfRule>
    <cfRule type="expression" dxfId="1516" priority="1740">
      <formula>IF(RIGHT(TEXT(AU468,"0.#"),1)=".",TRUE,FALSE)</formula>
    </cfRule>
  </conditionalFormatting>
  <conditionalFormatting sqref="AU469">
    <cfRule type="expression" dxfId="1515" priority="1737">
      <formula>IF(RIGHT(TEXT(AU469,"0.#"),1)=".",FALSE,TRUE)</formula>
    </cfRule>
    <cfRule type="expression" dxfId="1514" priority="1738">
      <formula>IF(RIGHT(TEXT(AU469,"0.#"),1)=".",TRUE,FALSE)</formula>
    </cfRule>
  </conditionalFormatting>
  <conditionalFormatting sqref="AI470">
    <cfRule type="expression" dxfId="1513" priority="1729">
      <formula>IF(RIGHT(TEXT(AI470,"0.#"),1)=".",FALSE,TRUE)</formula>
    </cfRule>
    <cfRule type="expression" dxfId="1512" priority="1730">
      <formula>IF(RIGHT(TEXT(AI470,"0.#"),1)=".",TRUE,FALSE)</formula>
    </cfRule>
  </conditionalFormatting>
  <conditionalFormatting sqref="AI468">
    <cfRule type="expression" dxfId="1511" priority="1733">
      <formula>IF(RIGHT(TEXT(AI468,"0.#"),1)=".",FALSE,TRUE)</formula>
    </cfRule>
    <cfRule type="expression" dxfId="1510" priority="1734">
      <formula>IF(RIGHT(TEXT(AI468,"0.#"),1)=".",TRUE,FALSE)</formula>
    </cfRule>
  </conditionalFormatting>
  <conditionalFormatting sqref="AI469">
    <cfRule type="expression" dxfId="1509" priority="1731">
      <formula>IF(RIGHT(TEXT(AI469,"0.#"),1)=".",FALSE,TRUE)</formula>
    </cfRule>
    <cfRule type="expression" dxfId="1508" priority="1732">
      <formula>IF(RIGHT(TEXT(AI469,"0.#"),1)=".",TRUE,FALSE)</formula>
    </cfRule>
  </conditionalFormatting>
  <conditionalFormatting sqref="AQ468">
    <cfRule type="expression" dxfId="1507" priority="1723">
      <formula>IF(RIGHT(TEXT(AQ468,"0.#"),1)=".",FALSE,TRUE)</formula>
    </cfRule>
    <cfRule type="expression" dxfId="1506" priority="1724">
      <formula>IF(RIGHT(TEXT(AQ468,"0.#"),1)=".",TRUE,FALSE)</formula>
    </cfRule>
  </conditionalFormatting>
  <conditionalFormatting sqref="AQ469">
    <cfRule type="expression" dxfId="1505" priority="1727">
      <formula>IF(RIGHT(TEXT(AQ469,"0.#"),1)=".",FALSE,TRUE)</formula>
    </cfRule>
    <cfRule type="expression" dxfId="1504" priority="1728">
      <formula>IF(RIGHT(TEXT(AQ469,"0.#"),1)=".",TRUE,FALSE)</formula>
    </cfRule>
  </conditionalFormatting>
  <conditionalFormatting sqref="AQ470">
    <cfRule type="expression" dxfId="1503" priority="1725">
      <formula>IF(RIGHT(TEXT(AQ470,"0.#"),1)=".",FALSE,TRUE)</formula>
    </cfRule>
    <cfRule type="expression" dxfId="1502" priority="1726">
      <formula>IF(RIGHT(TEXT(AQ470,"0.#"),1)=".",TRUE,FALSE)</formula>
    </cfRule>
  </conditionalFormatting>
  <conditionalFormatting sqref="AE475">
    <cfRule type="expression" dxfId="1501" priority="1717">
      <formula>IF(RIGHT(TEXT(AE475,"0.#"),1)=".",FALSE,TRUE)</formula>
    </cfRule>
    <cfRule type="expression" dxfId="1500" priority="1718">
      <formula>IF(RIGHT(TEXT(AE475,"0.#"),1)=".",TRUE,FALSE)</formula>
    </cfRule>
  </conditionalFormatting>
  <conditionalFormatting sqref="AE473">
    <cfRule type="expression" dxfId="1499" priority="1721">
      <formula>IF(RIGHT(TEXT(AE473,"0.#"),1)=".",FALSE,TRUE)</formula>
    </cfRule>
    <cfRule type="expression" dxfId="1498" priority="1722">
      <formula>IF(RIGHT(TEXT(AE473,"0.#"),1)=".",TRUE,FALSE)</formula>
    </cfRule>
  </conditionalFormatting>
  <conditionalFormatting sqref="AE474">
    <cfRule type="expression" dxfId="1497" priority="1719">
      <formula>IF(RIGHT(TEXT(AE474,"0.#"),1)=".",FALSE,TRUE)</formula>
    </cfRule>
    <cfRule type="expression" dxfId="1496" priority="1720">
      <formula>IF(RIGHT(TEXT(AE474,"0.#"),1)=".",TRUE,FALSE)</formula>
    </cfRule>
  </conditionalFormatting>
  <conditionalFormatting sqref="AM475">
    <cfRule type="expression" dxfId="1495" priority="1711">
      <formula>IF(RIGHT(TEXT(AM475,"0.#"),1)=".",FALSE,TRUE)</formula>
    </cfRule>
    <cfRule type="expression" dxfId="1494" priority="1712">
      <formula>IF(RIGHT(TEXT(AM475,"0.#"),1)=".",TRUE,FALSE)</formula>
    </cfRule>
  </conditionalFormatting>
  <conditionalFormatting sqref="AM473">
    <cfRule type="expression" dxfId="1493" priority="1715">
      <formula>IF(RIGHT(TEXT(AM473,"0.#"),1)=".",FALSE,TRUE)</formula>
    </cfRule>
    <cfRule type="expression" dxfId="1492" priority="1716">
      <formula>IF(RIGHT(TEXT(AM473,"0.#"),1)=".",TRUE,FALSE)</formula>
    </cfRule>
  </conditionalFormatting>
  <conditionalFormatting sqref="AM474">
    <cfRule type="expression" dxfId="1491" priority="1713">
      <formula>IF(RIGHT(TEXT(AM474,"0.#"),1)=".",FALSE,TRUE)</formula>
    </cfRule>
    <cfRule type="expression" dxfId="1490" priority="1714">
      <formula>IF(RIGHT(TEXT(AM474,"0.#"),1)=".",TRUE,FALSE)</formula>
    </cfRule>
  </conditionalFormatting>
  <conditionalFormatting sqref="AU475">
    <cfRule type="expression" dxfId="1489" priority="1705">
      <formula>IF(RIGHT(TEXT(AU475,"0.#"),1)=".",FALSE,TRUE)</formula>
    </cfRule>
    <cfRule type="expression" dxfId="1488" priority="1706">
      <formula>IF(RIGHT(TEXT(AU475,"0.#"),1)=".",TRUE,FALSE)</formula>
    </cfRule>
  </conditionalFormatting>
  <conditionalFormatting sqref="AU473">
    <cfRule type="expression" dxfId="1487" priority="1709">
      <formula>IF(RIGHT(TEXT(AU473,"0.#"),1)=".",FALSE,TRUE)</formula>
    </cfRule>
    <cfRule type="expression" dxfId="1486" priority="1710">
      <formula>IF(RIGHT(TEXT(AU473,"0.#"),1)=".",TRUE,FALSE)</formula>
    </cfRule>
  </conditionalFormatting>
  <conditionalFormatting sqref="AU474">
    <cfRule type="expression" dxfId="1485" priority="1707">
      <formula>IF(RIGHT(TEXT(AU474,"0.#"),1)=".",FALSE,TRUE)</formula>
    </cfRule>
    <cfRule type="expression" dxfId="1484" priority="1708">
      <formula>IF(RIGHT(TEXT(AU474,"0.#"),1)=".",TRUE,FALSE)</formula>
    </cfRule>
  </conditionalFormatting>
  <conditionalFormatting sqref="AI475">
    <cfRule type="expression" dxfId="1483" priority="1699">
      <formula>IF(RIGHT(TEXT(AI475,"0.#"),1)=".",FALSE,TRUE)</formula>
    </cfRule>
    <cfRule type="expression" dxfId="1482" priority="1700">
      <formula>IF(RIGHT(TEXT(AI475,"0.#"),1)=".",TRUE,FALSE)</formula>
    </cfRule>
  </conditionalFormatting>
  <conditionalFormatting sqref="AI473">
    <cfRule type="expression" dxfId="1481" priority="1703">
      <formula>IF(RIGHT(TEXT(AI473,"0.#"),1)=".",FALSE,TRUE)</formula>
    </cfRule>
    <cfRule type="expression" dxfId="1480" priority="1704">
      <formula>IF(RIGHT(TEXT(AI473,"0.#"),1)=".",TRUE,FALSE)</formula>
    </cfRule>
  </conditionalFormatting>
  <conditionalFormatting sqref="AI474">
    <cfRule type="expression" dxfId="1479" priority="1701">
      <formula>IF(RIGHT(TEXT(AI474,"0.#"),1)=".",FALSE,TRUE)</formula>
    </cfRule>
    <cfRule type="expression" dxfId="1478" priority="1702">
      <formula>IF(RIGHT(TEXT(AI474,"0.#"),1)=".",TRUE,FALSE)</formula>
    </cfRule>
  </conditionalFormatting>
  <conditionalFormatting sqref="AQ473">
    <cfRule type="expression" dxfId="1477" priority="1693">
      <formula>IF(RIGHT(TEXT(AQ473,"0.#"),1)=".",FALSE,TRUE)</formula>
    </cfRule>
    <cfRule type="expression" dxfId="1476" priority="1694">
      <formula>IF(RIGHT(TEXT(AQ473,"0.#"),1)=".",TRUE,FALSE)</formula>
    </cfRule>
  </conditionalFormatting>
  <conditionalFormatting sqref="AQ474">
    <cfRule type="expression" dxfId="1475" priority="1697">
      <formula>IF(RIGHT(TEXT(AQ474,"0.#"),1)=".",FALSE,TRUE)</formula>
    </cfRule>
    <cfRule type="expression" dxfId="1474" priority="1698">
      <formula>IF(RIGHT(TEXT(AQ474,"0.#"),1)=".",TRUE,FALSE)</formula>
    </cfRule>
  </conditionalFormatting>
  <conditionalFormatting sqref="AQ475">
    <cfRule type="expression" dxfId="1473" priority="1695">
      <formula>IF(RIGHT(TEXT(AQ475,"0.#"),1)=".",FALSE,TRUE)</formula>
    </cfRule>
    <cfRule type="expression" dxfId="1472" priority="1696">
      <formula>IF(RIGHT(TEXT(AQ475,"0.#"),1)=".",TRUE,FALSE)</formula>
    </cfRule>
  </conditionalFormatting>
  <conditionalFormatting sqref="AE480">
    <cfRule type="expression" dxfId="1471" priority="1687">
      <formula>IF(RIGHT(TEXT(AE480,"0.#"),1)=".",FALSE,TRUE)</formula>
    </cfRule>
    <cfRule type="expression" dxfId="1470" priority="1688">
      <formula>IF(RIGHT(TEXT(AE480,"0.#"),1)=".",TRUE,FALSE)</formula>
    </cfRule>
  </conditionalFormatting>
  <conditionalFormatting sqref="AE478">
    <cfRule type="expression" dxfId="1469" priority="1691">
      <formula>IF(RIGHT(TEXT(AE478,"0.#"),1)=".",FALSE,TRUE)</formula>
    </cfRule>
    <cfRule type="expression" dxfId="1468" priority="1692">
      <formula>IF(RIGHT(TEXT(AE478,"0.#"),1)=".",TRUE,FALSE)</formula>
    </cfRule>
  </conditionalFormatting>
  <conditionalFormatting sqref="AE479">
    <cfRule type="expression" dxfId="1467" priority="1689">
      <formula>IF(RIGHT(TEXT(AE479,"0.#"),1)=".",FALSE,TRUE)</formula>
    </cfRule>
    <cfRule type="expression" dxfId="1466" priority="1690">
      <formula>IF(RIGHT(TEXT(AE479,"0.#"),1)=".",TRUE,FALSE)</formula>
    </cfRule>
  </conditionalFormatting>
  <conditionalFormatting sqref="AM480">
    <cfRule type="expression" dxfId="1465" priority="1681">
      <formula>IF(RIGHT(TEXT(AM480,"0.#"),1)=".",FALSE,TRUE)</formula>
    </cfRule>
    <cfRule type="expression" dxfId="1464" priority="1682">
      <formula>IF(RIGHT(TEXT(AM480,"0.#"),1)=".",TRUE,FALSE)</formula>
    </cfRule>
  </conditionalFormatting>
  <conditionalFormatting sqref="AM478">
    <cfRule type="expression" dxfId="1463" priority="1685">
      <formula>IF(RIGHT(TEXT(AM478,"0.#"),1)=".",FALSE,TRUE)</formula>
    </cfRule>
    <cfRule type="expression" dxfId="1462" priority="1686">
      <formula>IF(RIGHT(TEXT(AM478,"0.#"),1)=".",TRUE,FALSE)</formula>
    </cfRule>
  </conditionalFormatting>
  <conditionalFormatting sqref="AM479">
    <cfRule type="expression" dxfId="1461" priority="1683">
      <formula>IF(RIGHT(TEXT(AM479,"0.#"),1)=".",FALSE,TRUE)</formula>
    </cfRule>
    <cfRule type="expression" dxfId="1460" priority="1684">
      <formula>IF(RIGHT(TEXT(AM479,"0.#"),1)=".",TRUE,FALSE)</formula>
    </cfRule>
  </conditionalFormatting>
  <conditionalFormatting sqref="AU480">
    <cfRule type="expression" dxfId="1459" priority="1675">
      <formula>IF(RIGHT(TEXT(AU480,"0.#"),1)=".",FALSE,TRUE)</formula>
    </cfRule>
    <cfRule type="expression" dxfId="1458" priority="1676">
      <formula>IF(RIGHT(TEXT(AU480,"0.#"),1)=".",TRUE,FALSE)</formula>
    </cfRule>
  </conditionalFormatting>
  <conditionalFormatting sqref="AU478">
    <cfRule type="expression" dxfId="1457" priority="1679">
      <formula>IF(RIGHT(TEXT(AU478,"0.#"),1)=".",FALSE,TRUE)</formula>
    </cfRule>
    <cfRule type="expression" dxfId="1456" priority="1680">
      <formula>IF(RIGHT(TEXT(AU478,"0.#"),1)=".",TRUE,FALSE)</formula>
    </cfRule>
  </conditionalFormatting>
  <conditionalFormatting sqref="AU479">
    <cfRule type="expression" dxfId="1455" priority="1677">
      <formula>IF(RIGHT(TEXT(AU479,"0.#"),1)=".",FALSE,TRUE)</formula>
    </cfRule>
    <cfRule type="expression" dxfId="1454" priority="1678">
      <formula>IF(RIGHT(TEXT(AU479,"0.#"),1)=".",TRUE,FALSE)</formula>
    </cfRule>
  </conditionalFormatting>
  <conditionalFormatting sqref="AI480">
    <cfRule type="expression" dxfId="1453" priority="1669">
      <formula>IF(RIGHT(TEXT(AI480,"0.#"),1)=".",FALSE,TRUE)</formula>
    </cfRule>
    <cfRule type="expression" dxfId="1452" priority="1670">
      <formula>IF(RIGHT(TEXT(AI480,"0.#"),1)=".",TRUE,FALSE)</formula>
    </cfRule>
  </conditionalFormatting>
  <conditionalFormatting sqref="AI478">
    <cfRule type="expression" dxfId="1451" priority="1673">
      <formula>IF(RIGHT(TEXT(AI478,"0.#"),1)=".",FALSE,TRUE)</formula>
    </cfRule>
    <cfRule type="expression" dxfId="1450" priority="1674">
      <formula>IF(RIGHT(TEXT(AI478,"0.#"),1)=".",TRUE,FALSE)</formula>
    </cfRule>
  </conditionalFormatting>
  <conditionalFormatting sqref="AI479">
    <cfRule type="expression" dxfId="1449" priority="1671">
      <formula>IF(RIGHT(TEXT(AI479,"0.#"),1)=".",FALSE,TRUE)</formula>
    </cfRule>
    <cfRule type="expression" dxfId="1448" priority="1672">
      <formula>IF(RIGHT(TEXT(AI479,"0.#"),1)=".",TRUE,FALSE)</formula>
    </cfRule>
  </conditionalFormatting>
  <conditionalFormatting sqref="AQ478">
    <cfRule type="expression" dxfId="1447" priority="1663">
      <formula>IF(RIGHT(TEXT(AQ478,"0.#"),1)=".",FALSE,TRUE)</formula>
    </cfRule>
    <cfRule type="expression" dxfId="1446" priority="1664">
      <formula>IF(RIGHT(TEXT(AQ478,"0.#"),1)=".",TRUE,FALSE)</formula>
    </cfRule>
  </conditionalFormatting>
  <conditionalFormatting sqref="AQ479">
    <cfRule type="expression" dxfId="1445" priority="1667">
      <formula>IF(RIGHT(TEXT(AQ479,"0.#"),1)=".",FALSE,TRUE)</formula>
    </cfRule>
    <cfRule type="expression" dxfId="1444" priority="1668">
      <formula>IF(RIGHT(TEXT(AQ479,"0.#"),1)=".",TRUE,FALSE)</formula>
    </cfRule>
  </conditionalFormatting>
  <conditionalFormatting sqref="AQ480">
    <cfRule type="expression" dxfId="1443" priority="1665">
      <formula>IF(RIGHT(TEXT(AQ480,"0.#"),1)=".",FALSE,TRUE)</formula>
    </cfRule>
    <cfRule type="expression" dxfId="1442" priority="1666">
      <formula>IF(RIGHT(TEXT(AQ480,"0.#"),1)=".",TRUE,FALSE)</formula>
    </cfRule>
  </conditionalFormatting>
  <conditionalFormatting sqref="AM47">
    <cfRule type="expression" dxfId="1441" priority="1957">
      <formula>IF(RIGHT(TEXT(AM47,"0.#"),1)=".",FALSE,TRUE)</formula>
    </cfRule>
    <cfRule type="expression" dxfId="1440" priority="1958">
      <formula>IF(RIGHT(TEXT(AM47,"0.#"),1)=".",TRUE,FALSE)</formula>
    </cfRule>
  </conditionalFormatting>
  <conditionalFormatting sqref="AI46">
    <cfRule type="expression" dxfId="1439" priority="1961">
      <formula>IF(RIGHT(TEXT(AI46,"0.#"),1)=".",FALSE,TRUE)</formula>
    </cfRule>
    <cfRule type="expression" dxfId="1438" priority="1962">
      <formula>IF(RIGHT(TEXT(AI46,"0.#"),1)=".",TRUE,FALSE)</formula>
    </cfRule>
  </conditionalFormatting>
  <conditionalFormatting sqref="AM46">
    <cfRule type="expression" dxfId="1437" priority="1959">
      <formula>IF(RIGHT(TEXT(AM46,"0.#"),1)=".",FALSE,TRUE)</formula>
    </cfRule>
    <cfRule type="expression" dxfId="1436" priority="1960">
      <formula>IF(RIGHT(TEXT(AM46,"0.#"),1)=".",TRUE,FALSE)</formula>
    </cfRule>
  </conditionalFormatting>
  <conditionalFormatting sqref="AU46:AU48">
    <cfRule type="expression" dxfId="1435" priority="1951">
      <formula>IF(RIGHT(TEXT(AU46,"0.#"),1)=".",FALSE,TRUE)</formula>
    </cfRule>
    <cfRule type="expression" dxfId="1434" priority="1952">
      <formula>IF(RIGHT(TEXT(AU46,"0.#"),1)=".",TRUE,FALSE)</formula>
    </cfRule>
  </conditionalFormatting>
  <conditionalFormatting sqref="AM48">
    <cfRule type="expression" dxfId="1433" priority="1955">
      <formula>IF(RIGHT(TEXT(AM48,"0.#"),1)=".",FALSE,TRUE)</formula>
    </cfRule>
    <cfRule type="expression" dxfId="1432" priority="1956">
      <formula>IF(RIGHT(TEXT(AM48,"0.#"),1)=".",TRUE,FALSE)</formula>
    </cfRule>
  </conditionalFormatting>
  <conditionalFormatting sqref="AQ46:AQ48">
    <cfRule type="expression" dxfId="1431" priority="1953">
      <formula>IF(RIGHT(TEXT(AQ46,"0.#"),1)=".",FALSE,TRUE)</formula>
    </cfRule>
    <cfRule type="expression" dxfId="1430" priority="1954">
      <formula>IF(RIGHT(TEXT(AQ46,"0.#"),1)=".",TRUE,FALSE)</formula>
    </cfRule>
  </conditionalFormatting>
  <conditionalFormatting sqref="AE146:AE147 AI146:AI147 AM146:AM147 AQ146:AQ147 AU146:AU147">
    <cfRule type="expression" dxfId="1429" priority="1945">
      <formula>IF(RIGHT(TEXT(AE146,"0.#"),1)=".",FALSE,TRUE)</formula>
    </cfRule>
    <cfRule type="expression" dxfId="1428" priority="1946">
      <formula>IF(RIGHT(TEXT(AE146,"0.#"),1)=".",TRUE,FALSE)</formula>
    </cfRule>
  </conditionalFormatting>
  <conditionalFormatting sqref="AE138:AE139 AI138:AI139 AM138:AM139 AQ138:AQ139 AU138:AU139">
    <cfRule type="expression" dxfId="1427" priority="1949">
      <formula>IF(RIGHT(TEXT(AE138,"0.#"),1)=".",FALSE,TRUE)</formula>
    </cfRule>
    <cfRule type="expression" dxfId="1426" priority="1950">
      <formula>IF(RIGHT(TEXT(AE138,"0.#"),1)=".",TRUE,FALSE)</formula>
    </cfRule>
  </conditionalFormatting>
  <conditionalFormatting sqref="AE142:AE143 AI142:AI143 AM142:AM143 AQ142:AQ143 AU142:AU143">
    <cfRule type="expression" dxfId="1425" priority="1947">
      <formula>IF(RIGHT(TEXT(AE142,"0.#"),1)=".",FALSE,TRUE)</formula>
    </cfRule>
    <cfRule type="expression" dxfId="1424" priority="1948">
      <formula>IF(RIGHT(TEXT(AE142,"0.#"),1)=".",TRUE,FALSE)</formula>
    </cfRule>
  </conditionalFormatting>
  <conditionalFormatting sqref="AE198:AE199 AI198:AI199 AM198:AM199 AQ198:AQ199 AU198:AU199">
    <cfRule type="expression" dxfId="1423" priority="1939">
      <formula>IF(RIGHT(TEXT(AE198,"0.#"),1)=".",FALSE,TRUE)</formula>
    </cfRule>
    <cfRule type="expression" dxfId="1422" priority="1940">
      <formula>IF(RIGHT(TEXT(AE198,"0.#"),1)=".",TRUE,FALSE)</formula>
    </cfRule>
  </conditionalFormatting>
  <conditionalFormatting sqref="AE150:AE151 AI150:AI151 AM150:AM151 AQ150:AQ151 AU150:AU151">
    <cfRule type="expression" dxfId="1421" priority="1943">
      <formula>IF(RIGHT(TEXT(AE150,"0.#"),1)=".",FALSE,TRUE)</formula>
    </cfRule>
    <cfRule type="expression" dxfId="1420" priority="1944">
      <formula>IF(RIGHT(TEXT(AE150,"0.#"),1)=".",TRUE,FALSE)</formula>
    </cfRule>
  </conditionalFormatting>
  <conditionalFormatting sqref="AE194:AE195 AI194:AI195 AM194:AM195 AQ194:AQ195 AU194:AU195">
    <cfRule type="expression" dxfId="1419" priority="1941">
      <formula>IF(RIGHT(TEXT(AE194,"0.#"),1)=".",FALSE,TRUE)</formula>
    </cfRule>
    <cfRule type="expression" dxfId="1418" priority="1942">
      <formula>IF(RIGHT(TEXT(AE194,"0.#"),1)=".",TRUE,FALSE)</formula>
    </cfRule>
  </conditionalFormatting>
  <conditionalFormatting sqref="AE210:AE211 AI210:AI211 AM210:AM211 AQ210:AQ211 AU210:AU211">
    <cfRule type="expression" dxfId="1417" priority="1933">
      <formula>IF(RIGHT(TEXT(AE210,"0.#"),1)=".",FALSE,TRUE)</formula>
    </cfRule>
    <cfRule type="expression" dxfId="1416" priority="1934">
      <formula>IF(RIGHT(TEXT(AE210,"0.#"),1)=".",TRUE,FALSE)</formula>
    </cfRule>
  </conditionalFormatting>
  <conditionalFormatting sqref="AE202:AE203 AI202:AI203 AM202:AM203 AQ202:AQ203 AU202:AU203">
    <cfRule type="expression" dxfId="1415" priority="1937">
      <formula>IF(RIGHT(TEXT(AE202,"0.#"),1)=".",FALSE,TRUE)</formula>
    </cfRule>
    <cfRule type="expression" dxfId="1414" priority="1938">
      <formula>IF(RIGHT(TEXT(AE202,"0.#"),1)=".",TRUE,FALSE)</formula>
    </cfRule>
  </conditionalFormatting>
  <conditionalFormatting sqref="AE206:AE207 AI206:AI207 AM206:AM207 AQ206:AQ207 AU206:AU207">
    <cfRule type="expression" dxfId="1413" priority="1935">
      <formula>IF(RIGHT(TEXT(AE206,"0.#"),1)=".",FALSE,TRUE)</formula>
    </cfRule>
    <cfRule type="expression" dxfId="1412" priority="1936">
      <formula>IF(RIGHT(TEXT(AE206,"0.#"),1)=".",TRUE,FALSE)</formula>
    </cfRule>
  </conditionalFormatting>
  <conditionalFormatting sqref="AE262:AE263 AI262:AI263 AM262:AM263 AQ262:AQ263 AU262:AU263">
    <cfRule type="expression" dxfId="1411" priority="1927">
      <formula>IF(RIGHT(TEXT(AE262,"0.#"),1)=".",FALSE,TRUE)</formula>
    </cfRule>
    <cfRule type="expression" dxfId="1410" priority="1928">
      <formula>IF(RIGHT(TEXT(AE262,"0.#"),1)=".",TRUE,FALSE)</formula>
    </cfRule>
  </conditionalFormatting>
  <conditionalFormatting sqref="AE254:AE255 AI254:AI255 AM254:AM255 AQ254:AQ255 AU254:AU255">
    <cfRule type="expression" dxfId="1409" priority="1931">
      <formula>IF(RIGHT(TEXT(AE254,"0.#"),1)=".",FALSE,TRUE)</formula>
    </cfRule>
    <cfRule type="expression" dxfId="1408" priority="1932">
      <formula>IF(RIGHT(TEXT(AE254,"0.#"),1)=".",TRUE,FALSE)</formula>
    </cfRule>
  </conditionalFormatting>
  <conditionalFormatting sqref="AE258:AE259 AI258:AI259 AM258:AM259 AQ258:AQ259 AU258:AU259">
    <cfRule type="expression" dxfId="1407" priority="1929">
      <formula>IF(RIGHT(TEXT(AE258,"0.#"),1)=".",FALSE,TRUE)</formula>
    </cfRule>
    <cfRule type="expression" dxfId="1406" priority="1930">
      <formula>IF(RIGHT(TEXT(AE258,"0.#"),1)=".",TRUE,FALSE)</formula>
    </cfRule>
  </conditionalFormatting>
  <conditionalFormatting sqref="AE314:AE315 AI314:AI315 AM314:AM315 AQ314:AQ315 AU314:AU315">
    <cfRule type="expression" dxfId="1405" priority="1921">
      <formula>IF(RIGHT(TEXT(AE314,"0.#"),1)=".",FALSE,TRUE)</formula>
    </cfRule>
    <cfRule type="expression" dxfId="1404" priority="1922">
      <formula>IF(RIGHT(TEXT(AE314,"0.#"),1)=".",TRUE,FALSE)</formula>
    </cfRule>
  </conditionalFormatting>
  <conditionalFormatting sqref="AE266:AE267 AI266:AI267 AM266:AM267 AQ266:AQ267 AU266:AU267">
    <cfRule type="expression" dxfId="1403" priority="1925">
      <formula>IF(RIGHT(TEXT(AE266,"0.#"),1)=".",FALSE,TRUE)</formula>
    </cfRule>
    <cfRule type="expression" dxfId="1402" priority="1926">
      <formula>IF(RIGHT(TEXT(AE266,"0.#"),1)=".",TRUE,FALSE)</formula>
    </cfRule>
  </conditionalFormatting>
  <conditionalFormatting sqref="AE270:AE271 AI270:AI271 AM270:AM271 AQ270:AQ271 AU270:AU271">
    <cfRule type="expression" dxfId="1401" priority="1923">
      <formula>IF(RIGHT(TEXT(AE270,"0.#"),1)=".",FALSE,TRUE)</formula>
    </cfRule>
    <cfRule type="expression" dxfId="1400" priority="1924">
      <formula>IF(RIGHT(TEXT(AE270,"0.#"),1)=".",TRUE,FALSE)</formula>
    </cfRule>
  </conditionalFormatting>
  <conditionalFormatting sqref="AE326:AE327 AI326:AI327 AM326:AM327 AQ326:AQ327 AU326:AU327">
    <cfRule type="expression" dxfId="1399" priority="1915">
      <formula>IF(RIGHT(TEXT(AE326,"0.#"),1)=".",FALSE,TRUE)</formula>
    </cfRule>
    <cfRule type="expression" dxfId="1398" priority="1916">
      <formula>IF(RIGHT(TEXT(AE326,"0.#"),1)=".",TRUE,FALSE)</formula>
    </cfRule>
  </conditionalFormatting>
  <conditionalFormatting sqref="AE318:AE319 AI318:AI319 AM318:AM319 AQ318:AQ319 AU318:AU319">
    <cfRule type="expression" dxfId="1397" priority="1919">
      <formula>IF(RIGHT(TEXT(AE318,"0.#"),1)=".",FALSE,TRUE)</formula>
    </cfRule>
    <cfRule type="expression" dxfId="1396" priority="1920">
      <formula>IF(RIGHT(TEXT(AE318,"0.#"),1)=".",TRUE,FALSE)</formula>
    </cfRule>
  </conditionalFormatting>
  <conditionalFormatting sqref="AE322:AE323 AI322:AI323 AM322:AM323 AQ322:AQ323 AU322:AU323">
    <cfRule type="expression" dxfId="1395" priority="1917">
      <formula>IF(RIGHT(TEXT(AE322,"0.#"),1)=".",FALSE,TRUE)</formula>
    </cfRule>
    <cfRule type="expression" dxfId="1394" priority="1918">
      <formula>IF(RIGHT(TEXT(AE322,"0.#"),1)=".",TRUE,FALSE)</formula>
    </cfRule>
  </conditionalFormatting>
  <conditionalFormatting sqref="AE378:AE379 AI378:AI379 AM378:AM379 AQ378:AQ379 AU378:AU379">
    <cfRule type="expression" dxfId="1393" priority="1909">
      <formula>IF(RIGHT(TEXT(AE378,"0.#"),1)=".",FALSE,TRUE)</formula>
    </cfRule>
    <cfRule type="expression" dxfId="1392" priority="1910">
      <formula>IF(RIGHT(TEXT(AE378,"0.#"),1)=".",TRUE,FALSE)</formula>
    </cfRule>
  </conditionalFormatting>
  <conditionalFormatting sqref="AE330:AE331 AI330:AI331 AM330:AM331 AQ330:AQ331 AU330:AU331">
    <cfRule type="expression" dxfId="1391" priority="1913">
      <formula>IF(RIGHT(TEXT(AE330,"0.#"),1)=".",FALSE,TRUE)</formula>
    </cfRule>
    <cfRule type="expression" dxfId="1390" priority="1914">
      <formula>IF(RIGHT(TEXT(AE330,"0.#"),1)=".",TRUE,FALSE)</formula>
    </cfRule>
  </conditionalFormatting>
  <conditionalFormatting sqref="AE374:AE375 AI374:AI375 AM374:AM375 AQ374:AQ375 AU374:AU375">
    <cfRule type="expression" dxfId="1389" priority="1911">
      <formula>IF(RIGHT(TEXT(AE374,"0.#"),1)=".",FALSE,TRUE)</formula>
    </cfRule>
    <cfRule type="expression" dxfId="1388" priority="1912">
      <formula>IF(RIGHT(TEXT(AE374,"0.#"),1)=".",TRUE,FALSE)</formula>
    </cfRule>
  </conditionalFormatting>
  <conditionalFormatting sqref="AE390:AE391 AI390:AI391 AM390:AM391 AQ390:AQ391 AU390:AU391">
    <cfRule type="expression" dxfId="1387" priority="1903">
      <formula>IF(RIGHT(TEXT(AE390,"0.#"),1)=".",FALSE,TRUE)</formula>
    </cfRule>
    <cfRule type="expression" dxfId="1386" priority="1904">
      <formula>IF(RIGHT(TEXT(AE390,"0.#"),1)=".",TRUE,FALSE)</formula>
    </cfRule>
  </conditionalFormatting>
  <conditionalFormatting sqref="AE382:AE383 AI382:AI383 AM382:AM383 AQ382:AQ383 AU382:AU383">
    <cfRule type="expression" dxfId="1385" priority="1907">
      <formula>IF(RIGHT(TEXT(AE382,"0.#"),1)=".",FALSE,TRUE)</formula>
    </cfRule>
    <cfRule type="expression" dxfId="1384" priority="1908">
      <formula>IF(RIGHT(TEXT(AE382,"0.#"),1)=".",TRUE,FALSE)</formula>
    </cfRule>
  </conditionalFormatting>
  <conditionalFormatting sqref="AE386:AE387 AI386:AI387 AM386:AM387 AQ386:AQ387 AU386:AU387">
    <cfRule type="expression" dxfId="1383" priority="1905">
      <formula>IF(RIGHT(TEXT(AE386,"0.#"),1)=".",FALSE,TRUE)</formula>
    </cfRule>
    <cfRule type="expression" dxfId="1382" priority="1906">
      <formula>IF(RIGHT(TEXT(AE386,"0.#"),1)=".",TRUE,FALSE)</formula>
    </cfRule>
  </conditionalFormatting>
  <conditionalFormatting sqref="AE438:AE440">
    <cfRule type="expression" dxfId="1381" priority="1901">
      <formula>IF(RIGHT(TEXT(AE438,"0.#"),1)=".",FALSE,TRUE)</formula>
    </cfRule>
    <cfRule type="expression" dxfId="1380" priority="1902">
      <formula>IF(RIGHT(TEXT(AE438,"0.#"),1)=".",TRUE,FALSE)</formula>
    </cfRule>
  </conditionalFormatting>
  <conditionalFormatting sqref="AM438:AM440">
    <cfRule type="expression" dxfId="1379" priority="1895">
      <formula>IF(RIGHT(TEXT(AM438,"0.#"),1)=".",FALSE,TRUE)</formula>
    </cfRule>
    <cfRule type="expression" dxfId="1378" priority="1896">
      <formula>IF(RIGHT(TEXT(AM438,"0.#"),1)=".",TRUE,FALSE)</formula>
    </cfRule>
  </conditionalFormatting>
  <conditionalFormatting sqref="AU438:AU440">
    <cfRule type="expression" dxfId="1377" priority="1889">
      <formula>IF(RIGHT(TEXT(AU438,"0.#"),1)=".",FALSE,TRUE)</formula>
    </cfRule>
    <cfRule type="expression" dxfId="1376" priority="1890">
      <formula>IF(RIGHT(TEXT(AU438,"0.#"),1)=".",TRUE,FALSE)</formula>
    </cfRule>
  </conditionalFormatting>
  <conditionalFormatting sqref="AI438:AI440">
    <cfRule type="expression" dxfId="1375" priority="1883">
      <formula>IF(RIGHT(TEXT(AI438,"0.#"),1)=".",FALSE,TRUE)</formula>
    </cfRule>
    <cfRule type="expression" dxfId="1374" priority="1884">
      <formula>IF(RIGHT(TEXT(AI438,"0.#"),1)=".",TRUE,FALSE)</formula>
    </cfRule>
  </conditionalFormatting>
  <conditionalFormatting sqref="AQ438:AQ440">
    <cfRule type="expression" dxfId="1373" priority="1873">
      <formula>IF(RIGHT(TEXT(AQ438,"0.#"),1)=".",FALSE,TRUE)</formula>
    </cfRule>
    <cfRule type="expression" dxfId="1372" priority="1874">
      <formula>IF(RIGHT(TEXT(AQ438,"0.#"),1)=".",TRUE,FALSE)</formula>
    </cfRule>
  </conditionalFormatting>
  <conditionalFormatting sqref="AE445">
    <cfRule type="expression" dxfId="1371" priority="1867">
      <formula>IF(RIGHT(TEXT(AE445,"0.#"),1)=".",FALSE,TRUE)</formula>
    </cfRule>
    <cfRule type="expression" dxfId="1370" priority="1868">
      <formula>IF(RIGHT(TEXT(AE445,"0.#"),1)=".",TRUE,FALSE)</formula>
    </cfRule>
  </conditionalFormatting>
  <conditionalFormatting sqref="AE443">
    <cfRule type="expression" dxfId="1369" priority="1871">
      <formula>IF(RIGHT(TEXT(AE443,"0.#"),1)=".",FALSE,TRUE)</formula>
    </cfRule>
    <cfRule type="expression" dxfId="1368" priority="1872">
      <formula>IF(RIGHT(TEXT(AE443,"0.#"),1)=".",TRUE,FALSE)</formula>
    </cfRule>
  </conditionalFormatting>
  <conditionalFormatting sqref="AE444">
    <cfRule type="expression" dxfId="1367" priority="1869">
      <formula>IF(RIGHT(TEXT(AE444,"0.#"),1)=".",FALSE,TRUE)</formula>
    </cfRule>
    <cfRule type="expression" dxfId="1366" priority="1870">
      <formula>IF(RIGHT(TEXT(AE444,"0.#"),1)=".",TRUE,FALSE)</formula>
    </cfRule>
  </conditionalFormatting>
  <conditionalFormatting sqref="AM445">
    <cfRule type="expression" dxfId="1365" priority="1861">
      <formula>IF(RIGHT(TEXT(AM445,"0.#"),1)=".",FALSE,TRUE)</formula>
    </cfRule>
    <cfRule type="expression" dxfId="1364" priority="1862">
      <formula>IF(RIGHT(TEXT(AM445,"0.#"),1)=".",TRUE,FALSE)</formula>
    </cfRule>
  </conditionalFormatting>
  <conditionalFormatting sqref="AM443">
    <cfRule type="expression" dxfId="1363" priority="1865">
      <formula>IF(RIGHT(TEXT(AM443,"0.#"),1)=".",FALSE,TRUE)</formula>
    </cfRule>
    <cfRule type="expression" dxfId="1362" priority="1866">
      <formula>IF(RIGHT(TEXT(AM443,"0.#"),1)=".",TRUE,FALSE)</formula>
    </cfRule>
  </conditionalFormatting>
  <conditionalFormatting sqref="AM444">
    <cfRule type="expression" dxfId="1361" priority="1863">
      <formula>IF(RIGHT(TEXT(AM444,"0.#"),1)=".",FALSE,TRUE)</formula>
    </cfRule>
    <cfRule type="expression" dxfId="1360" priority="1864">
      <formula>IF(RIGHT(TEXT(AM444,"0.#"),1)=".",TRUE,FALSE)</formula>
    </cfRule>
  </conditionalFormatting>
  <conditionalFormatting sqref="AU445">
    <cfRule type="expression" dxfId="1359" priority="1855">
      <formula>IF(RIGHT(TEXT(AU445,"0.#"),1)=".",FALSE,TRUE)</formula>
    </cfRule>
    <cfRule type="expression" dxfId="1358" priority="1856">
      <formula>IF(RIGHT(TEXT(AU445,"0.#"),1)=".",TRUE,FALSE)</formula>
    </cfRule>
  </conditionalFormatting>
  <conditionalFormatting sqref="AU443">
    <cfRule type="expression" dxfId="1357" priority="1859">
      <formula>IF(RIGHT(TEXT(AU443,"0.#"),1)=".",FALSE,TRUE)</formula>
    </cfRule>
    <cfRule type="expression" dxfId="1356" priority="1860">
      <formula>IF(RIGHT(TEXT(AU443,"0.#"),1)=".",TRUE,FALSE)</formula>
    </cfRule>
  </conditionalFormatting>
  <conditionalFormatting sqref="AU444">
    <cfRule type="expression" dxfId="1355" priority="1857">
      <formula>IF(RIGHT(TEXT(AU444,"0.#"),1)=".",FALSE,TRUE)</formula>
    </cfRule>
    <cfRule type="expression" dxfId="1354" priority="1858">
      <formula>IF(RIGHT(TEXT(AU444,"0.#"),1)=".",TRUE,FALSE)</formula>
    </cfRule>
  </conditionalFormatting>
  <conditionalFormatting sqref="AI445">
    <cfRule type="expression" dxfId="1353" priority="1849">
      <formula>IF(RIGHT(TEXT(AI445,"0.#"),1)=".",FALSE,TRUE)</formula>
    </cfRule>
    <cfRule type="expression" dxfId="1352" priority="1850">
      <formula>IF(RIGHT(TEXT(AI445,"0.#"),1)=".",TRUE,FALSE)</formula>
    </cfRule>
  </conditionalFormatting>
  <conditionalFormatting sqref="AI443">
    <cfRule type="expression" dxfId="1351" priority="1853">
      <formula>IF(RIGHT(TEXT(AI443,"0.#"),1)=".",FALSE,TRUE)</formula>
    </cfRule>
    <cfRule type="expression" dxfId="1350" priority="1854">
      <formula>IF(RIGHT(TEXT(AI443,"0.#"),1)=".",TRUE,FALSE)</formula>
    </cfRule>
  </conditionalFormatting>
  <conditionalFormatting sqref="AI444">
    <cfRule type="expression" dxfId="1349" priority="1851">
      <formula>IF(RIGHT(TEXT(AI444,"0.#"),1)=".",FALSE,TRUE)</formula>
    </cfRule>
    <cfRule type="expression" dxfId="1348" priority="1852">
      <formula>IF(RIGHT(TEXT(AI444,"0.#"),1)=".",TRUE,FALSE)</formula>
    </cfRule>
  </conditionalFormatting>
  <conditionalFormatting sqref="AQ443">
    <cfRule type="expression" dxfId="1347" priority="1843">
      <formula>IF(RIGHT(TEXT(AQ443,"0.#"),1)=".",FALSE,TRUE)</formula>
    </cfRule>
    <cfRule type="expression" dxfId="1346" priority="1844">
      <formula>IF(RIGHT(TEXT(AQ443,"0.#"),1)=".",TRUE,FALSE)</formula>
    </cfRule>
  </conditionalFormatting>
  <conditionalFormatting sqref="AQ444">
    <cfRule type="expression" dxfId="1345" priority="1847">
      <formula>IF(RIGHT(TEXT(AQ444,"0.#"),1)=".",FALSE,TRUE)</formula>
    </cfRule>
    <cfRule type="expression" dxfId="1344" priority="1848">
      <formula>IF(RIGHT(TEXT(AQ444,"0.#"),1)=".",TRUE,FALSE)</formula>
    </cfRule>
  </conditionalFormatting>
  <conditionalFormatting sqref="AQ445">
    <cfRule type="expression" dxfId="1343" priority="1845">
      <formula>IF(RIGHT(TEXT(AQ445,"0.#"),1)=".",FALSE,TRUE)</formula>
    </cfRule>
    <cfRule type="expression" dxfId="1342" priority="1846">
      <formula>IF(RIGHT(TEXT(AQ445,"0.#"),1)=".",TRUE,FALSE)</formula>
    </cfRule>
  </conditionalFormatting>
  <conditionalFormatting sqref="Y880:Y907">
    <cfRule type="expression" dxfId="1341" priority="2073">
      <formula>IF(RIGHT(TEXT(Y880,"0.#"),1)=".",FALSE,TRUE)</formula>
    </cfRule>
    <cfRule type="expression" dxfId="1340" priority="2074">
      <formula>IF(RIGHT(TEXT(Y880,"0.#"),1)=".",TRUE,FALSE)</formula>
    </cfRule>
  </conditionalFormatting>
  <conditionalFormatting sqref="Y878:Y879">
    <cfRule type="expression" dxfId="1339" priority="2067">
      <formula>IF(RIGHT(TEXT(Y878,"0.#"),1)=".",FALSE,TRUE)</formula>
    </cfRule>
    <cfRule type="expression" dxfId="1338" priority="2068">
      <formula>IF(RIGHT(TEXT(Y878,"0.#"),1)=".",TRUE,FALSE)</formula>
    </cfRule>
  </conditionalFormatting>
  <conditionalFormatting sqref="Y913:Y940">
    <cfRule type="expression" dxfId="1337" priority="2061">
      <formula>IF(RIGHT(TEXT(Y913,"0.#"),1)=".",FALSE,TRUE)</formula>
    </cfRule>
    <cfRule type="expression" dxfId="1336" priority="2062">
      <formula>IF(RIGHT(TEXT(Y913,"0.#"),1)=".",TRUE,FALSE)</formula>
    </cfRule>
  </conditionalFormatting>
  <conditionalFormatting sqref="Y911:Y912">
    <cfRule type="expression" dxfId="1335" priority="2055">
      <formula>IF(RIGHT(TEXT(Y911,"0.#"),1)=".",FALSE,TRUE)</formula>
    </cfRule>
    <cfRule type="expression" dxfId="1334" priority="2056">
      <formula>IF(RIGHT(TEXT(Y911,"0.#"),1)=".",TRUE,FALSE)</formula>
    </cfRule>
  </conditionalFormatting>
  <conditionalFormatting sqref="Y946:Y973">
    <cfRule type="expression" dxfId="1333" priority="2049">
      <formula>IF(RIGHT(TEXT(Y946,"0.#"),1)=".",FALSE,TRUE)</formula>
    </cfRule>
    <cfRule type="expression" dxfId="1332" priority="2050">
      <formula>IF(RIGHT(TEXT(Y946,"0.#"),1)=".",TRUE,FALSE)</formula>
    </cfRule>
  </conditionalFormatting>
  <conditionalFormatting sqref="Y944:Y945">
    <cfRule type="expression" dxfId="1331" priority="2043">
      <formula>IF(RIGHT(TEXT(Y944,"0.#"),1)=".",FALSE,TRUE)</formula>
    </cfRule>
    <cfRule type="expression" dxfId="1330" priority="2044">
      <formula>IF(RIGHT(TEXT(Y944,"0.#"),1)=".",TRUE,FALSE)</formula>
    </cfRule>
  </conditionalFormatting>
  <conditionalFormatting sqref="Y979:Y1006">
    <cfRule type="expression" dxfId="1329" priority="2037">
      <formula>IF(RIGHT(TEXT(Y979,"0.#"),1)=".",FALSE,TRUE)</formula>
    </cfRule>
    <cfRule type="expression" dxfId="1328" priority="2038">
      <formula>IF(RIGHT(TEXT(Y979,"0.#"),1)=".",TRUE,FALSE)</formula>
    </cfRule>
  </conditionalFormatting>
  <conditionalFormatting sqref="Y977:Y978">
    <cfRule type="expression" dxfId="1327" priority="2031">
      <formula>IF(RIGHT(TEXT(Y977,"0.#"),1)=".",FALSE,TRUE)</formula>
    </cfRule>
    <cfRule type="expression" dxfId="1326" priority="2032">
      <formula>IF(RIGHT(TEXT(Y977,"0.#"),1)=".",TRUE,FALSE)</formula>
    </cfRule>
  </conditionalFormatting>
  <conditionalFormatting sqref="Y1012:Y1039">
    <cfRule type="expression" dxfId="1325" priority="2025">
      <formula>IF(RIGHT(TEXT(Y1012,"0.#"),1)=".",FALSE,TRUE)</formula>
    </cfRule>
    <cfRule type="expression" dxfId="1324" priority="2026">
      <formula>IF(RIGHT(TEXT(Y1012,"0.#"),1)=".",TRUE,FALSE)</formula>
    </cfRule>
  </conditionalFormatting>
  <conditionalFormatting sqref="W23">
    <cfRule type="expression" dxfId="1323" priority="2309">
      <formula>IF(RIGHT(TEXT(W23,"0.#"),1)=".",FALSE,TRUE)</formula>
    </cfRule>
    <cfRule type="expression" dxfId="1322" priority="2310">
      <formula>IF(RIGHT(TEXT(W23,"0.#"),1)=".",TRUE,FALSE)</formula>
    </cfRule>
  </conditionalFormatting>
  <conditionalFormatting sqref="W24:W27">
    <cfRule type="expression" dxfId="1321" priority="2307">
      <formula>IF(RIGHT(TEXT(W24,"0.#"),1)=".",FALSE,TRUE)</formula>
    </cfRule>
    <cfRule type="expression" dxfId="1320" priority="2308">
      <formula>IF(RIGHT(TEXT(W24,"0.#"),1)=".",TRUE,FALSE)</formula>
    </cfRule>
  </conditionalFormatting>
  <conditionalFormatting sqref="W28">
    <cfRule type="expression" dxfId="1319" priority="2299">
      <formula>IF(RIGHT(TEXT(W28,"0.#"),1)=".",FALSE,TRUE)</formula>
    </cfRule>
    <cfRule type="expression" dxfId="1318" priority="2300">
      <formula>IF(RIGHT(TEXT(W28,"0.#"),1)=".",TRUE,FALSE)</formula>
    </cfRule>
  </conditionalFormatting>
  <conditionalFormatting sqref="P23">
    <cfRule type="expression" dxfId="1317" priority="2297">
      <formula>IF(RIGHT(TEXT(P23,"0.#"),1)=".",FALSE,TRUE)</formula>
    </cfRule>
    <cfRule type="expression" dxfId="1316" priority="2298">
      <formula>IF(RIGHT(TEXT(P23,"0.#"),1)=".",TRUE,FALSE)</formula>
    </cfRule>
  </conditionalFormatting>
  <conditionalFormatting sqref="P24:P27">
    <cfRule type="expression" dxfId="1315" priority="2295">
      <formula>IF(RIGHT(TEXT(P24,"0.#"),1)=".",FALSE,TRUE)</formula>
    </cfRule>
    <cfRule type="expression" dxfId="1314" priority="2296">
      <formula>IF(RIGHT(TEXT(P24,"0.#"),1)=".",TRUE,FALSE)</formula>
    </cfRule>
  </conditionalFormatting>
  <conditionalFormatting sqref="P28">
    <cfRule type="expression" dxfId="1313" priority="2293">
      <formula>IF(RIGHT(TEXT(P28,"0.#"),1)=".",FALSE,TRUE)</formula>
    </cfRule>
    <cfRule type="expression" dxfId="1312" priority="2294">
      <formula>IF(RIGHT(TEXT(P28,"0.#"),1)=".",TRUE,FALSE)</formula>
    </cfRule>
  </conditionalFormatting>
  <conditionalFormatting sqref="AQ114">
    <cfRule type="expression" dxfId="1311" priority="2277">
      <formula>IF(RIGHT(TEXT(AQ114,"0.#"),1)=".",FALSE,TRUE)</formula>
    </cfRule>
    <cfRule type="expression" dxfId="1310" priority="2278">
      <formula>IF(RIGHT(TEXT(AQ114,"0.#"),1)=".",TRUE,FALSE)</formula>
    </cfRule>
  </conditionalFormatting>
  <conditionalFormatting sqref="AQ104">
    <cfRule type="expression" dxfId="1309" priority="2291">
      <formula>IF(RIGHT(TEXT(AQ104,"0.#"),1)=".",FALSE,TRUE)</formula>
    </cfRule>
    <cfRule type="expression" dxfId="1308" priority="2292">
      <formula>IF(RIGHT(TEXT(AQ104,"0.#"),1)=".",TRUE,FALSE)</formula>
    </cfRule>
  </conditionalFormatting>
  <conditionalFormatting sqref="AQ105">
    <cfRule type="expression" dxfId="1307" priority="2289">
      <formula>IF(RIGHT(TEXT(AQ105,"0.#"),1)=".",FALSE,TRUE)</formula>
    </cfRule>
    <cfRule type="expression" dxfId="1306" priority="2290">
      <formula>IF(RIGHT(TEXT(AQ105,"0.#"),1)=".",TRUE,FALSE)</formula>
    </cfRule>
  </conditionalFormatting>
  <conditionalFormatting sqref="AQ107">
    <cfRule type="expression" dxfId="1305" priority="2287">
      <formula>IF(RIGHT(TEXT(AQ107,"0.#"),1)=".",FALSE,TRUE)</formula>
    </cfRule>
    <cfRule type="expression" dxfId="1304" priority="2288">
      <formula>IF(RIGHT(TEXT(AQ107,"0.#"),1)=".",TRUE,FALSE)</formula>
    </cfRule>
  </conditionalFormatting>
  <conditionalFormatting sqref="AQ108">
    <cfRule type="expression" dxfId="1303" priority="2285">
      <formula>IF(RIGHT(TEXT(AQ108,"0.#"),1)=".",FALSE,TRUE)</formula>
    </cfRule>
    <cfRule type="expression" dxfId="1302" priority="2286">
      <formula>IF(RIGHT(TEXT(AQ108,"0.#"),1)=".",TRUE,FALSE)</formula>
    </cfRule>
  </conditionalFormatting>
  <conditionalFormatting sqref="AQ110">
    <cfRule type="expression" dxfId="1301" priority="2283">
      <formula>IF(RIGHT(TEXT(AQ110,"0.#"),1)=".",FALSE,TRUE)</formula>
    </cfRule>
    <cfRule type="expression" dxfId="1300" priority="2284">
      <formula>IF(RIGHT(TEXT(AQ110,"0.#"),1)=".",TRUE,FALSE)</formula>
    </cfRule>
  </conditionalFormatting>
  <conditionalFormatting sqref="AQ111">
    <cfRule type="expression" dxfId="1299" priority="2281">
      <formula>IF(RIGHT(TEXT(AQ111,"0.#"),1)=".",FALSE,TRUE)</formula>
    </cfRule>
    <cfRule type="expression" dxfId="1298" priority="2282">
      <formula>IF(RIGHT(TEXT(AQ111,"0.#"),1)=".",TRUE,FALSE)</formula>
    </cfRule>
  </conditionalFormatting>
  <conditionalFormatting sqref="AQ113">
    <cfRule type="expression" dxfId="1297" priority="2279">
      <formula>IF(RIGHT(TEXT(AQ113,"0.#"),1)=".",FALSE,TRUE)</formula>
    </cfRule>
    <cfRule type="expression" dxfId="1296" priority="2280">
      <formula>IF(RIGHT(TEXT(AQ113,"0.#"),1)=".",TRUE,FALSE)</formula>
    </cfRule>
  </conditionalFormatting>
  <conditionalFormatting sqref="AE67">
    <cfRule type="expression" dxfId="1295" priority="2209">
      <formula>IF(RIGHT(TEXT(AE67,"0.#"),1)=".",FALSE,TRUE)</formula>
    </cfRule>
    <cfRule type="expression" dxfId="1294" priority="2210">
      <formula>IF(RIGHT(TEXT(AE67,"0.#"),1)=".",TRUE,FALSE)</formula>
    </cfRule>
  </conditionalFormatting>
  <conditionalFormatting sqref="AE68">
    <cfRule type="expression" dxfId="1293" priority="2207">
      <formula>IF(RIGHT(TEXT(AE68,"0.#"),1)=".",FALSE,TRUE)</formula>
    </cfRule>
    <cfRule type="expression" dxfId="1292" priority="2208">
      <formula>IF(RIGHT(TEXT(AE68,"0.#"),1)=".",TRUE,FALSE)</formula>
    </cfRule>
  </conditionalFormatting>
  <conditionalFormatting sqref="AE69">
    <cfRule type="expression" dxfId="1291" priority="2205">
      <formula>IF(RIGHT(TEXT(AE69,"0.#"),1)=".",FALSE,TRUE)</formula>
    </cfRule>
    <cfRule type="expression" dxfId="1290" priority="2206">
      <formula>IF(RIGHT(TEXT(AE69,"0.#"),1)=".",TRUE,FALSE)</formula>
    </cfRule>
  </conditionalFormatting>
  <conditionalFormatting sqref="AI69">
    <cfRule type="expression" dxfId="1289" priority="2203">
      <formula>IF(RIGHT(TEXT(AI69,"0.#"),1)=".",FALSE,TRUE)</formula>
    </cfRule>
    <cfRule type="expression" dxfId="1288" priority="2204">
      <formula>IF(RIGHT(TEXT(AI69,"0.#"),1)=".",TRUE,FALSE)</formula>
    </cfRule>
  </conditionalFormatting>
  <conditionalFormatting sqref="AI68">
    <cfRule type="expression" dxfId="1287" priority="2201">
      <formula>IF(RIGHT(TEXT(AI68,"0.#"),1)=".",FALSE,TRUE)</formula>
    </cfRule>
    <cfRule type="expression" dxfId="1286" priority="2202">
      <formula>IF(RIGHT(TEXT(AI68,"0.#"),1)=".",TRUE,FALSE)</formula>
    </cfRule>
  </conditionalFormatting>
  <conditionalFormatting sqref="AI67">
    <cfRule type="expression" dxfId="1285" priority="2199">
      <formula>IF(RIGHT(TEXT(AI67,"0.#"),1)=".",FALSE,TRUE)</formula>
    </cfRule>
    <cfRule type="expression" dxfId="1284" priority="2200">
      <formula>IF(RIGHT(TEXT(AI67,"0.#"),1)=".",TRUE,FALSE)</formula>
    </cfRule>
  </conditionalFormatting>
  <conditionalFormatting sqref="AM67">
    <cfRule type="expression" dxfId="1283" priority="2197">
      <formula>IF(RIGHT(TEXT(AM67,"0.#"),1)=".",FALSE,TRUE)</formula>
    </cfRule>
    <cfRule type="expression" dxfId="1282" priority="2198">
      <formula>IF(RIGHT(TEXT(AM67,"0.#"),1)=".",TRUE,FALSE)</formula>
    </cfRule>
  </conditionalFormatting>
  <conditionalFormatting sqref="AM68">
    <cfRule type="expression" dxfId="1281" priority="2195">
      <formula>IF(RIGHT(TEXT(AM68,"0.#"),1)=".",FALSE,TRUE)</formula>
    </cfRule>
    <cfRule type="expression" dxfId="1280" priority="2196">
      <formula>IF(RIGHT(TEXT(AM68,"0.#"),1)=".",TRUE,FALSE)</formula>
    </cfRule>
  </conditionalFormatting>
  <conditionalFormatting sqref="AM69">
    <cfRule type="expression" dxfId="1279" priority="2193">
      <formula>IF(RIGHT(TEXT(AM69,"0.#"),1)=".",FALSE,TRUE)</formula>
    </cfRule>
    <cfRule type="expression" dxfId="1278" priority="2194">
      <formula>IF(RIGHT(TEXT(AM69,"0.#"),1)=".",TRUE,FALSE)</formula>
    </cfRule>
  </conditionalFormatting>
  <conditionalFormatting sqref="AQ67:AQ69">
    <cfRule type="expression" dxfId="1277" priority="2191">
      <formula>IF(RIGHT(TEXT(AQ67,"0.#"),1)=".",FALSE,TRUE)</formula>
    </cfRule>
    <cfRule type="expression" dxfId="1276" priority="2192">
      <formula>IF(RIGHT(TEXT(AQ67,"0.#"),1)=".",TRUE,FALSE)</formula>
    </cfRule>
  </conditionalFormatting>
  <conditionalFormatting sqref="AU67:AU69">
    <cfRule type="expression" dxfId="1275" priority="2189">
      <formula>IF(RIGHT(TEXT(AU67,"0.#"),1)=".",FALSE,TRUE)</formula>
    </cfRule>
    <cfRule type="expression" dxfId="1274" priority="2190">
      <formula>IF(RIGHT(TEXT(AU67,"0.#"),1)=".",TRUE,FALSE)</formula>
    </cfRule>
  </conditionalFormatting>
  <conditionalFormatting sqref="AE70">
    <cfRule type="expression" dxfId="1273" priority="2187">
      <formula>IF(RIGHT(TEXT(AE70,"0.#"),1)=".",FALSE,TRUE)</formula>
    </cfRule>
    <cfRule type="expression" dxfId="1272" priority="2188">
      <formula>IF(RIGHT(TEXT(AE70,"0.#"),1)=".",TRUE,FALSE)</formula>
    </cfRule>
  </conditionalFormatting>
  <conditionalFormatting sqref="AE71">
    <cfRule type="expression" dxfId="1271" priority="2185">
      <formula>IF(RIGHT(TEXT(AE71,"0.#"),1)=".",FALSE,TRUE)</formula>
    </cfRule>
    <cfRule type="expression" dxfId="1270" priority="2186">
      <formula>IF(RIGHT(TEXT(AE71,"0.#"),1)=".",TRUE,FALSE)</formula>
    </cfRule>
  </conditionalFormatting>
  <conditionalFormatting sqref="AE72">
    <cfRule type="expression" dxfId="1269" priority="2183">
      <formula>IF(RIGHT(TEXT(AE72,"0.#"),1)=".",FALSE,TRUE)</formula>
    </cfRule>
    <cfRule type="expression" dxfId="1268" priority="2184">
      <formula>IF(RIGHT(TEXT(AE72,"0.#"),1)=".",TRUE,FALSE)</formula>
    </cfRule>
  </conditionalFormatting>
  <conditionalFormatting sqref="AI72">
    <cfRule type="expression" dxfId="1267" priority="2181">
      <formula>IF(RIGHT(TEXT(AI72,"0.#"),1)=".",FALSE,TRUE)</formula>
    </cfRule>
    <cfRule type="expression" dxfId="1266" priority="2182">
      <formula>IF(RIGHT(TEXT(AI72,"0.#"),1)=".",TRUE,FALSE)</formula>
    </cfRule>
  </conditionalFormatting>
  <conditionalFormatting sqref="AI71">
    <cfRule type="expression" dxfId="1265" priority="2179">
      <formula>IF(RIGHT(TEXT(AI71,"0.#"),1)=".",FALSE,TRUE)</formula>
    </cfRule>
    <cfRule type="expression" dxfId="1264" priority="2180">
      <formula>IF(RIGHT(TEXT(AI71,"0.#"),1)=".",TRUE,FALSE)</formula>
    </cfRule>
  </conditionalFormatting>
  <conditionalFormatting sqref="AI70">
    <cfRule type="expression" dxfId="1263" priority="2177">
      <formula>IF(RIGHT(TEXT(AI70,"0.#"),1)=".",FALSE,TRUE)</formula>
    </cfRule>
    <cfRule type="expression" dxfId="1262" priority="2178">
      <formula>IF(RIGHT(TEXT(AI70,"0.#"),1)=".",TRUE,FALSE)</formula>
    </cfRule>
  </conditionalFormatting>
  <conditionalFormatting sqref="AM70">
    <cfRule type="expression" dxfId="1261" priority="2175">
      <formula>IF(RIGHT(TEXT(AM70,"0.#"),1)=".",FALSE,TRUE)</formula>
    </cfRule>
    <cfRule type="expression" dxfId="1260" priority="2176">
      <formula>IF(RIGHT(TEXT(AM70,"0.#"),1)=".",TRUE,FALSE)</formula>
    </cfRule>
  </conditionalFormatting>
  <conditionalFormatting sqref="AM71">
    <cfRule type="expression" dxfId="1259" priority="2173">
      <formula>IF(RIGHT(TEXT(AM71,"0.#"),1)=".",FALSE,TRUE)</formula>
    </cfRule>
    <cfRule type="expression" dxfId="1258" priority="2174">
      <formula>IF(RIGHT(TEXT(AM71,"0.#"),1)=".",TRUE,FALSE)</formula>
    </cfRule>
  </conditionalFormatting>
  <conditionalFormatting sqref="AM72">
    <cfRule type="expression" dxfId="1257" priority="2171">
      <formula>IF(RIGHT(TEXT(AM72,"0.#"),1)=".",FALSE,TRUE)</formula>
    </cfRule>
    <cfRule type="expression" dxfId="1256" priority="2172">
      <formula>IF(RIGHT(TEXT(AM72,"0.#"),1)=".",TRUE,FALSE)</formula>
    </cfRule>
  </conditionalFormatting>
  <conditionalFormatting sqref="AQ70:AQ72">
    <cfRule type="expression" dxfId="1255" priority="2169">
      <formula>IF(RIGHT(TEXT(AQ70,"0.#"),1)=".",FALSE,TRUE)</formula>
    </cfRule>
    <cfRule type="expression" dxfId="1254" priority="2170">
      <formula>IF(RIGHT(TEXT(AQ70,"0.#"),1)=".",TRUE,FALSE)</formula>
    </cfRule>
  </conditionalFormatting>
  <conditionalFormatting sqref="AU70:AU72">
    <cfRule type="expression" dxfId="1253" priority="2167">
      <formula>IF(RIGHT(TEXT(AU70,"0.#"),1)=".",FALSE,TRUE)</formula>
    </cfRule>
    <cfRule type="expression" dxfId="1252" priority="2168">
      <formula>IF(RIGHT(TEXT(AU70,"0.#"),1)=".",TRUE,FALSE)</formula>
    </cfRule>
  </conditionalFormatting>
  <conditionalFormatting sqref="AU656">
    <cfRule type="expression" dxfId="1251" priority="685">
      <formula>IF(RIGHT(TEXT(AU656,"0.#"),1)=".",FALSE,TRUE)</formula>
    </cfRule>
    <cfRule type="expression" dxfId="1250" priority="686">
      <formula>IF(RIGHT(TEXT(AU656,"0.#"),1)=".",TRUE,FALSE)</formula>
    </cfRule>
  </conditionalFormatting>
  <conditionalFormatting sqref="AQ655">
    <cfRule type="expression" dxfId="1249" priority="677">
      <formula>IF(RIGHT(TEXT(AQ655,"0.#"),1)=".",FALSE,TRUE)</formula>
    </cfRule>
    <cfRule type="expression" dxfId="1248" priority="678">
      <formula>IF(RIGHT(TEXT(AQ655,"0.#"),1)=".",TRUE,FALSE)</formula>
    </cfRule>
  </conditionalFormatting>
  <conditionalFormatting sqref="AI696">
    <cfRule type="expression" dxfId="1247" priority="469">
      <formula>IF(RIGHT(TEXT(AI696,"0.#"),1)=".",FALSE,TRUE)</formula>
    </cfRule>
    <cfRule type="expression" dxfId="1246" priority="470">
      <formula>IF(RIGHT(TEXT(AI696,"0.#"),1)=".",TRUE,FALSE)</formula>
    </cfRule>
  </conditionalFormatting>
  <conditionalFormatting sqref="AQ694">
    <cfRule type="expression" dxfId="1245" priority="463">
      <formula>IF(RIGHT(TEXT(AQ694,"0.#"),1)=".",FALSE,TRUE)</formula>
    </cfRule>
    <cfRule type="expression" dxfId="1244" priority="464">
      <formula>IF(RIGHT(TEXT(AQ694,"0.#"),1)=".",TRUE,FALSE)</formula>
    </cfRule>
  </conditionalFormatting>
  <conditionalFormatting sqref="AL880:AO907">
    <cfRule type="expression" dxfId="1243" priority="2075">
      <formula>IF(AND(AL880&gt;=0, RIGHT(TEXT(AL880,"0.#"),1)&lt;&gt;"."),TRUE,FALSE)</formula>
    </cfRule>
    <cfRule type="expression" dxfId="1242" priority="2076">
      <formula>IF(AND(AL880&gt;=0, RIGHT(TEXT(AL880,"0.#"),1)="."),TRUE,FALSE)</formula>
    </cfRule>
    <cfRule type="expression" dxfId="1241" priority="2077">
      <formula>IF(AND(AL880&lt;0, RIGHT(TEXT(AL880,"0.#"),1)&lt;&gt;"."),TRUE,FALSE)</formula>
    </cfRule>
    <cfRule type="expression" dxfId="1240" priority="2078">
      <formula>IF(AND(AL880&lt;0, RIGHT(TEXT(AL880,"0.#"),1)="."),TRUE,FALSE)</formula>
    </cfRule>
  </conditionalFormatting>
  <conditionalFormatting sqref="AL878:AO879">
    <cfRule type="expression" dxfId="1239" priority="2069">
      <formula>IF(AND(AL878&gt;=0, RIGHT(TEXT(AL878,"0.#"),1)&lt;&gt;"."),TRUE,FALSE)</formula>
    </cfRule>
    <cfRule type="expression" dxfId="1238" priority="2070">
      <formula>IF(AND(AL878&gt;=0, RIGHT(TEXT(AL878,"0.#"),1)="."),TRUE,FALSE)</formula>
    </cfRule>
    <cfRule type="expression" dxfId="1237" priority="2071">
      <formula>IF(AND(AL878&lt;0, RIGHT(TEXT(AL878,"0.#"),1)&lt;&gt;"."),TRUE,FALSE)</formula>
    </cfRule>
    <cfRule type="expression" dxfId="1236" priority="2072">
      <formula>IF(AND(AL878&lt;0, RIGHT(TEXT(AL878,"0.#"),1)="."),TRUE,FALSE)</formula>
    </cfRule>
  </conditionalFormatting>
  <conditionalFormatting sqref="AL913:AO940">
    <cfRule type="expression" dxfId="1235" priority="2063">
      <formula>IF(AND(AL913&gt;=0, RIGHT(TEXT(AL913,"0.#"),1)&lt;&gt;"."),TRUE,FALSE)</formula>
    </cfRule>
    <cfRule type="expression" dxfId="1234" priority="2064">
      <formula>IF(AND(AL913&gt;=0, RIGHT(TEXT(AL913,"0.#"),1)="."),TRUE,FALSE)</formula>
    </cfRule>
    <cfRule type="expression" dxfId="1233" priority="2065">
      <formula>IF(AND(AL913&lt;0, RIGHT(TEXT(AL913,"0.#"),1)&lt;&gt;"."),TRUE,FALSE)</formula>
    </cfRule>
    <cfRule type="expression" dxfId="1232" priority="2066">
      <formula>IF(AND(AL913&lt;0, RIGHT(TEXT(AL913,"0.#"),1)="."),TRUE,FALSE)</formula>
    </cfRule>
  </conditionalFormatting>
  <conditionalFormatting sqref="AL911:AO912">
    <cfRule type="expression" dxfId="1231" priority="2057">
      <formula>IF(AND(AL911&gt;=0, RIGHT(TEXT(AL911,"0.#"),1)&lt;&gt;"."),TRUE,FALSE)</formula>
    </cfRule>
    <cfRule type="expression" dxfId="1230" priority="2058">
      <formula>IF(AND(AL911&gt;=0, RIGHT(TEXT(AL911,"0.#"),1)="."),TRUE,FALSE)</formula>
    </cfRule>
    <cfRule type="expression" dxfId="1229" priority="2059">
      <formula>IF(AND(AL911&lt;0, RIGHT(TEXT(AL911,"0.#"),1)&lt;&gt;"."),TRUE,FALSE)</formula>
    </cfRule>
    <cfRule type="expression" dxfId="1228" priority="2060">
      <formula>IF(AND(AL911&lt;0, RIGHT(TEXT(AL911,"0.#"),1)="."),TRUE,FALSE)</formula>
    </cfRule>
  </conditionalFormatting>
  <conditionalFormatting sqref="AL946:AO973">
    <cfRule type="expression" dxfId="1227" priority="2051">
      <formula>IF(AND(AL946&gt;=0, RIGHT(TEXT(AL946,"0.#"),1)&lt;&gt;"."),TRUE,FALSE)</formula>
    </cfRule>
    <cfRule type="expression" dxfId="1226" priority="2052">
      <formula>IF(AND(AL946&gt;=0, RIGHT(TEXT(AL946,"0.#"),1)="."),TRUE,FALSE)</formula>
    </cfRule>
    <cfRule type="expression" dxfId="1225" priority="2053">
      <formula>IF(AND(AL946&lt;0, RIGHT(TEXT(AL946,"0.#"),1)&lt;&gt;"."),TRUE,FALSE)</formula>
    </cfRule>
    <cfRule type="expression" dxfId="1224" priority="2054">
      <formula>IF(AND(AL946&lt;0, RIGHT(TEXT(AL946,"0.#"),1)="."),TRUE,FALSE)</formula>
    </cfRule>
  </conditionalFormatting>
  <conditionalFormatting sqref="AL944:AO945">
    <cfRule type="expression" dxfId="1223" priority="2045">
      <formula>IF(AND(AL944&gt;=0, RIGHT(TEXT(AL944,"0.#"),1)&lt;&gt;"."),TRUE,FALSE)</formula>
    </cfRule>
    <cfRule type="expression" dxfId="1222" priority="2046">
      <formula>IF(AND(AL944&gt;=0, RIGHT(TEXT(AL944,"0.#"),1)="."),TRUE,FALSE)</formula>
    </cfRule>
    <cfRule type="expression" dxfId="1221" priority="2047">
      <formula>IF(AND(AL944&lt;0, RIGHT(TEXT(AL944,"0.#"),1)&lt;&gt;"."),TRUE,FALSE)</formula>
    </cfRule>
    <cfRule type="expression" dxfId="1220" priority="2048">
      <formula>IF(AND(AL944&lt;0, RIGHT(TEXT(AL944,"0.#"),1)="."),TRUE,FALSE)</formula>
    </cfRule>
  </conditionalFormatting>
  <conditionalFormatting sqref="AL979:AO1006">
    <cfRule type="expression" dxfId="1219" priority="2039">
      <formula>IF(AND(AL979&gt;=0, RIGHT(TEXT(AL979,"0.#"),1)&lt;&gt;"."),TRUE,FALSE)</formula>
    </cfRule>
    <cfRule type="expression" dxfId="1218" priority="2040">
      <formula>IF(AND(AL979&gt;=0, RIGHT(TEXT(AL979,"0.#"),1)="."),TRUE,FALSE)</formula>
    </cfRule>
    <cfRule type="expression" dxfId="1217" priority="2041">
      <formula>IF(AND(AL979&lt;0, RIGHT(TEXT(AL979,"0.#"),1)&lt;&gt;"."),TRUE,FALSE)</formula>
    </cfRule>
    <cfRule type="expression" dxfId="1216" priority="2042">
      <formula>IF(AND(AL979&lt;0, RIGHT(TEXT(AL979,"0.#"),1)="."),TRUE,FALSE)</formula>
    </cfRule>
  </conditionalFormatting>
  <conditionalFormatting sqref="AL977:AO978">
    <cfRule type="expression" dxfId="1215" priority="2033">
      <formula>IF(AND(AL977&gt;=0, RIGHT(TEXT(AL977,"0.#"),1)&lt;&gt;"."),TRUE,FALSE)</formula>
    </cfRule>
    <cfRule type="expression" dxfId="1214" priority="2034">
      <formula>IF(AND(AL977&gt;=0, RIGHT(TEXT(AL977,"0.#"),1)="."),TRUE,FALSE)</formula>
    </cfRule>
    <cfRule type="expression" dxfId="1213" priority="2035">
      <formula>IF(AND(AL977&lt;0, RIGHT(TEXT(AL977,"0.#"),1)&lt;&gt;"."),TRUE,FALSE)</formula>
    </cfRule>
    <cfRule type="expression" dxfId="1212" priority="2036">
      <formula>IF(AND(AL977&lt;0, RIGHT(TEXT(AL977,"0.#"),1)="."),TRUE,FALSE)</formula>
    </cfRule>
  </conditionalFormatting>
  <conditionalFormatting sqref="AL1012:AO1039">
    <cfRule type="expression" dxfId="1211" priority="2027">
      <formula>IF(AND(AL1012&gt;=0, RIGHT(TEXT(AL1012,"0.#"),1)&lt;&gt;"."),TRUE,FALSE)</formula>
    </cfRule>
    <cfRule type="expression" dxfId="1210" priority="2028">
      <formula>IF(AND(AL1012&gt;=0, RIGHT(TEXT(AL1012,"0.#"),1)="."),TRUE,FALSE)</formula>
    </cfRule>
    <cfRule type="expression" dxfId="1209" priority="2029">
      <formula>IF(AND(AL1012&lt;0, RIGHT(TEXT(AL1012,"0.#"),1)&lt;&gt;"."),TRUE,FALSE)</formula>
    </cfRule>
    <cfRule type="expression" dxfId="1208" priority="2030">
      <formula>IF(AND(AL1012&lt;0, RIGHT(TEXT(AL1012,"0.#"),1)="."),TRUE,FALSE)</formula>
    </cfRule>
  </conditionalFormatting>
  <conditionalFormatting sqref="AL1010:AO1011">
    <cfRule type="expression" dxfId="1207" priority="2021">
      <formula>IF(AND(AL1010&gt;=0, RIGHT(TEXT(AL1010,"0.#"),1)&lt;&gt;"."),TRUE,FALSE)</formula>
    </cfRule>
    <cfRule type="expression" dxfId="1206" priority="2022">
      <formula>IF(AND(AL1010&gt;=0, RIGHT(TEXT(AL1010,"0.#"),1)="."),TRUE,FALSE)</formula>
    </cfRule>
    <cfRule type="expression" dxfId="1205" priority="2023">
      <formula>IF(AND(AL1010&lt;0, RIGHT(TEXT(AL1010,"0.#"),1)&lt;&gt;"."),TRUE,FALSE)</formula>
    </cfRule>
    <cfRule type="expression" dxfId="1204" priority="2024">
      <formula>IF(AND(AL1010&lt;0, RIGHT(TEXT(AL1010,"0.#"),1)="."),TRUE,FALSE)</formula>
    </cfRule>
  </conditionalFormatting>
  <conditionalFormatting sqref="Y1010:Y1011">
    <cfRule type="expression" dxfId="1203" priority="2019">
      <formula>IF(RIGHT(TEXT(Y1010,"0.#"),1)=".",FALSE,TRUE)</formula>
    </cfRule>
    <cfRule type="expression" dxfId="1202" priority="2020">
      <formula>IF(RIGHT(TEXT(Y1010,"0.#"),1)=".",TRUE,FALSE)</formula>
    </cfRule>
  </conditionalFormatting>
  <conditionalFormatting sqref="AL1045:AO1072">
    <cfRule type="expression" dxfId="1201" priority="2015">
      <formula>IF(AND(AL1045&gt;=0, RIGHT(TEXT(AL1045,"0.#"),1)&lt;&gt;"."),TRUE,FALSE)</formula>
    </cfRule>
    <cfRule type="expression" dxfId="1200" priority="2016">
      <formula>IF(AND(AL1045&gt;=0, RIGHT(TEXT(AL1045,"0.#"),1)="."),TRUE,FALSE)</formula>
    </cfRule>
    <cfRule type="expression" dxfId="1199" priority="2017">
      <formula>IF(AND(AL1045&lt;0, RIGHT(TEXT(AL1045,"0.#"),1)&lt;&gt;"."),TRUE,FALSE)</formula>
    </cfRule>
    <cfRule type="expression" dxfId="1198" priority="2018">
      <formula>IF(AND(AL1045&lt;0, RIGHT(TEXT(AL1045,"0.#"),1)="."),TRUE,FALSE)</formula>
    </cfRule>
  </conditionalFormatting>
  <conditionalFormatting sqref="Y1045:Y1072">
    <cfRule type="expression" dxfId="1197" priority="2013">
      <formula>IF(RIGHT(TEXT(Y1045,"0.#"),1)=".",FALSE,TRUE)</formula>
    </cfRule>
    <cfRule type="expression" dxfId="1196" priority="2014">
      <formula>IF(RIGHT(TEXT(Y1045,"0.#"),1)=".",TRUE,FALSE)</formula>
    </cfRule>
  </conditionalFormatting>
  <conditionalFormatting sqref="AL1043:AO1044">
    <cfRule type="expression" dxfId="1195" priority="2009">
      <formula>IF(AND(AL1043&gt;=0, RIGHT(TEXT(AL1043,"0.#"),1)&lt;&gt;"."),TRUE,FALSE)</formula>
    </cfRule>
    <cfRule type="expression" dxfId="1194" priority="2010">
      <formula>IF(AND(AL1043&gt;=0, RIGHT(TEXT(AL1043,"0.#"),1)="."),TRUE,FALSE)</formula>
    </cfRule>
    <cfRule type="expression" dxfId="1193" priority="2011">
      <formula>IF(AND(AL1043&lt;0, RIGHT(TEXT(AL1043,"0.#"),1)&lt;&gt;"."),TRUE,FALSE)</formula>
    </cfRule>
    <cfRule type="expression" dxfId="1192" priority="2012">
      <formula>IF(AND(AL1043&lt;0, RIGHT(TEXT(AL1043,"0.#"),1)="."),TRUE,FALSE)</formula>
    </cfRule>
  </conditionalFormatting>
  <conditionalFormatting sqref="Y1043:Y1044">
    <cfRule type="expression" dxfId="1191" priority="2007">
      <formula>IF(RIGHT(TEXT(Y1043,"0.#"),1)=".",FALSE,TRUE)</formula>
    </cfRule>
    <cfRule type="expression" dxfId="1190" priority="2008">
      <formula>IF(RIGHT(TEXT(Y1043,"0.#"),1)=".",TRUE,FALSE)</formula>
    </cfRule>
  </conditionalFormatting>
  <conditionalFormatting sqref="AL1078:AO1105">
    <cfRule type="expression" dxfId="1189" priority="2003">
      <formula>IF(AND(AL1078&gt;=0, RIGHT(TEXT(AL1078,"0.#"),1)&lt;&gt;"."),TRUE,FALSE)</formula>
    </cfRule>
    <cfRule type="expression" dxfId="1188" priority="2004">
      <formula>IF(AND(AL1078&gt;=0, RIGHT(TEXT(AL1078,"0.#"),1)="."),TRUE,FALSE)</formula>
    </cfRule>
    <cfRule type="expression" dxfId="1187" priority="2005">
      <formula>IF(AND(AL1078&lt;0, RIGHT(TEXT(AL1078,"0.#"),1)&lt;&gt;"."),TRUE,FALSE)</formula>
    </cfRule>
    <cfRule type="expression" dxfId="1186" priority="2006">
      <formula>IF(AND(AL1078&lt;0, RIGHT(TEXT(AL1078,"0.#"),1)="."),TRUE,FALSE)</formula>
    </cfRule>
  </conditionalFormatting>
  <conditionalFormatting sqref="Y1078:Y1105">
    <cfRule type="expression" dxfId="1185" priority="2001">
      <formula>IF(RIGHT(TEXT(Y1078,"0.#"),1)=".",FALSE,TRUE)</formula>
    </cfRule>
    <cfRule type="expression" dxfId="1184" priority="2002">
      <formula>IF(RIGHT(TEXT(Y1078,"0.#"),1)=".",TRUE,FALSE)</formula>
    </cfRule>
  </conditionalFormatting>
  <conditionalFormatting sqref="AL1076:AO1077">
    <cfRule type="expression" dxfId="1183" priority="1997">
      <formula>IF(AND(AL1076&gt;=0, RIGHT(TEXT(AL1076,"0.#"),1)&lt;&gt;"."),TRUE,FALSE)</formula>
    </cfRule>
    <cfRule type="expression" dxfId="1182" priority="1998">
      <formula>IF(AND(AL1076&gt;=0, RIGHT(TEXT(AL1076,"0.#"),1)="."),TRUE,FALSE)</formula>
    </cfRule>
    <cfRule type="expression" dxfId="1181" priority="1999">
      <formula>IF(AND(AL1076&lt;0, RIGHT(TEXT(AL1076,"0.#"),1)&lt;&gt;"."),TRUE,FALSE)</formula>
    </cfRule>
    <cfRule type="expression" dxfId="1180" priority="2000">
      <formula>IF(AND(AL1076&lt;0, RIGHT(TEXT(AL1076,"0.#"),1)="."),TRUE,FALSE)</formula>
    </cfRule>
  </conditionalFormatting>
  <conditionalFormatting sqref="Y1076:Y1077">
    <cfRule type="expression" dxfId="1179" priority="1995">
      <formula>IF(RIGHT(TEXT(Y1076,"0.#"),1)=".",FALSE,TRUE)</formula>
    </cfRule>
    <cfRule type="expression" dxfId="1178" priority="1996">
      <formula>IF(RIGHT(TEXT(Y1076,"0.#"),1)=".",TRUE,FALSE)</formula>
    </cfRule>
  </conditionalFormatting>
  <conditionalFormatting sqref="AE39:AE41 AI39:AI41 AM39:AM41">
    <cfRule type="expression" dxfId="1177" priority="1993">
      <formula>IF(RIGHT(TEXT(AE39,"0.#"),1)=".",FALSE,TRUE)</formula>
    </cfRule>
    <cfRule type="expression" dxfId="1176" priority="1994">
      <formula>IF(RIGHT(TEXT(AE39,"0.#"),1)=".",TRUE,FALSE)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50" man="1"/>
    <brk id="703" max="50" man="1"/>
    <brk id="735" max="50" man="1"/>
    <brk id="841"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1" sqref="A4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654</v>
      </c>
      <c r="M2" s="13" t="str">
        <f>IF(L2="","",K2)</f>
        <v>社会保障</v>
      </c>
      <c r="N2" s="13" t="str">
        <f>IF(M2="","",IF(N1&lt;&gt;"",CONCATENATE(N1,"、",M2),M2))</f>
        <v>社会保障</v>
      </c>
      <c r="O2" s="13"/>
      <c r="P2" s="12" t="s">
        <v>73</v>
      </c>
      <c r="Q2" s="17" t="s">
        <v>654</v>
      </c>
      <c r="R2" s="13" t="str">
        <f>IF(Q2="","",P2)</f>
        <v>直接実施</v>
      </c>
      <c r="S2" s="13" t="str">
        <f>IF(R2="","",IF(S1&lt;&gt;"",CONCATENATE(S1,"、",R2),R2))</f>
        <v>直接実施</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t="s">
        <v>654</v>
      </c>
      <c r="H14" s="13" t="str">
        <f t="shared" si="1"/>
        <v>労働保険特別会計雇用勘定</v>
      </c>
      <c r="I14" s="13" t="str">
        <f t="shared" si="5"/>
        <v>労働保険特別会計雇用勘定</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労働保険特別会計雇用勘定</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労働保険特別会計雇用勘定</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原科 友紀(harashina-yuki)</dc:creator>
  <cp:lastModifiedBy>厚生労働省ネットワークシステム</cp:lastModifiedBy>
  <cp:lastPrinted>2021-06-01T01:15:49Z</cp:lastPrinted>
  <dcterms:created xsi:type="dcterms:W3CDTF">2012-03-13T00:50:25Z</dcterms:created>
  <dcterms:modified xsi:type="dcterms:W3CDTF">2021-06-01T01:16:01Z</dcterms:modified>
</cp:coreProperties>
</file>