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<sst xmlns="http://schemas.openxmlformats.org/spreadsheetml/2006/main" count="2313" uniqueCount="664">
  <si>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</si>
  <si>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</si>
  <si>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</si>
  <si>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</si>
  <si>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</si>
  <si>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</si>
  <si>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</si>
  <si>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</si>
  <si>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</si>
  <si>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</si>
  <si>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</si>
  <si>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</si>
  <si>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</si>
  <si>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</si>
  <si>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</si>
  <si>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</si>
  <si>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</si>
  <si>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</si>
  <si>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</si>
  <si>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</si>
  <si>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</si>
  <si>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</si>
  <si>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</si>
  <si>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</si>
  <si>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</si>
  <si>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</si>
  <si>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</si>
  <si>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</si>
  <si>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</si>
  <si>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</si>
  <si>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</si>
  <si>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</si>
  <si>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</si>
  <si>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</si>
  <si>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</si>
  <si>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</si>
  <si>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</si>
  <si>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</si>
  <si>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</si>
  <si>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</si>
  <si>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</si>
  <si>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</si>
  <si>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</si>
  <si>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</si>
  <si>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</si>
  <si>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</si>
  <si>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</si>
  <si>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</si>
  <si>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</si>
  <si>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</si>
  <si>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</si>
  <si>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</si>
  <si>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</si>
  <si>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</si>
  <si>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</si>
  <si>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</si>
  <si>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</si>
  <si>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</si>
  <si>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</si>
  <si>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</si>
  <si>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</si>
  <si>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</si>
  <si>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</si>
  <si>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</si>
  <si>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</si>
  <si>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</si>
  <si>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</si>
  <si>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</si>
  <si>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</si>
  <si>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</si>
  <si>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</si>
  <si>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</si>
  <si>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</si>
  <si>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</si>
  <si>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</si>
  <si>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</si>
  <si>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</si>
  <si>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</si>
  <si>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</si>
  <si>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</si>
  <si>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</si>
  <si>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</si>
  <si>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</si>
  <si>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</si>
  <si>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</si>
  <si>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</si>
  <si>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</si>
  <si>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</si>
  <si>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</si>
  <si>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</si>
  <si>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</si>
  <si>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</si>
  <si>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</si>
  <si>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</si>
  <si>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</si>
  <si>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</si>
  <si>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</si>
  <si>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</si>
  <si>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</si>
  <si>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</si>
  <si>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</si>
  <si>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</si>
  <si>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</si>
  <si>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</si>
  <si>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</si>
  <si>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</si>
  <si>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</si>
  <si>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</si>
  <si>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</si>
  <si>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</si>
  <si>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</si>
  <si>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</si>
  <si>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</si>
  <si>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</si>
  <si>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</si>
  <si>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</si>
  <si>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</si>
  <si>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</si>
  <si>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</si>
  <si>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</si>
  <si>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</si>
  <si>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</si>
  <si>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</si>
  <si>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</si>
  <si>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</si>
  <si>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</si>
  <si>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</si>
  <si>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</si>
  <si>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</si>
  <si>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</si>
  <si>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</si>
  <si>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</si>
  <si>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</si>
  <si>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</si>
  <si>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</si>
  <si>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</si>
  <si>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</si>
  <si>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</si>
  <si>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</si>
  <si>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</si>
  <si>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</si>
  <si>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</si>
  <si>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</si>
  <si>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</si>
  <si>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</si>
  <si>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</si>
  <si>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</si>
  <si>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</si>
  <si>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</si>
  <si>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</si>
  <si>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</si>
  <si>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</si>
  <si>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</si>
  <si>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</si>
  <si>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</si>
  <si>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</si>
  <si>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</si>
  <si>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</si>
  <si>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</si>
  <si>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</si>
  <si>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</si>
  <si>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</si>
  <si>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</si>
  <si>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</si>
  <si>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</si>
  <si>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</si>
  <si>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</si>
  <si>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</si>
  <si>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</si>
  <si>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</si>
  <si>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</si>
  <si>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</si>
  <si>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</si>
  <si>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</si>
  <si>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</si>
  <si>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</si>
  <si>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</si>
  <si>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</si>
  <si>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</si>
  <si>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</si>
  <si>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</si>
  <si>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</si>
  <si>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</si>
  <si>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</si>
  <si>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</si>
  <si>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</si>
  <si>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</si>
  <si>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</si>
  <si>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</si>
  <si>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</si>
  <si>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</si>
  <si>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</si>
  <si>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</si>
  <si>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</si>
  <si>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</si>
  <si>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</si>
  <si>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</si>
  <si>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</si>
  <si>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</si>
  <si>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</si>
  <si>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</si>
  <si>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</si>
  <si>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</si>
  <si>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</si>
  <si>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</si>
  <si>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</si>
  <si>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</si>
  <si>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</si>
  <si>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</si>
  <si>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</si>
  <si>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</si>
  <si>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</si>
  <si>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</si>
  <si>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</si>
  <si>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</si>
  <si>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</si>
  <si>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</si>
  <si>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</si>
  <si>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</si>
  <si>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</si>
  <si>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</si>
  <si>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</si>
  <si>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</si>
  <si>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</si>
  <si>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</si>
  <si>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</si>
  <si>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</si>
  <si>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</si>
  <si>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</si>
  <si>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</si>
  <si>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</si>
  <si>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</si>
  <si>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</si>
  <si>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</si>
  <si>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</si>
  <si>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</si>
  <si>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</si>
  <si>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</si>
  <si>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</si>
  <si>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</si>
  <si>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</si>
  <si>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</si>
  <si>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</si>
  <si>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</si>
  <si>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</si>
  <si>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</si>
  <si>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</si>
  <si>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</si>
  <si>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</si>
  <si>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</si>
  <si>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</si>
  <si>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</si>
  <si>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</si>
  <si>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</si>
  <si>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</si>
  <si>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</si>
  <si>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</si>
  <si>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</si>
  <si>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</si>
  <si>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</si>
  <si>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</si>
  <si>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</si>
  <si>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</si>
  <si>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</si>
  <si>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</si>
  <si>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</si>
  <si>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</si>
  <si>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</si>
  <si>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</si>
  <si>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</si>
  <si>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</si>
  <si>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</si>
  <si>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</si>
  <si>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</si>
  <si>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</si>
  <si>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</si>
  <si>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</si>
  <si>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</si>
  <si>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</si>
  <si>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</si>
  <si>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</si>
  <si>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</si>
  <si>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</si>
  <si>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</si>
  <si>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</si>
  <si>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</si>
  <si>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</si>
  <si>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</si>
  <si>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</si>
  <si>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</si>
  <si>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</si>
  <si>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</si>
  <si>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</si>
  <si>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</si>
  <si>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</si>
  <si>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</si>
  <si>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</si>
  <si>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</si>
  <si>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</si>
  <si>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</si>
  <si>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</si>
  <si>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</si>
  <si>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</si>
  <si>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</si>
  <si>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</si>
  <si>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</si>
  <si>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</si>
  <si>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</si>
  <si>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</si>
  <si>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</si>
  <si>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</si>
  <si>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</si>
  <si>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</si>
  <si>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</si>
  <si>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</si>
  <si>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</si>
  <si>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</si>
  <si>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</si>
  <si>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</si>
  <si>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</si>
  <si>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</si>
  <si>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</si>
  <si>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</si>
  <si>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</si>
  <si>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</si>
  <si>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</si>
  <si>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</si>
  <si>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</si>
  <si>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</si>
  <si>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</si>
  <si>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</si>
  <si>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</si>
  <si>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</si>
  <si>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</si>
  <si>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</si>
  <si>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</si>
  <si>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</si>
  <si>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</si>
  <si>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</si>
  <si>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</si>
  <si>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</si>
  <si>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</si>
  <si>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</si>
  <si>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</si>
  <si>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</si>
  <si>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</si>
  <si>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</si>
  <si>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</si>
  <si>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</si>
  <si>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</si>
  <si>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</si>
  <si>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</si>
  <si>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</si>
  <si>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</si>
  <si>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</si>
  <si>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</si>
  <si>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</si>
  <si>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</si>
  <si>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</si>
  <si>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</si>
  <si>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</si>
  <si>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</si>
  <si>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</si>
  <si>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</si>
  <si>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</si>
  <si>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</si>
  <si>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</si>
  <si>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</si>
  <si>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</si>
  <si>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</si>
  <si>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</si>
  <si>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</si>
  <si>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</si>
  <si>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</si>
  <si>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</si>
  <si>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</si>
  <si>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</si>
  <si>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</si>
  <si>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</si>
  <si>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</si>
  <si>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</si>
  <si>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</si>
  <si>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</si>
  <si>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</si>
  <si>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</si>
  <si>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</si>
  <si>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</si>
  <si>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</si>
  <si>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</si>
  <si>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</si>
  <si>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</si>
  <si>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</si>
  <si>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</si>
  <si>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</si>
  <si>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</si>
  <si>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</si>
  <si>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</si>
  <si>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</si>
  <si>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</si>
  <si>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</si>
  <si>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</si>
  <si>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</si>
  <si>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</si>
  <si>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</si>
  <si>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</si>
  <si>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</si>
  <si>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</si>
  <si>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</si>
  <si>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</si>
  <si>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</si>
  <si>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</si>
  <si>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</si>
  <si>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</si>
  <si>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</si>
  <si>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</si>
  <si>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</si>
  <si>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</si>
  <si>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</si>
  <si>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</si>
  <si>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</si>
  <si>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</si>
  <si>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</si>
  <si>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</si>
  <si>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</si>
  <si>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</si>
  <si>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</si>
  <si>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</si>
  <si>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</si>
  <si>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</si>
  <si>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</si>
  <si>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</si>
  <si>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</si>
  <si>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</si>
  <si>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</si>
  <si>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</si>
  <si>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</si>
  <si>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</si>
  <si>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</si>
  <si>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</si>
  <si>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</si>
  <si>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</si>
  <si>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</si>
  <si>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</si>
  <si>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</si>
  <si>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</si>
  <si>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</si>
  <si>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</si>
  <si>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</si>
  <si>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</si>
  <si>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</si>
  <si>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</si>
  <si>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</si>
  <si>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</si>
  <si>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</si>
  <si>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</si>
  <si>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</si>
  <si>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</si>
  <si>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</si>
  <si>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</si>
  <si>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</si>
  <si>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</si>
  <si>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</si>
  <si>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</si>
  <si>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</si>
  <si>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</si>
  <si>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</si>
  <si>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</si>
  <si>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</si>
  <si>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</si>
  <si>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</si>
  <si>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</si>
  <si>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</si>
  <si>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</si>
  <si>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</si>
  <si>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</si>
  <si>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</si>
  <si>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</si>
  <si>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</si>
  <si>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</si>
  <si>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</si>
  <si>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</si>
  <si>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</si>
  <si>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</si>
  <si>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</si>
  <si>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</si>
  <si>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</si>
  <si>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</si>
  <si>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</si>
  <si>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</si>
  <si>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</si>
  <si>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</si>
  <si>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</si>
  <si>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</si>
  <si>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</si>
  <si>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</si>
  <si>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</si>
  <si>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</si>
  <si>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</si>
  <si>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</si>
  <si>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</si>
  <si>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</si>
  <si>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</si>
  <si>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</si>
  <si>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</si>
  <si>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</si>
  <si>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</si>
  <si>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</si>
  <si>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</si>
  <si>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</si>
  <si>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</si>
  <si>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</si>
  <si>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</si>
  <si>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</si>
  <si>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</si>
  <si>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</si>
  <si>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</si>
  <si>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</si>
  <si>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</si>
  <si>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</si>
  <si>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</si>
  <si>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</si>
  <si>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</si>
  <si>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</si>
  <si>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</si>
  <si>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</si>
  <si>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</si>
  <si>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</si>
  <si>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</si>
  <si>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</si>
  <si>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</si>
  <si>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</si>
  <si>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</si>
  <si>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</si>
  <si>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</si>
  <si>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</si>
  <si>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</si>
  <si>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</si>
  <si>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</si>
  <si>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</si>
  <si>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</si>
  <si>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</si>
  <si>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</si>
  <si>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</si>
  <si>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</si>
  <si>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</si>
  <si>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</si>
  <si>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</si>
  <si>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</si>
  <si>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</si>
  <si>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</si>
  <si>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</si>
  <si>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</si>
  <si>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</si>
  <si>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</si>
  <si>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</si>
  <si>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</si>
  <si>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</si>
  <si>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</si>
  <si>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</si>
  <si>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</si>
  <si>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</si>
  <si>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</si>
  <si>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</si>
  <si>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</si>
  <si>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</si>
  <si>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</si>
  <si>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</si>
  <si>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</si>
  <si>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</si>
  <si>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</si>
  <si>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</si>
  <si>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</si>
  <si>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</si>
  <si>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</si>
  <si>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</si>
  <si>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</si>
  <si>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</si>
  <si>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</si>
  <si>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</si>
  <si>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</si>
  <si>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</si>
  <si>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</si>
  <si>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</si>
  <si>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</si>
  <si>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</si>
  <si>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</si>
  <si>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</si>
  <si>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</si>
  <si>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</si>
  <si>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</si>
  <si>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</si>
  <si>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</si>
  <si>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</si>
  <si>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</si>
  <si>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</si>
  <si>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</si>
  <si>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</si>
  <si>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</si>
  <si>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</si>
  <si>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</si>
  <si>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</si>
  <si>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</si>
  <si>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</si>
  <si>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</si>
  <si>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</si>
  <si>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</si>
  <si>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</si>
  <si>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</si>
  <si>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</si>
  <si>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</si>
  <si>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</si>
  <si>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</si>
  <si>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</si>
  <si>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</si>
  <si>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</si>
  <si>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</si>
  <si>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</si>
  <si>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</si>
  <si>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</si>
  <si>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</si>
  <si>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</si>
  <si>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</si>
  <si>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</si>
  <si>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</si>
  <si>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</si>
  <si>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</si>
  <si>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</si>
  <si>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</si>
  <si>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</si>
  <si>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</si>
  <si>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</si>
  <si>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雇用保険課長
長良　健二</t>
  </si>
  <si>
    <t>令和3年度</t>
  </si>
  <si>
    <t>令和7年度</t>
  </si>
  <si>
    <t>雇用保険課</t>
  </si>
  <si>
    <t>-</t>
  </si>
  <si>
    <t>雇用形態にかかわらない公正な待遇の確保を推進する観点から60歳から64歳までの高年齢労働者の処遇の改善に向けて取り組む事業主に対し支援する。</t>
  </si>
  <si>
    <t>60歳から64歳までの高年齢労働者の処遇改善に取り組む事業主に対して助成を行う。</t>
  </si>
  <si>
    <t>雇用安定等給付金</t>
  </si>
  <si>
    <t>百万</t>
  </si>
  <si>
    <t>労働者等の特性に応じた雇用の安定・促進を図ること（Ⅴ-３）</t>
  </si>
  <si>
    <t>高齢者・障害者・若年者等の雇用の安定・促進を図ること（Ⅴ-３-１）</t>
  </si>
  <si>
    <t>○</t>
  </si>
  <si>
    <t>雇用形態にかかわらない公正な待遇の確保を推進する観点から60歳から64歳までの高年齢労働者の処遇の改善に向けて取り組む事業主に対し支援することで、高年齢労働者の雇用の安定を図る。</t>
    <rPh sb="73" eb="76">
      <t>コウネンレイ</t>
    </rPh>
    <rPh sb="76" eb="78">
      <t>ロウドウ</t>
    </rPh>
    <rPh sb="78" eb="79">
      <t>シャ</t>
    </rPh>
    <rPh sb="80" eb="82">
      <t>コヨウ</t>
    </rPh>
    <rPh sb="83" eb="85">
      <t>アンテイ</t>
    </rPh>
    <rPh sb="86" eb="87">
      <t>ハカ</t>
    </rPh>
    <phoneticPr fontId="5"/>
  </si>
  <si>
    <t>-</t>
    <phoneticPr fontId="5"/>
  </si>
  <si>
    <t>高年齢労働者の雇用の安定を図るため必要な支給であり、国民や社会のニーズを的確に反映しているといえる。</t>
    <rPh sb="0" eb="3">
      <t>コウネンレイ</t>
    </rPh>
    <rPh sb="3" eb="6">
      <t>ロウドウシャ</t>
    </rPh>
    <rPh sb="7" eb="9">
      <t>コヨウ</t>
    </rPh>
    <rPh sb="10" eb="12">
      <t>アンテイ</t>
    </rPh>
    <rPh sb="13" eb="14">
      <t>ハカ</t>
    </rPh>
    <rPh sb="17" eb="19">
      <t>ヒツヨウ</t>
    </rPh>
    <rPh sb="20" eb="22">
      <t>シキュウ</t>
    </rPh>
    <phoneticPr fontId="5"/>
  </si>
  <si>
    <t>高年齢労働者の雇用の安定を図るため、国が主体的に事業を実施する必要がある。</t>
    <rPh sb="0" eb="3">
      <t>コウネンレイ</t>
    </rPh>
    <rPh sb="3" eb="6">
      <t>ロウドウシャ</t>
    </rPh>
    <rPh sb="7" eb="9">
      <t>コヨウ</t>
    </rPh>
    <rPh sb="10" eb="12">
      <t>アンテイ</t>
    </rPh>
    <rPh sb="13" eb="14">
      <t>ハカ</t>
    </rPh>
    <rPh sb="18" eb="19">
      <t>クニ</t>
    </rPh>
    <rPh sb="20" eb="23">
      <t>シュタイテキ</t>
    </rPh>
    <rPh sb="24" eb="26">
      <t>ジギョウ</t>
    </rPh>
    <rPh sb="27" eb="29">
      <t>ジッシ</t>
    </rPh>
    <rPh sb="31" eb="33">
      <t>ヒツヨウ</t>
    </rPh>
    <phoneticPr fontId="5"/>
  </si>
  <si>
    <t>高年齢労働者の雇用の安定を図るため、事業主の取組を支援することが不可欠であり、優先度の高い事業である。</t>
    <rPh sb="0" eb="3">
      <t>コウネンレイ</t>
    </rPh>
    <rPh sb="3" eb="6">
      <t>ロウドウシャ</t>
    </rPh>
    <rPh sb="7" eb="9">
      <t>コヨウ</t>
    </rPh>
    <rPh sb="10" eb="12">
      <t>アンテイ</t>
    </rPh>
    <rPh sb="13" eb="14">
      <t>ハカ</t>
    </rPh>
    <rPh sb="18" eb="21">
      <t>ジギョウヌシ</t>
    </rPh>
    <rPh sb="22" eb="24">
      <t>トリクミ</t>
    </rPh>
    <rPh sb="25" eb="27">
      <t>シエン</t>
    </rPh>
    <rPh sb="32" eb="35">
      <t>フカケツ</t>
    </rPh>
    <rPh sb="39" eb="42">
      <t>ユウセンド</t>
    </rPh>
    <rPh sb="43" eb="44">
      <t>タカ</t>
    </rPh>
    <rPh sb="45" eb="47">
      <t>ジギョウ</t>
    </rPh>
    <phoneticPr fontId="5"/>
  </si>
  <si>
    <t>厚生労働省職業安定局調べ</t>
    <phoneticPr fontId="5"/>
  </si>
  <si>
    <t>助成金の支給決定件数</t>
    <rPh sb="0" eb="3">
      <t>ジョセイキン</t>
    </rPh>
    <rPh sb="4" eb="6">
      <t>シキュウ</t>
    </rPh>
    <rPh sb="6" eb="8">
      <t>ケッテイ</t>
    </rPh>
    <rPh sb="8" eb="10">
      <t>ケンスウ</t>
    </rPh>
    <phoneticPr fontId="5"/>
  </si>
  <si>
    <t>件</t>
    <rPh sb="0" eb="1">
      <t>ケン</t>
    </rPh>
    <phoneticPr fontId="5"/>
  </si>
  <si>
    <t>　単位当たりコスト ＝ Ｘ／Ｙ
　　Ｘ：「支給金額（千円）」 
　　Ｙ：「支給件数（件）」　　　</t>
    <rPh sb="1" eb="3">
      <t>タンイ</t>
    </rPh>
    <rPh sb="3" eb="4">
      <t>ア</t>
    </rPh>
    <rPh sb="26" eb="28">
      <t>センエン</t>
    </rPh>
    <rPh sb="37" eb="39">
      <t>シキュウ</t>
    </rPh>
    <rPh sb="42" eb="43">
      <t>ケン</t>
    </rPh>
    <phoneticPr fontId="3"/>
  </si>
  <si>
    <t>千円/件</t>
    <rPh sb="0" eb="1">
      <t>セン</t>
    </rPh>
    <rPh sb="1" eb="2">
      <t>エン</t>
    </rPh>
    <rPh sb="3" eb="4">
      <t>ケン</t>
    </rPh>
    <phoneticPr fontId="3"/>
  </si>
  <si>
    <t>X / Y</t>
  </si>
  <si>
    <t>3,219,383千円/1,450件</t>
    <rPh sb="9" eb="11">
      <t>センエン</t>
    </rPh>
    <rPh sb="17" eb="18">
      <t>ケン</t>
    </rPh>
    <phoneticPr fontId="5"/>
  </si>
  <si>
    <t>人</t>
    <rPh sb="0" eb="1">
      <t>ニン</t>
    </rPh>
    <phoneticPr fontId="5"/>
  </si>
  <si>
    <t>‐</t>
  </si>
  <si>
    <t>－</t>
    <phoneticPr fontId="5"/>
  </si>
  <si>
    <t>雇用保険法第62条第1項第3号
雇用保険法施行規則附則第15条の4の7</t>
    <rPh sb="12" eb="13">
      <t>ダイ</t>
    </rPh>
    <rPh sb="14" eb="15">
      <t>ゴウ</t>
    </rPh>
    <rPh sb="16" eb="18">
      <t>コヨウ</t>
    </rPh>
    <rPh sb="18" eb="21">
      <t>ホケンホウ</t>
    </rPh>
    <rPh sb="21" eb="23">
      <t>セコウ</t>
    </rPh>
    <rPh sb="23" eb="25">
      <t>キソク</t>
    </rPh>
    <rPh sb="25" eb="27">
      <t>フソク</t>
    </rPh>
    <rPh sb="27" eb="28">
      <t>ダイ</t>
    </rPh>
    <rPh sb="30" eb="31">
      <t>ジョウ</t>
    </rPh>
    <phoneticPr fontId="5"/>
  </si>
  <si>
    <t>厚労</t>
  </si>
  <si>
    <t>高年齢労働者処遇改善促進助成金</t>
    <phoneticPr fontId="5"/>
  </si>
  <si>
    <t>点検対象外</t>
    <rPh sb="0" eb="2">
      <t>テンケン</t>
    </rPh>
    <rPh sb="2" eb="5">
      <t>タイショウガイ</t>
    </rPh>
    <phoneticPr fontId="5"/>
  </si>
  <si>
    <t>本助成金の算定対象となる労働者数</t>
    <phoneticPr fontId="5"/>
  </si>
  <si>
    <t>賃金規定等改定計画の提出された事業所に雇用される60歳から64歳までの高年齢労働者のうち算定対象となる労働者数</t>
    <rPh sb="10" eb="12">
      <t>テイシュツ</t>
    </rPh>
    <rPh sb="44" eb="46">
      <t>サンテイ</t>
    </rPh>
    <rPh sb="46" eb="48">
      <t>タイショウ</t>
    </rPh>
    <rPh sb="51" eb="54">
      <t>ロウドウシャ</t>
    </rPh>
    <rPh sb="54" eb="55">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</si>
</sst>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55998</xdr:colOff>
      <xdr:row>751</xdr:row>
      <xdr:rowOff>148342</xdr:rowOff>
    </xdr:from>
    <xdr:to>
      <xdr:col>26</xdr:col>
      <xdr:colOff>190333</xdr:colOff>
      <xdr:row>752</xdr:row>
      <xdr:rowOff>272014</xdr:rowOff>
    </xdr:to>
    <xdr:sp macro="" textlink="">
      <xdr:nvSpPr>
        <xdr:cNvPr id="2" name="正方形/長方形 1"/>
        <xdr:cNvSpPr/>
      </xdr:nvSpPr>
      <xdr:spPr>
        <a:xfrm>
          <a:off x="3056373" y="41305867"/>
          <a:ext cx="2334610" cy="47609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都道府県労働局</a:t>
          </a:r>
          <a:endParaRPr kumimoji="1" lang="en-US" altLang="ja-JP" sz="1400">
            <a:solidFill>
              <a:schemeClr val="tx1"/>
            </a:solidFill>
          </a:endParaRPr>
        </a:p>
      </xdr:txBody>
    </xdr:sp>
    <xdr:clientData/>
  </xdr:twoCellAnchor>
  <xdr:twoCellAnchor>
    <xdr:from>
      <xdr:col>21</xdr:col>
      <xdr:colOff>128776</xdr:colOff>
      <xdr:row>760</xdr:row>
      <xdr:rowOff>22215</xdr:rowOff>
    </xdr:from>
    <xdr:to>
      <xdr:col>39</xdr:col>
      <xdr:colOff>186441</xdr:colOff>
      <xdr:row>764</xdr:row>
      <xdr:rowOff>28999</xdr:rowOff>
    </xdr:to>
    <xdr:sp macro="" textlink="">
      <xdr:nvSpPr>
        <xdr:cNvPr id="3" name="正方形/長方形 2"/>
        <xdr:cNvSpPr/>
      </xdr:nvSpPr>
      <xdr:spPr>
        <a:xfrm>
          <a:off x="4329301" y="44351565"/>
          <a:ext cx="3658115" cy="141648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事業主（●件）</a:t>
          </a:r>
          <a:endParaRPr kumimoji="1" lang="en-US" altLang="ja-JP" sz="1400">
            <a:solidFill>
              <a:schemeClr val="tx1"/>
            </a:solidFill>
          </a:endParaRPr>
        </a:p>
        <a:p>
          <a:pPr algn="ctr"/>
          <a:r>
            <a:rPr kumimoji="1" lang="ja-JP" altLang="en-US" sz="1400">
              <a:solidFill>
                <a:schemeClr val="tx1"/>
              </a:solidFill>
            </a:rPr>
            <a:t>●百万円</a:t>
          </a:r>
        </a:p>
      </xdr:txBody>
    </xdr:sp>
    <xdr:clientData/>
  </xdr:twoCellAnchor>
  <xdr:twoCellAnchor>
    <xdr:from>
      <xdr:col>21</xdr:col>
      <xdr:colOff>181930</xdr:colOff>
      <xdr:row>749</xdr:row>
      <xdr:rowOff>92009</xdr:rowOff>
    </xdr:from>
    <xdr:to>
      <xdr:col>40</xdr:col>
      <xdr:colOff>49946</xdr:colOff>
      <xdr:row>750</xdr:row>
      <xdr:rowOff>282100</xdr:rowOff>
    </xdr:to>
    <xdr:sp macro="" textlink="">
      <xdr:nvSpPr>
        <xdr:cNvPr id="4" name="正方形/長方形 3"/>
        <xdr:cNvSpPr/>
      </xdr:nvSpPr>
      <xdr:spPr>
        <a:xfrm>
          <a:off x="4382455" y="40544684"/>
          <a:ext cx="3668491" cy="5425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xdr:txBody>
    </xdr:sp>
    <xdr:clientData/>
  </xdr:twoCellAnchor>
  <xdr:twoCellAnchor>
    <xdr:from>
      <xdr:col>29</xdr:col>
      <xdr:colOff>17355</xdr:colOff>
      <xdr:row>751</xdr:row>
      <xdr:rowOff>30436</xdr:rowOff>
    </xdr:from>
    <xdr:to>
      <xdr:col>32</xdr:col>
      <xdr:colOff>198360</xdr:colOff>
      <xdr:row>759</xdr:row>
      <xdr:rowOff>326664</xdr:rowOff>
    </xdr:to>
    <xdr:sp macro="" textlink="">
      <xdr:nvSpPr>
        <xdr:cNvPr id="5" name="下矢印 4"/>
        <xdr:cNvSpPr/>
      </xdr:nvSpPr>
      <xdr:spPr>
        <a:xfrm>
          <a:off x="5818080" y="41187961"/>
          <a:ext cx="781080" cy="31156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141104</xdr:colOff>
      <xdr:row>750</xdr:row>
      <xdr:rowOff>329838</xdr:rowOff>
    </xdr:from>
    <xdr:to>
      <xdr:col>41</xdr:col>
      <xdr:colOff>123386</xdr:colOff>
      <xdr:row>751</xdr:row>
      <xdr:rowOff>302801</xdr:rowOff>
    </xdr:to>
    <xdr:sp macro="" textlink="">
      <xdr:nvSpPr>
        <xdr:cNvPr id="6" name="テキスト ボックス 5"/>
        <xdr:cNvSpPr txBox="1"/>
      </xdr:nvSpPr>
      <xdr:spPr>
        <a:xfrm>
          <a:off x="7141979" y="41134938"/>
          <a:ext cx="1182432" cy="3253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［制度設計等］</a:t>
          </a:r>
          <a:endParaRPr kumimoji="1" lang="en-US" altLang="ja-JP" sz="1100"/>
        </a:p>
      </xdr:txBody>
    </xdr:sp>
    <xdr:clientData/>
  </xdr:twoCellAnchor>
  <xdr:twoCellAnchor>
    <xdr:from>
      <xdr:col>14</xdr:col>
      <xdr:colOff>28575</xdr:colOff>
      <xdr:row>749</xdr:row>
      <xdr:rowOff>0</xdr:rowOff>
    </xdr:from>
    <xdr:to>
      <xdr:col>46</xdr:col>
      <xdr:colOff>95235</xdr:colOff>
      <xdr:row>754</xdr:row>
      <xdr:rowOff>300542</xdr:rowOff>
    </xdr:to>
    <xdr:sp macro="" textlink="">
      <xdr:nvSpPr>
        <xdr:cNvPr id="7" name="正方形/長方形 6"/>
        <xdr:cNvSpPr/>
      </xdr:nvSpPr>
      <xdr:spPr>
        <a:xfrm>
          <a:off x="2828925" y="40452675"/>
          <a:ext cx="6467460" cy="2062667"/>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400">
            <a:solidFill>
              <a:schemeClr val="tx1"/>
            </a:solidFill>
          </a:endParaRPr>
        </a:p>
      </xdr:txBody>
    </xdr:sp>
    <xdr:clientData/>
  </xdr:twoCellAnchor>
  <xdr:twoCellAnchor>
    <xdr:from>
      <xdr:col>24</xdr:col>
      <xdr:colOff>5557</xdr:colOff>
      <xdr:row>757</xdr:row>
      <xdr:rowOff>129270</xdr:rowOff>
    </xdr:from>
    <xdr:to>
      <xdr:col>37</xdr:col>
      <xdr:colOff>199294</xdr:colOff>
      <xdr:row>758</xdr:row>
      <xdr:rowOff>113047</xdr:rowOff>
    </xdr:to>
    <xdr:sp macro="" textlink="">
      <xdr:nvSpPr>
        <xdr:cNvPr id="8" name="テキスト ボックス 7"/>
        <xdr:cNvSpPr txBox="1"/>
      </xdr:nvSpPr>
      <xdr:spPr>
        <a:xfrm>
          <a:off x="4806157" y="43401345"/>
          <a:ext cx="2794062" cy="3362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p>
      </xdr:txBody>
    </xdr:sp>
    <xdr:clientData/>
  </xdr:twoCellAnchor>
  <xdr:twoCellAnchor>
    <xdr:from>
      <xdr:col>17</xdr:col>
      <xdr:colOff>33618</xdr:colOff>
      <xdr:row>752</xdr:row>
      <xdr:rowOff>279079</xdr:rowOff>
    </xdr:from>
    <xdr:to>
      <xdr:col>28</xdr:col>
      <xdr:colOff>103594</xdr:colOff>
      <xdr:row>753</xdr:row>
      <xdr:rowOff>252043</xdr:rowOff>
    </xdr:to>
    <xdr:sp macro="" textlink="">
      <xdr:nvSpPr>
        <xdr:cNvPr id="9" name="テキスト ボックス 8"/>
        <xdr:cNvSpPr txBox="1"/>
      </xdr:nvSpPr>
      <xdr:spPr>
        <a:xfrm>
          <a:off x="3434043" y="41789029"/>
          <a:ext cx="2270251" cy="3253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［申請の受理、審査、支給等］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325</v>
      </c>
      <c r="AJ2" s="928" t="s">
        <v>659</v>
      </c>
      <c r="AK2" s="928"/>
      <c r="AL2" s="928"/>
      <c r="AM2" s="928"/>
      <c r="AN2" s="83" t="s">
        <v>325</v>
      </c>
      <c r="AO2" s="928" t="s">
        <v>592</v>
      </c>
      <c r="AP2" s="928"/>
      <c r="AQ2" s="928"/>
      <c r="AR2" s="84" t="s">
        <v>628</v>
      </c>
      <c r="AS2" s="934">
        <v>28</v>
      </c>
      <c r="AT2" s="934"/>
      <c r="AU2" s="934"/>
      <c r="AV2" s="83" t="str">
        <f>IF(AW2="","","-")</f>
        <v>-</v>
      </c>
      <c r="AW2" s="894">
        <v>0</v>
      </c>
      <c r="AX2" s="894"/>
    </row>
    <row r="3" spans="1:50" ht="21" customHeight="1" thickBot="1" x14ac:dyDescent="0.2">
      <c r="A3" s="850" t="s">
        <v>621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629</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660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630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632</v>
      </c>
      <c r="H5" s="823"/>
      <c r="I5" s="823"/>
      <c r="J5" s="823"/>
      <c r="K5" s="823"/>
      <c r="L5" s="823"/>
      <c r="M5" s="824" t="s">
        <v>65</v>
      </c>
      <c r="N5" s="825"/>
      <c r="O5" s="825"/>
      <c r="P5" s="825"/>
      <c r="Q5" s="825"/>
      <c r="R5" s="826"/>
      <c r="S5" s="827" t="s">
        <v>633</v>
      </c>
      <c r="T5" s="823"/>
      <c r="U5" s="823"/>
      <c r="V5" s="823"/>
      <c r="W5" s="823"/>
      <c r="X5" s="828"/>
      <c r="Y5" s="684" t="s">
        <v>3</v>
      </c>
      <c r="Z5" s="527"/>
      <c r="AA5" s="527"/>
      <c r="AB5" s="527"/>
      <c r="AC5" s="527"/>
      <c r="AD5" s="528"/>
      <c r="AE5" s="685" t="s">
        <v>634</v>
      </c>
      <c r="AF5" s="685"/>
      <c r="AG5" s="685"/>
      <c r="AH5" s="685"/>
      <c r="AI5" s="685"/>
      <c r="AJ5" s="685"/>
      <c r="AK5" s="685"/>
      <c r="AL5" s="685"/>
      <c r="AM5" s="685"/>
      <c r="AN5" s="685"/>
      <c r="AO5" s="685"/>
      <c r="AP5" s="686"/>
      <c r="AQ5" s="687" t="s">
        <v>631</v>
      </c>
      <c r="AR5" s="688"/>
      <c r="AS5" s="688"/>
      <c r="AT5" s="688"/>
      <c r="AU5" s="688"/>
      <c r="AV5" s="688"/>
      <c r="AW5" s="688"/>
      <c r="AX5" s="689"/>
    </row>
    <row r="6" spans="1:50" ht="39" customHeight="1" x14ac:dyDescent="0.15">
      <c r="A6" s="692" t="s">
        <v>4</v>
      </c>
      <c r="B6" s="693"/>
      <c r="C6" s="693"/>
      <c r="D6" s="693"/>
      <c r="E6" s="693"/>
      <c r="F6" s="693"/>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658</v>
      </c>
      <c r="H7" s="483"/>
      <c r="I7" s="483"/>
      <c r="J7" s="483"/>
      <c r="K7" s="483"/>
      <c r="L7" s="483"/>
      <c r="M7" s="483"/>
      <c r="N7" s="483"/>
      <c r="O7" s="483"/>
      <c r="P7" s="483"/>
      <c r="Q7" s="483"/>
      <c r="R7" s="483"/>
      <c r="S7" s="483"/>
      <c r="T7" s="483"/>
      <c r="U7" s="483"/>
      <c r="V7" s="483"/>
      <c r="W7" s="483"/>
      <c r="X7" s="484"/>
      <c r="Y7" s="906" t="s">
        <v>308</v>
      </c>
      <c r="Z7" s="424"/>
      <c r="AA7" s="424"/>
      <c r="AB7" s="424"/>
      <c r="AC7" s="424"/>
      <c r="AD7" s="907"/>
      <c r="AE7" s="895" t="s">
        <v>635</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高齢社会対策</v>
      </c>
      <c r="H8" s="706"/>
      <c r="I8" s="706"/>
      <c r="J8" s="706"/>
      <c r="K8" s="706"/>
      <c r="L8" s="706"/>
      <c r="M8" s="706"/>
      <c r="N8" s="706"/>
      <c r="O8" s="706"/>
      <c r="P8" s="706"/>
      <c r="Q8" s="706"/>
      <c r="R8" s="706"/>
      <c r="S8" s="706"/>
      <c r="T8" s="706"/>
      <c r="U8" s="706"/>
      <c r="V8" s="706"/>
      <c r="W8" s="706"/>
      <c r="X8" s="930"/>
      <c r="Y8" s="829" t="s">
        <v>209</v>
      </c>
      <c r="Z8" s="830"/>
      <c r="AA8" s="830"/>
      <c r="AB8" s="830"/>
      <c r="AC8" s="830"/>
      <c r="AD8" s="831"/>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636</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6" t="s">
        <v>29</v>
      </c>
      <c r="B10" s="647"/>
      <c r="C10" s="647"/>
      <c r="D10" s="647"/>
      <c r="E10" s="647"/>
      <c r="F10" s="647"/>
      <c r="G10" s="740" t="s">
        <v>637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7" t="s">
        <v>24</v>
      </c>
      <c r="B12" s="948"/>
      <c r="C12" s="948"/>
      <c r="D12" s="948"/>
      <c r="E12" s="948"/>
      <c r="F12" s="949"/>
      <c r="G12" s="746"/>
      <c r="H12" s="747"/>
      <c r="I12" s="747"/>
      <c r="J12" s="747"/>
      <c r="K12" s="747"/>
      <c r="L12" s="747"/>
      <c r="M12" s="747"/>
      <c r="N12" s="747"/>
      <c r="O12" s="747"/>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635</v>
      </c>
      <c r="Q13" s="644"/>
      <c r="R13" s="644"/>
      <c r="S13" s="644"/>
      <c r="T13" s="644"/>
      <c r="U13" s="644"/>
      <c r="V13" s="645"/>
      <c r="W13" s="643" t="s">
        <v>635</v>
      </c>
      <c r="X13" s="644"/>
      <c r="Y13" s="644"/>
      <c r="Z13" s="644"/>
      <c r="AA13" s="644"/>
      <c r="AB13" s="644"/>
      <c r="AC13" s="645"/>
      <c r="AD13" s="643" t="s">
        <v>635</v>
      </c>
      <c r="AE13" s="644"/>
      <c r="AF13" s="644"/>
      <c r="AG13" s="644"/>
      <c r="AH13" s="644"/>
      <c r="AI13" s="644"/>
      <c r="AJ13" s="645"/>
      <c r="AK13" s="643">
        <v>3219</v>
      </c>
      <c r="AL13" s="644"/>
      <c r="AM13" s="644"/>
      <c r="AN13" s="644"/>
      <c r="AO13" s="644"/>
      <c r="AP13" s="644"/>
      <c r="AQ13" s="645"/>
      <c r="AR13" s="903"/>
      <c r="AS13" s="904"/>
      <c r="AT13" s="904"/>
      <c r="AU13" s="904"/>
      <c r="AV13" s="904"/>
      <c r="AW13" s="904"/>
      <c r="AX13" s="905"/>
    </row>
    <row r="14" spans="1:50" ht="21" customHeight="1" x14ac:dyDescent="0.15">
      <c r="A14" s="600"/>
      <c r="B14" s="601"/>
      <c r="C14" s="601"/>
      <c r="D14" s="601"/>
      <c r="E14" s="601"/>
      <c r="F14" s="602"/>
      <c r="G14" s="711"/>
      <c r="H14" s="712"/>
      <c r="I14" s="697" t="s">
        <v>8</v>
      </c>
      <c r="J14" s="748"/>
      <c r="K14" s="748"/>
      <c r="L14" s="748"/>
      <c r="M14" s="748"/>
      <c r="N14" s="748"/>
      <c r="O14" s="749"/>
      <c r="P14" s="643" t="s">
        <v>635</v>
      </c>
      <c r="Q14" s="644"/>
      <c r="R14" s="644"/>
      <c r="S14" s="644"/>
      <c r="T14" s="644"/>
      <c r="U14" s="644"/>
      <c r="V14" s="645"/>
      <c r="W14" s="643" t="s">
        <v>635</v>
      </c>
      <c r="X14" s="644"/>
      <c r="Y14" s="644"/>
      <c r="Z14" s="644"/>
      <c r="AA14" s="644"/>
      <c r="AB14" s="644"/>
      <c r="AC14" s="645"/>
      <c r="AD14" s="643">
        <v>0</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635</v>
      </c>
      <c r="Q15" s="644"/>
      <c r="R15" s="644"/>
      <c r="S15" s="644"/>
      <c r="T15" s="644"/>
      <c r="U15" s="644"/>
      <c r="V15" s="645"/>
      <c r="W15" s="643" t="s">
        <v>635</v>
      </c>
      <c r="X15" s="644"/>
      <c r="Y15" s="644"/>
      <c r="Z15" s="644"/>
      <c r="AA15" s="644"/>
      <c r="AB15" s="644"/>
      <c r="AC15" s="645"/>
      <c r="AD15" s="643" t="s">
        <v>635</v>
      </c>
      <c r="AE15" s="644"/>
      <c r="AF15" s="644"/>
      <c r="AG15" s="644"/>
      <c r="AH15" s="644"/>
      <c r="AI15" s="644"/>
      <c r="AJ15" s="645"/>
      <c r="AK15" s="643"/>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635</v>
      </c>
      <c r="Q16" s="644"/>
      <c r="R16" s="644"/>
      <c r="S16" s="644"/>
      <c r="T16" s="644"/>
      <c r="U16" s="644"/>
      <c r="V16" s="645"/>
      <c r="W16" s="643" t="s">
        <v>635</v>
      </c>
      <c r="X16" s="644"/>
      <c r="Y16" s="644"/>
      <c r="Z16" s="644"/>
      <c r="AA16" s="644"/>
      <c r="AB16" s="644"/>
      <c r="AC16" s="645"/>
      <c r="AD16" s="643" t="s">
        <v>635</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635</v>
      </c>
      <c r="Q17" s="644"/>
      <c r="R17" s="644"/>
      <c r="S17" s="644"/>
      <c r="T17" s="644"/>
      <c r="U17" s="644"/>
      <c r="V17" s="645"/>
      <c r="W17" s="643" t="s">
        <v>635</v>
      </c>
      <c r="X17" s="644"/>
      <c r="Y17" s="644"/>
      <c r="Z17" s="644"/>
      <c r="AA17" s="644"/>
      <c r="AB17" s="644"/>
      <c r="AC17" s="645"/>
      <c r="AD17" s="643" t="s">
        <v>635</v>
      </c>
      <c r="AE17" s="644"/>
      <c r="AF17" s="644"/>
      <c r="AG17" s="644"/>
      <c r="AH17" s="644"/>
      <c r="AI17" s="644"/>
      <c r="AJ17" s="645"/>
      <c r="AK17" s="643"/>
      <c r="AL17" s="644"/>
      <c r="AM17" s="644"/>
      <c r="AN17" s="644"/>
      <c r="AO17" s="644"/>
      <c r="AP17" s="644"/>
      <c r="AQ17" s="645"/>
      <c r="AR17" s="901"/>
      <c r="AS17" s="901"/>
      <c r="AT17" s="901"/>
      <c r="AU17" s="901"/>
      <c r="AV17" s="901"/>
      <c r="AW17" s="901"/>
      <c r="AX17" s="902"/>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3219</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59" t="s">
        <v>10</v>
      </c>
      <c r="H20" s="860"/>
      <c r="I20" s="860"/>
      <c r="J20" s="860"/>
      <c r="K20" s="860"/>
      <c r="L20" s="860"/>
      <c r="M20" s="860"/>
      <c r="N20" s="860"/>
      <c r="O20" s="860"/>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626</v>
      </c>
      <c r="B22" s="957"/>
      <c r="C22" s="957"/>
      <c r="D22" s="957"/>
      <c r="E22" s="957"/>
      <c r="F22" s="958"/>
      <c r="G22" s="952" t="s">
        <v>254</v>
      </c>
      <c r="H22" s="207"/>
      <c r="I22" s="207"/>
      <c r="J22" s="207"/>
      <c r="K22" s="207"/>
      <c r="L22" s="207"/>
      <c r="M22" s="207"/>
      <c r="N22" s="207"/>
      <c r="O22" s="208"/>
      <c r="P22" s="917" t="s">
        <v>624</v>
      </c>
      <c r="Q22" s="207"/>
      <c r="R22" s="207"/>
      <c r="S22" s="207"/>
      <c r="T22" s="207"/>
      <c r="U22" s="207"/>
      <c r="V22" s="208"/>
      <c r="W22" s="917" t="s">
        <v>625</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638</v>
      </c>
      <c r="H23" s="954"/>
      <c r="I23" s="954"/>
      <c r="J23" s="954"/>
      <c r="K23" s="954"/>
      <c r="L23" s="954"/>
      <c r="M23" s="954"/>
      <c r="N23" s="954"/>
      <c r="O23" s="955"/>
      <c r="P23" s="903">
        <v>3219</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3"/>
      <c r="Q24" s="644"/>
      <c r="R24" s="644"/>
      <c r="S24" s="644"/>
      <c r="T24" s="644"/>
      <c r="U24" s="644"/>
      <c r="V24" s="645"/>
      <c r="W24" s="643"/>
      <c r="X24" s="644"/>
      <c r="Y24" s="644"/>
      <c r="Z24" s="644"/>
      <c r="AA24" s="644"/>
      <c r="AB24" s="644"/>
      <c r="AC24" s="645"/>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3"/>
      <c r="Q25" s="644"/>
      <c r="R25" s="644"/>
      <c r="S25" s="644"/>
      <c r="T25" s="644"/>
      <c r="U25" s="644"/>
      <c r="V25" s="645"/>
      <c r="W25" s="643"/>
      <c r="X25" s="644"/>
      <c r="Y25" s="644"/>
      <c r="Z25" s="644"/>
      <c r="AA25" s="644"/>
      <c r="AB25" s="644"/>
      <c r="AC25" s="645"/>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3"/>
      <c r="Q26" s="644"/>
      <c r="R26" s="644"/>
      <c r="S26" s="644"/>
      <c r="T26" s="644"/>
      <c r="U26" s="644"/>
      <c r="V26" s="645"/>
      <c r="W26" s="643"/>
      <c r="X26" s="644"/>
      <c r="Y26" s="644"/>
      <c r="Z26" s="644"/>
      <c r="AA26" s="644"/>
      <c r="AB26" s="644"/>
      <c r="AC26" s="645"/>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3"/>
      <c r="Q27" s="644"/>
      <c r="R27" s="644"/>
      <c r="S27" s="644"/>
      <c r="T27" s="644"/>
      <c r="U27" s="644"/>
      <c r="V27" s="645"/>
      <c r="W27" s="643"/>
      <c r="X27" s="644"/>
      <c r="Y27" s="644"/>
      <c r="Z27" s="644"/>
      <c r="AA27" s="644"/>
      <c r="AB27" s="644"/>
      <c r="AC27" s="645"/>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3">
        <f>AK13</f>
        <v>3219</v>
      </c>
      <c r="Q29" s="644"/>
      <c r="R29" s="644"/>
      <c r="S29" s="644"/>
      <c r="T29" s="644"/>
      <c r="U29" s="644"/>
      <c r="V29" s="645"/>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309</v>
      </c>
      <c r="AF30" s="842"/>
      <c r="AG30" s="842"/>
      <c r="AH30" s="843"/>
      <c r="AI30" s="898" t="s">
        <v>331</v>
      </c>
      <c r="AJ30" s="898"/>
      <c r="AK30" s="898"/>
      <c r="AL30" s="841"/>
      <c r="AM30" s="898" t="s">
        <v>428</v>
      </c>
      <c r="AN30" s="898"/>
      <c r="AO30" s="898"/>
      <c r="AP30" s="841"/>
      <c r="AQ30" s="753" t="s">
        <v>184</v>
      </c>
      <c r="AR30" s="754"/>
      <c r="AS30" s="754"/>
      <c r="AT30" s="755"/>
      <c r="AU30" s="760" t="s">
        <v>133</v>
      </c>
      <c r="AV30" s="760"/>
      <c r="AW30" s="760"/>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635</v>
      </c>
      <c r="AR31" s="186"/>
      <c r="AS31" s="121" t="s">
        <v>185</v>
      </c>
      <c r="AT31" s="122"/>
      <c r="AU31" s="185">
        <v>3</v>
      </c>
      <c r="AV31" s="185"/>
      <c r="AW31" s="377" t="s">
        <v>175</v>
      </c>
      <c r="AX31" s="378"/>
    </row>
    <row r="32" spans="1:50" ht="23.25" customHeight="1" x14ac:dyDescent="0.15">
      <c r="A32" s="382"/>
      <c r="B32" s="380"/>
      <c r="C32" s="380"/>
      <c r="D32" s="380"/>
      <c r="E32" s="380"/>
      <c r="F32" s="381"/>
      <c r="G32" s="551" t="s">
        <v>663</v>
      </c>
      <c r="H32" s="552"/>
      <c r="I32" s="552"/>
      <c r="J32" s="552"/>
      <c r="K32" s="552"/>
      <c r="L32" s="552"/>
      <c r="M32" s="552"/>
      <c r="N32" s="552"/>
      <c r="O32" s="553"/>
      <c r="P32" s="93" t="s">
        <v>662</v>
      </c>
      <c r="Q32" s="93"/>
      <c r="R32" s="93"/>
      <c r="S32" s="93"/>
      <c r="T32" s="93"/>
      <c r="U32" s="93"/>
      <c r="V32" s="93"/>
      <c r="W32" s="93"/>
      <c r="X32" s="94"/>
      <c r="Y32" s="455" t="s">
        <v>12</v>
      </c>
      <c r="Z32" s="515"/>
      <c r="AA32" s="516"/>
      <c r="AB32" s="445" t="s">
        <v>655</v>
      </c>
      <c r="AC32" s="445"/>
      <c r="AD32" s="445"/>
      <c r="AE32" s="203" t="s">
        <v>635</v>
      </c>
      <c r="AF32" s="204"/>
      <c r="AG32" s="204"/>
      <c r="AH32" s="204"/>
      <c r="AI32" s="203" t="s">
        <v>635</v>
      </c>
      <c r="AJ32" s="204"/>
      <c r="AK32" s="204"/>
      <c r="AL32" s="204"/>
      <c r="AM32" s="203" t="s">
        <v>635</v>
      </c>
      <c r="AN32" s="204"/>
      <c r="AO32" s="204"/>
      <c r="AP32" s="204"/>
      <c r="AQ32" s="321" t="s">
        <v>635</v>
      </c>
      <c r="AR32" s="193"/>
      <c r="AS32" s="193"/>
      <c r="AT32" s="322"/>
      <c r="AU32" s="204" t="s">
        <v>635</v>
      </c>
      <c r="AV32" s="204"/>
      <c r="AW32" s="204"/>
      <c r="AX32" s="206"/>
    </row>
    <row r="33" spans="1:51" ht="23.25" customHeight="1" x14ac:dyDescent="0.15">
      <c r="A33" s="383"/>
      <c r="B33" s="384"/>
      <c r="C33" s="384"/>
      <c r="D33" s="384"/>
      <c r="E33" s="384"/>
      <c r="F33" s="385"/>
      <c r="G33" s="554"/>
      <c r="H33" s="555"/>
      <c r="I33" s="555"/>
      <c r="J33" s="555"/>
      <c r="K33" s="555"/>
      <c r="L33" s="555"/>
      <c r="M33" s="555"/>
      <c r="N33" s="555"/>
      <c r="O33" s="556"/>
      <c r="P33" s="96"/>
      <c r="Q33" s="96"/>
      <c r="R33" s="96"/>
      <c r="S33" s="96"/>
      <c r="T33" s="96"/>
      <c r="U33" s="96"/>
      <c r="V33" s="96"/>
      <c r="W33" s="96"/>
      <c r="X33" s="97"/>
      <c r="Y33" s="431" t="s">
        <v>53</v>
      </c>
      <c r="Z33" s="426"/>
      <c r="AA33" s="427"/>
      <c r="AB33" s="507" t="s">
        <v>655</v>
      </c>
      <c r="AC33" s="507"/>
      <c r="AD33" s="507"/>
      <c r="AE33" s="203" t="s">
        <v>635</v>
      </c>
      <c r="AF33" s="204"/>
      <c r="AG33" s="204"/>
      <c r="AH33" s="204"/>
      <c r="AI33" s="203" t="s">
        <v>635</v>
      </c>
      <c r="AJ33" s="204"/>
      <c r="AK33" s="204"/>
      <c r="AL33" s="204"/>
      <c r="AM33" s="203" t="s">
        <v>635</v>
      </c>
      <c r="AN33" s="204"/>
      <c r="AO33" s="204"/>
      <c r="AP33" s="204"/>
      <c r="AQ33" s="321" t="s">
        <v>635</v>
      </c>
      <c r="AR33" s="193"/>
      <c r="AS33" s="193"/>
      <c r="AT33" s="322"/>
      <c r="AU33" s="204">
        <v>29000</v>
      </c>
      <c r="AV33" s="204"/>
      <c r="AW33" s="204"/>
      <c r="AX33" s="206"/>
    </row>
    <row r="34" spans="1:51" ht="38.25" customHeight="1" x14ac:dyDescent="0.15">
      <c r="A34" s="382"/>
      <c r="B34" s="380"/>
      <c r="C34" s="380"/>
      <c r="D34" s="380"/>
      <c r="E34" s="380"/>
      <c r="F34" s="381"/>
      <c r="G34" s="557"/>
      <c r="H34" s="558"/>
      <c r="I34" s="558"/>
      <c r="J34" s="558"/>
      <c r="K34" s="558"/>
      <c r="L34" s="558"/>
      <c r="M34" s="558"/>
      <c r="N34" s="558"/>
      <c r="O34" s="559"/>
      <c r="P34" s="99"/>
      <c r="Q34" s="99"/>
      <c r="R34" s="99"/>
      <c r="S34" s="99"/>
      <c r="T34" s="99"/>
      <c r="U34" s="99"/>
      <c r="V34" s="99"/>
      <c r="W34" s="99"/>
      <c r="X34" s="100"/>
      <c r="Y34" s="431" t="s">
        <v>13</v>
      </c>
      <c r="Z34" s="426"/>
      <c r="AA34" s="427"/>
      <c r="AB34" s="543" t="s">
        <v>176</v>
      </c>
      <c r="AC34" s="543"/>
      <c r="AD34" s="543"/>
      <c r="AE34" s="203" t="s">
        <v>635</v>
      </c>
      <c r="AF34" s="204"/>
      <c r="AG34" s="204"/>
      <c r="AH34" s="204"/>
      <c r="AI34" s="203" t="s">
        <v>635</v>
      </c>
      <c r="AJ34" s="204"/>
      <c r="AK34" s="204"/>
      <c r="AL34" s="204"/>
      <c r="AM34" s="203" t="s">
        <v>635</v>
      </c>
      <c r="AN34" s="204"/>
      <c r="AO34" s="204"/>
      <c r="AP34" s="204"/>
      <c r="AQ34" s="321" t="s">
        <v>635</v>
      </c>
      <c r="AR34" s="193"/>
      <c r="AS34" s="193"/>
      <c r="AT34" s="322"/>
      <c r="AU34" s="204" t="s">
        <v>635</v>
      </c>
      <c r="AV34" s="204"/>
      <c r="AW34" s="204"/>
      <c r="AX34" s="206"/>
    </row>
    <row r="35" spans="1:51" ht="23.25" customHeight="1" x14ac:dyDescent="0.15">
      <c r="A35" s="213" t="s">
        <v>299</v>
      </c>
      <c r="B35" s="214"/>
      <c r="C35" s="214"/>
      <c r="D35" s="214"/>
      <c r="E35" s="214"/>
      <c r="F35" s="215"/>
      <c r="G35" s="219" t="s">
        <v>648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51"/>
      <c r="H39" s="552"/>
      <c r="I39" s="552"/>
      <c r="J39" s="552"/>
      <c r="K39" s="552"/>
      <c r="L39" s="552"/>
      <c r="M39" s="552"/>
      <c r="N39" s="552"/>
      <c r="O39" s="553"/>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4"/>
      <c r="H40" s="555"/>
      <c r="I40" s="555"/>
      <c r="J40" s="555"/>
      <c r="K40" s="555"/>
      <c r="L40" s="555"/>
      <c r="M40" s="555"/>
      <c r="N40" s="555"/>
      <c r="O40" s="556"/>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7"/>
      <c r="H41" s="558"/>
      <c r="I41" s="558"/>
      <c r="J41" s="558"/>
      <c r="K41" s="558"/>
      <c r="L41" s="558"/>
      <c r="M41" s="558"/>
      <c r="N41" s="558"/>
      <c r="O41" s="559"/>
      <c r="P41" s="99"/>
      <c r="Q41" s="99"/>
      <c r="R41" s="99"/>
      <c r="S41" s="99"/>
      <c r="T41" s="99"/>
      <c r="U41" s="99"/>
      <c r="V41" s="99"/>
      <c r="W41" s="99"/>
      <c r="X41" s="100"/>
      <c r="Y41" s="431" t="s">
        <v>13</v>
      </c>
      <c r="Z41" s="426"/>
      <c r="AA41" s="427"/>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51"/>
      <c r="H46" s="552"/>
      <c r="I46" s="552"/>
      <c r="J46" s="552"/>
      <c r="K46" s="552"/>
      <c r="L46" s="552"/>
      <c r="M46" s="552"/>
      <c r="N46" s="552"/>
      <c r="O46" s="553"/>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4"/>
      <c r="H47" s="555"/>
      <c r="I47" s="555"/>
      <c r="J47" s="555"/>
      <c r="K47" s="555"/>
      <c r="L47" s="555"/>
      <c r="M47" s="555"/>
      <c r="N47" s="555"/>
      <c r="O47" s="556"/>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7"/>
      <c r="H48" s="558"/>
      <c r="I48" s="558"/>
      <c r="J48" s="558"/>
      <c r="K48" s="558"/>
      <c r="L48" s="558"/>
      <c r="M48" s="558"/>
      <c r="N48" s="558"/>
      <c r="O48" s="559"/>
      <c r="P48" s="99"/>
      <c r="Q48" s="99"/>
      <c r="R48" s="99"/>
      <c r="S48" s="99"/>
      <c r="T48" s="99"/>
      <c r="U48" s="99"/>
      <c r="V48" s="99"/>
      <c r="W48" s="99"/>
      <c r="X48" s="100"/>
      <c r="Y48" s="431" t="s">
        <v>13</v>
      </c>
      <c r="Z48" s="426"/>
      <c r="AA48" s="427"/>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51"/>
      <c r="H53" s="552"/>
      <c r="I53" s="552"/>
      <c r="J53" s="552"/>
      <c r="K53" s="552"/>
      <c r="L53" s="552"/>
      <c r="M53" s="552"/>
      <c r="N53" s="552"/>
      <c r="O53" s="553"/>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4"/>
      <c r="H54" s="555"/>
      <c r="I54" s="555"/>
      <c r="J54" s="555"/>
      <c r="K54" s="555"/>
      <c r="L54" s="555"/>
      <c r="M54" s="555"/>
      <c r="N54" s="555"/>
      <c r="O54" s="556"/>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7"/>
      <c r="H55" s="558"/>
      <c r="I55" s="558"/>
      <c r="J55" s="558"/>
      <c r="K55" s="558"/>
      <c r="L55" s="558"/>
      <c r="M55" s="558"/>
      <c r="N55" s="558"/>
      <c r="O55" s="559"/>
      <c r="P55" s="99"/>
      <c r="Q55" s="99"/>
      <c r="R55" s="99"/>
      <c r="S55" s="99"/>
      <c r="T55" s="99"/>
      <c r="U55" s="99"/>
      <c r="V55" s="99"/>
      <c r="W55" s="99"/>
      <c r="X55" s="100"/>
      <c r="Y55" s="431" t="s">
        <v>13</v>
      </c>
      <c r="Z55" s="426"/>
      <c r="AA55" s="427"/>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51"/>
      <c r="H60" s="552"/>
      <c r="I60" s="552"/>
      <c r="J60" s="552"/>
      <c r="K60" s="552"/>
      <c r="L60" s="552"/>
      <c r="M60" s="552"/>
      <c r="N60" s="552"/>
      <c r="O60" s="553"/>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4"/>
      <c r="H61" s="555"/>
      <c r="I61" s="555"/>
      <c r="J61" s="555"/>
      <c r="K61" s="555"/>
      <c r="L61" s="555"/>
      <c r="M61" s="555"/>
      <c r="N61" s="555"/>
      <c r="O61" s="556"/>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7"/>
      <c r="H62" s="558"/>
      <c r="I62" s="558"/>
      <c r="J62" s="558"/>
      <c r="K62" s="558"/>
      <c r="L62" s="558"/>
      <c r="M62" s="558"/>
      <c r="N62" s="558"/>
      <c r="O62" s="559"/>
      <c r="P62" s="99"/>
      <c r="Q62" s="99"/>
      <c r="R62" s="99"/>
      <c r="S62" s="99"/>
      <c r="T62" s="99"/>
      <c r="U62" s="99"/>
      <c r="V62" s="99"/>
      <c r="W62" s="99"/>
      <c r="X62" s="100"/>
      <c r="Y62" s="431" t="s">
        <v>13</v>
      </c>
      <c r="Z62" s="426"/>
      <c r="AA62" s="427"/>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4"/>
      <c r="I78" s="575"/>
      <c r="J78" s="575"/>
      <c r="K78" s="575"/>
      <c r="L78" s="575"/>
      <c r="M78" s="575"/>
      <c r="N78" s="575"/>
      <c r="O78" s="576"/>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51"/>
      <c r="AY79">
        <f>COUNTIF($AR$79,"☑")</f>
        <v>0</v>
      </c>
    </row>
    <row r="80" spans="1:51" ht="18.75" hidden="1" customHeight="1" x14ac:dyDescent="0.15">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8"/>
      <c r="B82" s="511"/>
      <c r="C82" s="409"/>
      <c r="D82" s="409"/>
      <c r="E82" s="409"/>
      <c r="F82" s="410"/>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0</v>
      </c>
    </row>
    <row r="83" spans="1:60" ht="22.5" hidden="1" customHeight="1" x14ac:dyDescent="0.15">
      <c r="A83" s="848"/>
      <c r="B83" s="511"/>
      <c r="C83" s="409"/>
      <c r="D83" s="409"/>
      <c r="E83" s="409"/>
      <c r="F83" s="410"/>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0</v>
      </c>
    </row>
    <row r="84" spans="1:60" ht="19.5" hidden="1" customHeight="1" x14ac:dyDescent="0.15">
      <c r="A84" s="848"/>
      <c r="B84" s="512"/>
      <c r="C84" s="513"/>
      <c r="D84" s="513"/>
      <c r="E84" s="513"/>
      <c r="F84" s="514"/>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0</v>
      </c>
    </row>
    <row r="85" spans="1:60" ht="18.75" hidden="1" customHeight="1" x14ac:dyDescent="0.15">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4" t="s">
        <v>11</v>
      </c>
      <c r="AC85" s="545"/>
      <c r="AD85" s="546"/>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635</v>
      </c>
      <c r="AR86" s="185"/>
      <c r="AS86" s="121" t="s">
        <v>185</v>
      </c>
      <c r="AT86" s="122"/>
      <c r="AU86" s="185">
        <v>2</v>
      </c>
      <c r="AV86" s="185"/>
      <c r="AW86" s="377" t="s">
        <v>175</v>
      </c>
      <c r="AX86" s="378"/>
      <c r="AY86">
        <f t="shared" si="10"/>
        <v>0</v>
      </c>
      <c r="AZ86" s="10"/>
      <c r="BA86" s="10"/>
      <c r="BB86" s="10"/>
      <c r="BC86" s="10"/>
      <c r="BD86" s="10"/>
      <c r="BE86" s="10"/>
      <c r="BF86" s="10"/>
      <c r="BG86" s="10"/>
      <c r="BH86" s="10"/>
    </row>
    <row r="87" spans="1:60" ht="23.25" hidden="1" customHeight="1" x14ac:dyDescent="0.15">
      <c r="A87" s="848"/>
      <c r="B87" s="409"/>
      <c r="C87" s="409"/>
      <c r="D87" s="409"/>
      <c r="E87" s="409"/>
      <c r="F87" s="410"/>
      <c r="G87" s="92"/>
      <c r="H87" s="93"/>
      <c r="I87" s="93"/>
      <c r="J87" s="93"/>
      <c r="K87" s="93"/>
      <c r="L87" s="93"/>
      <c r="M87" s="93"/>
      <c r="N87" s="93"/>
      <c r="O87" s="94"/>
      <c r="P87" s="93"/>
      <c r="Q87" s="498"/>
      <c r="R87" s="498"/>
      <c r="S87" s="498"/>
      <c r="T87" s="498"/>
      <c r="U87" s="498"/>
      <c r="V87" s="498"/>
      <c r="W87" s="498"/>
      <c r="X87" s="499"/>
      <c r="Y87" s="548" t="s">
        <v>61</v>
      </c>
      <c r="Z87" s="549"/>
      <c r="AA87" s="550"/>
      <c r="AB87" s="445" t="s">
        <v>639</v>
      </c>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639</v>
      </c>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3"/>
      <c r="C89" s="513"/>
      <c r="D89" s="513"/>
      <c r="E89" s="513"/>
      <c r="F89" s="514"/>
      <c r="G89" s="98"/>
      <c r="H89" s="99"/>
      <c r="I89" s="99"/>
      <c r="J89" s="99"/>
      <c r="K89" s="99"/>
      <c r="L89" s="99"/>
      <c r="M89" s="99"/>
      <c r="N89" s="99"/>
      <c r="O89" s="100"/>
      <c r="P89" s="162"/>
      <c r="Q89" s="162"/>
      <c r="R89" s="162"/>
      <c r="S89" s="162"/>
      <c r="T89" s="162"/>
      <c r="U89" s="162"/>
      <c r="V89" s="162"/>
      <c r="W89" s="162"/>
      <c r="X89" s="547"/>
      <c r="Y89" s="442" t="s">
        <v>13</v>
      </c>
      <c r="Z89" s="443"/>
      <c r="AA89" s="444"/>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4" t="s">
        <v>11</v>
      </c>
      <c r="AC90" s="545"/>
      <c r="AD90" s="546"/>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8" t="s">
        <v>61</v>
      </c>
      <c r="Z92" s="549"/>
      <c r="AA92" s="550"/>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3"/>
      <c r="C94" s="513"/>
      <c r="D94" s="513"/>
      <c r="E94" s="513"/>
      <c r="F94" s="514"/>
      <c r="G94" s="98"/>
      <c r="H94" s="99"/>
      <c r="I94" s="99"/>
      <c r="J94" s="99"/>
      <c r="K94" s="99"/>
      <c r="L94" s="99"/>
      <c r="M94" s="99"/>
      <c r="N94" s="99"/>
      <c r="O94" s="100"/>
      <c r="P94" s="162"/>
      <c r="Q94" s="162"/>
      <c r="R94" s="162"/>
      <c r="S94" s="162"/>
      <c r="T94" s="162"/>
      <c r="U94" s="162"/>
      <c r="V94" s="162"/>
      <c r="W94" s="162"/>
      <c r="X94" s="547"/>
      <c r="Y94" s="442" t="s">
        <v>13</v>
      </c>
      <c r="Z94" s="443"/>
      <c r="AA94" s="444"/>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4" t="s">
        <v>11</v>
      </c>
      <c r="AC95" s="545"/>
      <c r="AD95" s="546"/>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8" t="s">
        <v>61</v>
      </c>
      <c r="Z97" s="549"/>
      <c r="AA97" s="550"/>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1"/>
      <c r="C99" s="411"/>
      <c r="D99" s="411"/>
      <c r="E99" s="411"/>
      <c r="F99" s="412"/>
      <c r="G99" s="567"/>
      <c r="H99" s="201"/>
      <c r="I99" s="201"/>
      <c r="J99" s="201"/>
      <c r="K99" s="201"/>
      <c r="L99" s="201"/>
      <c r="M99" s="201"/>
      <c r="N99" s="201"/>
      <c r="O99" s="568"/>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649</v>
      </c>
      <c r="H101" s="93"/>
      <c r="I101" s="93"/>
      <c r="J101" s="93"/>
      <c r="K101" s="93"/>
      <c r="L101" s="93"/>
      <c r="M101" s="93"/>
      <c r="N101" s="93"/>
      <c r="O101" s="93"/>
      <c r="P101" s="93"/>
      <c r="Q101" s="93"/>
      <c r="R101" s="93"/>
      <c r="S101" s="93"/>
      <c r="T101" s="93"/>
      <c r="U101" s="93"/>
      <c r="V101" s="93"/>
      <c r="W101" s="93"/>
      <c r="X101" s="94"/>
      <c r="Y101" s="526" t="s">
        <v>54</v>
      </c>
      <c r="Z101" s="527"/>
      <c r="AA101" s="528"/>
      <c r="AB101" s="445" t="s">
        <v>650</v>
      </c>
      <c r="AC101" s="445"/>
      <c r="AD101" s="445"/>
      <c r="AE101" s="267" t="s">
        <v>635</v>
      </c>
      <c r="AF101" s="267"/>
      <c r="AG101" s="267"/>
      <c r="AH101" s="267"/>
      <c r="AI101" s="267" t="s">
        <v>635</v>
      </c>
      <c r="AJ101" s="267"/>
      <c r="AK101" s="267"/>
      <c r="AL101" s="267"/>
      <c r="AM101" s="267" t="s">
        <v>635</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650</v>
      </c>
      <c r="AC102" s="445"/>
      <c r="AD102" s="445"/>
      <c r="AE102" s="267" t="s">
        <v>635</v>
      </c>
      <c r="AF102" s="267"/>
      <c r="AG102" s="267"/>
      <c r="AH102" s="267"/>
      <c r="AI102" s="267" t="s">
        <v>635</v>
      </c>
      <c r="AJ102" s="267"/>
      <c r="AK102" s="267"/>
      <c r="AL102" s="267"/>
      <c r="AM102" s="267" t="s">
        <v>635</v>
      </c>
      <c r="AN102" s="267"/>
      <c r="AO102" s="267"/>
      <c r="AP102" s="267"/>
      <c r="AQ102" s="267">
        <v>1450</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5"/>
      <c r="AA105" s="536"/>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5"/>
      <c r="AA108" s="536"/>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5"/>
      <c r="AA111" s="536"/>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5"/>
      <c r="AA114" s="536"/>
      <c r="AB114" s="452"/>
      <c r="AC114" s="453"/>
      <c r="AD114" s="454"/>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40"/>
      <c r="Z115" s="541"/>
      <c r="AA115" s="542"/>
      <c r="AB115" s="431" t="s">
        <v>11</v>
      </c>
      <c r="AC115" s="426"/>
      <c r="AD115" s="427"/>
      <c r="AE115" s="232" t="s">
        <v>309</v>
      </c>
      <c r="AF115" s="232"/>
      <c r="AG115" s="232"/>
      <c r="AH115" s="232"/>
      <c r="AI115" s="232" t="s">
        <v>331</v>
      </c>
      <c r="AJ115" s="232"/>
      <c r="AK115" s="232"/>
      <c r="AL115" s="232"/>
      <c r="AM115" s="232" t="s">
        <v>428</v>
      </c>
      <c r="AN115" s="232"/>
      <c r="AO115" s="232"/>
      <c r="AP115" s="232"/>
      <c r="AQ115" s="577" t="s">
        <v>461</v>
      </c>
      <c r="AR115" s="578"/>
      <c r="AS115" s="578"/>
      <c r="AT115" s="578"/>
      <c r="AU115" s="578"/>
      <c r="AV115" s="578"/>
      <c r="AW115" s="578"/>
      <c r="AX115" s="579"/>
    </row>
    <row r="116" spans="1:51" ht="23.25" customHeight="1" x14ac:dyDescent="0.15">
      <c r="A116" s="420"/>
      <c r="B116" s="421"/>
      <c r="C116" s="421"/>
      <c r="D116" s="421"/>
      <c r="E116" s="421"/>
      <c r="F116" s="422"/>
      <c r="G116" s="372" t="s">
        <v>651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529" t="s">
        <v>652</v>
      </c>
      <c r="AC116" s="530"/>
      <c r="AD116" s="531"/>
      <c r="AE116" s="267" t="s">
        <v>635</v>
      </c>
      <c r="AF116" s="267"/>
      <c r="AG116" s="267"/>
      <c r="AH116" s="267"/>
      <c r="AI116" s="267" t="s">
        <v>635</v>
      </c>
      <c r="AJ116" s="267"/>
      <c r="AK116" s="267"/>
      <c r="AL116" s="267"/>
      <c r="AM116" s="267" t="s">
        <v>635</v>
      </c>
      <c r="AN116" s="267"/>
      <c r="AO116" s="267"/>
      <c r="AP116" s="267"/>
      <c r="AQ116" s="203">
        <v>2220</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653</v>
      </c>
      <c r="AC117" s="457"/>
      <c r="AD117" s="458"/>
      <c r="AE117" s="538" t="s">
        <v>635</v>
      </c>
      <c r="AF117" s="538"/>
      <c r="AG117" s="538"/>
      <c r="AH117" s="538"/>
      <c r="AI117" s="538" t="s">
        <v>635</v>
      </c>
      <c r="AJ117" s="538"/>
      <c r="AK117" s="538"/>
      <c r="AL117" s="538"/>
      <c r="AM117" s="538" t="s">
        <v>635</v>
      </c>
      <c r="AN117" s="538"/>
      <c r="AO117" s="538"/>
      <c r="AP117" s="538"/>
      <c r="AQ117" s="538" t="s">
        <v>654</v>
      </c>
      <c r="AR117" s="538"/>
      <c r="AS117" s="538"/>
      <c r="AT117" s="538"/>
      <c r="AU117" s="538"/>
      <c r="AV117" s="538"/>
      <c r="AW117" s="538"/>
      <c r="AX117" s="539"/>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40"/>
      <c r="Z118" s="541"/>
      <c r="AA118" s="542"/>
      <c r="AB118" s="431" t="s">
        <v>11</v>
      </c>
      <c r="AC118" s="426"/>
      <c r="AD118" s="427"/>
      <c r="AE118" s="232" t="s">
        <v>309</v>
      </c>
      <c r="AF118" s="232"/>
      <c r="AG118" s="232"/>
      <c r="AH118" s="232"/>
      <c r="AI118" s="232" t="s">
        <v>331</v>
      </c>
      <c r="AJ118" s="232"/>
      <c r="AK118" s="232"/>
      <c r="AL118" s="232"/>
      <c r="AM118" s="232" t="s">
        <v>428</v>
      </c>
      <c r="AN118" s="232"/>
      <c r="AO118" s="232"/>
      <c r="AP118" s="232"/>
      <c r="AQ118" s="577" t="s">
        <v>461</v>
      </c>
      <c r="AR118" s="578"/>
      <c r="AS118" s="578"/>
      <c r="AT118" s="578"/>
      <c r="AU118" s="578"/>
      <c r="AV118" s="578"/>
      <c r="AW118" s="578"/>
      <c r="AX118" s="579"/>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40"/>
      <c r="Z121" s="541"/>
      <c r="AA121" s="542"/>
      <c r="AB121" s="431" t="s">
        <v>11</v>
      </c>
      <c r="AC121" s="426"/>
      <c r="AD121" s="427"/>
      <c r="AE121" s="232" t="s">
        <v>309</v>
      </c>
      <c r="AF121" s="232"/>
      <c r="AG121" s="232"/>
      <c r="AH121" s="232"/>
      <c r="AI121" s="232" t="s">
        <v>331</v>
      </c>
      <c r="AJ121" s="232"/>
      <c r="AK121" s="232"/>
      <c r="AL121" s="232"/>
      <c r="AM121" s="232" t="s">
        <v>428</v>
      </c>
      <c r="AN121" s="232"/>
      <c r="AO121" s="232"/>
      <c r="AP121" s="232"/>
      <c r="AQ121" s="577" t="s">
        <v>461</v>
      </c>
      <c r="AR121" s="578"/>
      <c r="AS121" s="578"/>
      <c r="AT121" s="578"/>
      <c r="AU121" s="578"/>
      <c r="AV121" s="578"/>
      <c r="AW121" s="578"/>
      <c r="AX121" s="579"/>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40"/>
      <c r="Z124" s="541"/>
      <c r="AA124" s="542"/>
      <c r="AB124" s="431" t="s">
        <v>11</v>
      </c>
      <c r="AC124" s="426"/>
      <c r="AD124" s="427"/>
      <c r="AE124" s="232" t="s">
        <v>309</v>
      </c>
      <c r="AF124" s="232"/>
      <c r="AG124" s="232"/>
      <c r="AH124" s="232"/>
      <c r="AI124" s="232" t="s">
        <v>331</v>
      </c>
      <c r="AJ124" s="232"/>
      <c r="AK124" s="232"/>
      <c r="AL124" s="232"/>
      <c r="AM124" s="232" t="s">
        <v>428</v>
      </c>
      <c r="AN124" s="232"/>
      <c r="AO124" s="232"/>
      <c r="AP124" s="232"/>
      <c r="AQ124" s="577" t="s">
        <v>461</v>
      </c>
      <c r="AR124" s="578"/>
      <c r="AS124" s="578"/>
      <c r="AT124" s="578"/>
      <c r="AU124" s="578"/>
      <c r="AV124" s="578"/>
      <c r="AW124" s="578"/>
      <c r="AX124" s="579"/>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309</v>
      </c>
      <c r="AF127" s="232"/>
      <c r="AG127" s="232"/>
      <c r="AH127" s="232"/>
      <c r="AI127" s="232" t="s">
        <v>331</v>
      </c>
      <c r="AJ127" s="232"/>
      <c r="AK127" s="232"/>
      <c r="AL127" s="232"/>
      <c r="AM127" s="232" t="s">
        <v>428</v>
      </c>
      <c r="AN127" s="232"/>
      <c r="AO127" s="232"/>
      <c r="AP127" s="232"/>
      <c r="AQ127" s="577" t="s">
        <v>461</v>
      </c>
      <c r="AR127" s="578"/>
      <c r="AS127" s="578"/>
      <c r="AT127" s="578"/>
      <c r="AU127" s="578"/>
      <c r="AV127" s="578"/>
      <c r="AW127" s="578"/>
      <c r="AX127" s="579"/>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324</v>
      </c>
      <c r="B130" s="171"/>
      <c r="C130" s="170" t="s">
        <v>188</v>
      </c>
      <c r="D130" s="171"/>
      <c r="E130" s="155" t="s">
        <v>217</v>
      </c>
      <c r="F130" s="156"/>
      <c r="G130" s="157" t="s">
        <v>640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635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635</v>
      </c>
      <c r="AC134" s="191"/>
      <c r="AD134" s="191"/>
      <c r="AE134" s="192" t="s">
        <v>635</v>
      </c>
      <c r="AF134" s="193"/>
      <c r="AG134" s="193"/>
      <c r="AH134" s="193"/>
      <c r="AI134" s="192" t="s">
        <v>635</v>
      </c>
      <c r="AJ134" s="193"/>
      <c r="AK134" s="193"/>
      <c r="AL134" s="193"/>
      <c r="AM134" s="192" t="s">
        <v>635</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635</v>
      </c>
      <c r="AC135" s="199"/>
      <c r="AD135" s="199"/>
      <c r="AE135" s="192" t="s">
        <v>635</v>
      </c>
      <c r="AF135" s="193"/>
      <c r="AG135" s="193"/>
      <c r="AH135" s="193"/>
      <c r="AI135" s="192" t="s">
        <v>635</v>
      </c>
      <c r="AJ135" s="193"/>
      <c r="AK135" s="193"/>
      <c r="AL135" s="193"/>
      <c r="AM135" s="192" t="s">
        <v>635</v>
      </c>
      <c r="AN135" s="193"/>
      <c r="AO135" s="193"/>
      <c r="AP135" s="193"/>
      <c r="AQ135" s="192" t="s">
        <v>635</v>
      </c>
      <c r="AR135" s="193"/>
      <c r="AS135" s="193"/>
      <c r="AT135" s="193"/>
      <c r="AU135" s="192" t="s">
        <v>635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35" t="s">
        <v>635</v>
      </c>
      <c r="AF157" s="135"/>
      <c r="AG157" s="135"/>
      <c r="AH157" s="135"/>
      <c r="AI157" s="135"/>
      <c r="AJ157" s="135"/>
      <c r="AK157" s="135"/>
      <c r="AL157" s="135"/>
      <c r="AM157" s="135"/>
      <c r="AN157" s="135"/>
      <c r="AO157" s="135"/>
      <c r="AP157" s="135"/>
      <c r="AQ157" s="135"/>
      <c r="AR157" s="135"/>
      <c r="AS157" s="135"/>
      <c r="AT157" s="135"/>
      <c r="AU157" s="135"/>
      <c r="AV157" s="135"/>
      <c r="AW157" s="135"/>
      <c r="AX157" s="136"/>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15">
      <c r="A428" s="175"/>
      <c r="B428" s="172"/>
      <c r="C428" s="166"/>
      <c r="D428" s="172"/>
      <c r="E428" s="113" t="s">
        <v>643</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590</v>
      </c>
      <c r="D430" s="915"/>
      <c r="E430" s="160" t="s">
        <v>318</v>
      </c>
      <c r="F430" s="881"/>
      <c r="G430" s="882" t="s">
        <v>204</v>
      </c>
      <c r="H430" s="111"/>
      <c r="I430" s="111"/>
      <c r="J430" s="883" t="s">
        <v>635</v>
      </c>
      <c r="K430" s="884"/>
      <c r="L430" s="884"/>
      <c r="M430" s="884"/>
      <c r="N430" s="884"/>
      <c r="O430" s="884"/>
      <c r="P430" s="884"/>
      <c r="Q430" s="884"/>
      <c r="R430" s="884"/>
      <c r="S430" s="884"/>
      <c r="T430" s="885"/>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635</v>
      </c>
      <c r="AN433" s="193"/>
      <c r="AO433" s="193"/>
      <c r="AP433" s="193"/>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635</v>
      </c>
      <c r="AN434" s="193"/>
      <c r="AO434" s="193"/>
      <c r="AP434" s="193"/>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635</v>
      </c>
      <c r="AF435" s="193"/>
      <c r="AG435" s="193"/>
      <c r="AH435" s="322"/>
      <c r="AI435" s="321" t="s">
        <v>635</v>
      </c>
      <c r="AJ435" s="193"/>
      <c r="AK435" s="193"/>
      <c r="AL435" s="193"/>
      <c r="AM435" s="321" t="s">
        <v>635</v>
      </c>
      <c r="AN435" s="193"/>
      <c r="AO435" s="193"/>
      <c r="AP435" s="193"/>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635</v>
      </c>
      <c r="AF460" s="193"/>
      <c r="AG460" s="193"/>
      <c r="AH460" s="322"/>
      <c r="AI460" s="321" t="s">
        <v>635</v>
      </c>
      <c r="AJ460" s="193"/>
      <c r="AK460" s="193"/>
      <c r="AL460" s="193"/>
      <c r="AM460" s="321"/>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2" t="s">
        <v>204</v>
      </c>
      <c r="H484" s="111"/>
      <c r="I484" s="111"/>
      <c r="J484" s="883"/>
      <c r="K484" s="884"/>
      <c r="L484" s="884"/>
      <c r="M484" s="884"/>
      <c r="N484" s="884"/>
      <c r="O484" s="884"/>
      <c r="P484" s="884"/>
      <c r="Q484" s="884"/>
      <c r="R484" s="884"/>
      <c r="S484" s="884"/>
      <c r="T484" s="885"/>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2" t="s">
        <v>204</v>
      </c>
      <c r="H538" s="111"/>
      <c r="I538" s="111"/>
      <c r="J538" s="883"/>
      <c r="K538" s="884"/>
      <c r="L538" s="884"/>
      <c r="M538" s="884"/>
      <c r="N538" s="884"/>
      <c r="O538" s="884"/>
      <c r="P538" s="884"/>
      <c r="Q538" s="884"/>
      <c r="R538" s="884"/>
      <c r="S538" s="884"/>
      <c r="T538" s="885"/>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2" t="s">
        <v>204</v>
      </c>
      <c r="H592" s="111"/>
      <c r="I592" s="111"/>
      <c r="J592" s="883"/>
      <c r="K592" s="884"/>
      <c r="L592" s="884"/>
      <c r="M592" s="884"/>
      <c r="N592" s="884"/>
      <c r="O592" s="884"/>
      <c r="P592" s="884"/>
      <c r="Q592" s="884"/>
      <c r="R592" s="884"/>
      <c r="S592" s="884"/>
      <c r="T592" s="885"/>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2" t="s">
        <v>204</v>
      </c>
      <c r="H646" s="111"/>
      <c r="I646" s="111"/>
      <c r="J646" s="883"/>
      <c r="K646" s="884"/>
      <c r="L646" s="884"/>
      <c r="M646" s="884"/>
      <c r="N646" s="884"/>
      <c r="O646" s="884"/>
      <c r="P646" s="884"/>
      <c r="Q646" s="884"/>
      <c r="R646" s="884"/>
      <c r="S646" s="884"/>
      <c r="T646" s="885"/>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27"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642</v>
      </c>
      <c r="AE702" s="327"/>
      <c r="AF702" s="327"/>
      <c r="AG702" s="364" t="s">
        <v>645</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642</v>
      </c>
      <c r="AE703" s="308"/>
      <c r="AF703" s="308"/>
      <c r="AG703" s="89" t="s">
        <v>646</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642</v>
      </c>
      <c r="AE704" s="769"/>
      <c r="AF704" s="769"/>
      <c r="AG704" s="153" t="s">
        <v>647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656</v>
      </c>
      <c r="AE705" s="701"/>
      <c r="AF705" s="701"/>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0"/>
      <c r="D706" s="781"/>
      <c r="E706" s="716" t="s">
        <v>300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656</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656</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9"/>
      <c r="AD711" s="307" t="s">
        <v>656</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9"/>
      <c r="AD712" s="768" t="s">
        <v>656</v>
      </c>
      <c r="AE712" s="769"/>
      <c r="AF712" s="769"/>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656</v>
      </c>
      <c r="AE713" s="308"/>
      <c r="AF713" s="649"/>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656</v>
      </c>
      <c r="AE714" s="791"/>
      <c r="AF714" s="792"/>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656</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656</v>
      </c>
      <c r="AE716" s="613"/>
      <c r="AF716" s="613"/>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656</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656</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656</v>
      </c>
      <c r="AE719" s="591"/>
      <c r="AF719" s="591"/>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t="s">
        <v>629</v>
      </c>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8" t="s">
        <v>52</v>
      </c>
      <c r="D726" s="820"/>
      <c r="E726" s="820"/>
      <c r="F726" s="821"/>
      <c r="G726" s="564"/>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6"/>
      <c r="B727" s="787"/>
      <c r="C727" s="734" t="s">
        <v>56</v>
      </c>
      <c r="D727" s="735"/>
      <c r="E727" s="735"/>
      <c r="F727" s="736"/>
      <c r="G727" s="562"/>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0" t="s">
        <v>661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c r="B731" s="660"/>
      <c r="C731" s="660"/>
      <c r="D731" s="660"/>
      <c r="E731" s="66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4" t="s">
        <v>591</v>
      </c>
      <c r="B737" s="196"/>
      <c r="C737" s="196"/>
      <c r="D737" s="197"/>
      <c r="E737" s="938" t="s">
        <v>635</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316</v>
      </c>
      <c r="B738" s="346"/>
      <c r="C738" s="346"/>
      <c r="D738" s="346"/>
      <c r="E738" s="938" t="s">
        <v>635</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315</v>
      </c>
      <c r="B739" s="346"/>
      <c r="C739" s="346"/>
      <c r="D739" s="346"/>
      <c r="E739" s="938" t="s">
        <v>635</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314</v>
      </c>
      <c r="B740" s="346"/>
      <c r="C740" s="346"/>
      <c r="D740" s="346"/>
      <c r="E740" s="938" t="s">
        <v>635</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313</v>
      </c>
      <c r="B741" s="346"/>
      <c r="C741" s="346"/>
      <c r="D741" s="346"/>
      <c r="E741" s="938" t="s">
        <v>635</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312</v>
      </c>
      <c r="B742" s="346"/>
      <c r="C742" s="346"/>
      <c r="D742" s="346"/>
      <c r="E742" s="938" t="s">
        <v>635</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311</v>
      </c>
      <c r="B743" s="346"/>
      <c r="C743" s="346"/>
      <c r="D743" s="346"/>
      <c r="E743" s="938" t="s">
        <v>635</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310</v>
      </c>
      <c r="B744" s="346"/>
      <c r="C744" s="346"/>
      <c r="D744" s="346"/>
      <c r="E744" s="938" t="s">
        <v>635</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309</v>
      </c>
      <c r="B745" s="346"/>
      <c r="C745" s="346"/>
      <c r="D745" s="346"/>
      <c r="E745" s="975" t="s">
        <v>635</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464</v>
      </c>
      <c r="B746" s="346"/>
      <c r="C746" s="346"/>
      <c r="D746" s="346"/>
      <c r="E746" s="944" t="s">
        <v>635</v>
      </c>
      <c r="F746" s="942"/>
      <c r="G746" s="942"/>
      <c r="H746" s="85" t="str">
        <f>IF(E746="","","-")</f>
        <v>-</v>
      </c>
      <c r="I746" s="942"/>
      <c r="J746" s="942"/>
      <c r="K746" s="85" t="str">
        <f>IF(I746="","","-")</f>
        <v/>
      </c>
      <c r="L746" s="943"/>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428</v>
      </c>
      <c r="B747" s="346"/>
      <c r="C747" s="346"/>
      <c r="D747" s="346"/>
      <c r="E747" s="944" t="s">
        <v>629</v>
      </c>
      <c r="F747" s="942"/>
      <c r="G747" s="942"/>
      <c r="H747" s="85" t="str">
        <f>IF(E747="","","-")</f>
        <v>-</v>
      </c>
      <c r="I747" s="942" t="s">
        <v>333</v>
      </c>
      <c r="J747" s="942"/>
      <c r="K747" s="85" t="str">
        <f>IF(I747="","","-")</f>
        <v>-</v>
      </c>
      <c r="L747" s="943">
        <v>53</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600" t="s">
        <v>303</v>
      </c>
      <c r="B748" s="601"/>
      <c r="C748" s="601"/>
      <c r="D748" s="601"/>
      <c r="E748" s="601"/>
      <c r="F748" s="602"/>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305</v>
      </c>
      <c r="B787" s="615"/>
      <c r="C787" s="615"/>
      <c r="D787" s="615"/>
      <c r="E787" s="615"/>
      <c r="F787" s="616"/>
      <c r="G787" s="581" t="s">
        <v>281</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282</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657</v>
      </c>
      <c r="H789" s="657"/>
      <c r="I789" s="657"/>
      <c r="J789" s="657"/>
      <c r="K789" s="658"/>
      <c r="L789" s="650" t="s">
        <v>657</v>
      </c>
      <c r="M789" s="651"/>
      <c r="N789" s="651"/>
      <c r="O789" s="651"/>
      <c r="P789" s="651"/>
      <c r="Q789" s="651"/>
      <c r="R789" s="651"/>
      <c r="S789" s="651"/>
      <c r="T789" s="651"/>
      <c r="U789" s="651"/>
      <c r="V789" s="651"/>
      <c r="W789" s="651"/>
      <c r="X789" s="652"/>
      <c r="Y789" s="367"/>
      <c r="Z789" s="368"/>
      <c r="AA789" s="368"/>
      <c r="AB789" s="788"/>
      <c r="AC789" s="656"/>
      <c r="AD789" s="657"/>
      <c r="AE789" s="657"/>
      <c r="AF789" s="657"/>
      <c r="AG789" s="658"/>
      <c r="AH789" s="650"/>
      <c r="AI789" s="651"/>
      <c r="AJ789" s="651"/>
      <c r="AK789" s="651"/>
      <c r="AL789" s="651"/>
      <c r="AM789" s="651"/>
      <c r="AN789" s="651"/>
      <c r="AO789" s="651"/>
      <c r="AP789" s="651"/>
      <c r="AQ789" s="651"/>
      <c r="AR789" s="651"/>
      <c r="AS789" s="651"/>
      <c r="AT789" s="652"/>
      <c r="AU789" s="367"/>
      <c r="AV789" s="368"/>
      <c r="AW789" s="368"/>
      <c r="AX789" s="369"/>
    </row>
    <row r="790" spans="1:51"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0</v>
      </c>
    </row>
    <row r="801" spans="1:51" ht="24.75" hidden="1"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657"/>
      <c r="I802" s="657"/>
      <c r="J802" s="657"/>
      <c r="K802" s="658"/>
      <c r="L802" s="650"/>
      <c r="M802" s="651"/>
      <c r="N802" s="651"/>
      <c r="O802" s="651"/>
      <c r="P802" s="651"/>
      <c r="Q802" s="651"/>
      <c r="R802" s="651"/>
      <c r="S802" s="651"/>
      <c r="T802" s="651"/>
      <c r="U802" s="651"/>
      <c r="V802" s="651"/>
      <c r="W802" s="651"/>
      <c r="X802" s="652"/>
      <c r="Y802" s="367"/>
      <c r="Z802" s="368"/>
      <c r="AA802" s="368"/>
      <c r="AB802" s="788"/>
      <c r="AC802" s="656"/>
      <c r="AD802" s="657"/>
      <c r="AE802" s="657"/>
      <c r="AF802" s="657"/>
      <c r="AG802" s="658"/>
      <c r="AH802" s="650"/>
      <c r="AI802" s="651"/>
      <c r="AJ802" s="651"/>
      <c r="AK802" s="651"/>
      <c r="AL802" s="651"/>
      <c r="AM802" s="651"/>
      <c r="AN802" s="651"/>
      <c r="AO802" s="651"/>
      <c r="AP802" s="651"/>
      <c r="AQ802" s="651"/>
      <c r="AR802" s="651"/>
      <c r="AS802" s="651"/>
      <c r="AT802" s="652"/>
      <c r="AU802" s="367"/>
      <c r="AV802" s="368"/>
      <c r="AW802" s="368"/>
      <c r="AX802" s="369"/>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67"/>
      <c r="Z815" s="368"/>
      <c r="AA815" s="368"/>
      <c r="AB815" s="788"/>
      <c r="AC815" s="656"/>
      <c r="AD815" s="657"/>
      <c r="AE815" s="657"/>
      <c r="AF815" s="657"/>
      <c r="AG815" s="658"/>
      <c r="AH815" s="650"/>
      <c r="AI815" s="651"/>
      <c r="AJ815" s="651"/>
      <c r="AK815" s="651"/>
      <c r="AL815" s="651"/>
      <c r="AM815" s="651"/>
      <c r="AN815" s="651"/>
      <c r="AO815" s="651"/>
      <c r="AP815" s="651"/>
      <c r="AQ815" s="651"/>
      <c r="AR815" s="651"/>
      <c r="AS815" s="651"/>
      <c r="AT815" s="652"/>
      <c r="AU815" s="367"/>
      <c r="AV815" s="368"/>
      <c r="AW815" s="368"/>
      <c r="AX815" s="369"/>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67"/>
      <c r="Z828" s="368"/>
      <c r="AA828" s="368"/>
      <c r="AB828" s="788"/>
      <c r="AC828" s="656"/>
      <c r="AD828" s="657"/>
      <c r="AE828" s="657"/>
      <c r="AF828" s="657"/>
      <c r="AG828" s="658"/>
      <c r="AH828" s="650"/>
      <c r="AI828" s="651"/>
      <c r="AJ828" s="651"/>
      <c r="AK828" s="651"/>
      <c r="AL828" s="651"/>
      <c r="AM828" s="651"/>
      <c r="AN828" s="651"/>
      <c r="AO828" s="651"/>
      <c r="AP828" s="651"/>
      <c r="AQ828" s="651"/>
      <c r="AR828" s="651"/>
      <c r="AS828" s="651"/>
      <c r="AT828" s="652"/>
      <c r="AU828" s="367"/>
      <c r="AV828" s="368"/>
      <c r="AW828" s="368"/>
      <c r="AX828" s="369"/>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657</v>
      </c>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79" priority="14005">
      <formula>IF(RIGHT(TEXT(P14,"0.#"),1)=".",FALSE,TRUE)</formula>
    </cfRule>
    <cfRule type="expression" dxfId="2078" priority="14006">
      <formula>IF(RIGHT(TEXT(P14,"0.#"),1)=".",TRUE,FALSE)</formula>
    </cfRule>
  </conditionalFormatting>
  <conditionalFormatting sqref="AE32">
    <cfRule type="expression" dxfId="2077" priority="13995">
      <formula>IF(RIGHT(TEXT(AE32,"0.#"),1)=".",FALSE,TRUE)</formula>
    </cfRule>
    <cfRule type="expression" dxfId="2076" priority="13996">
      <formula>IF(RIGHT(TEXT(AE32,"0.#"),1)=".",TRUE,FALSE)</formula>
    </cfRule>
  </conditionalFormatting>
  <conditionalFormatting sqref="P18:AX18">
    <cfRule type="expression" dxfId="2075" priority="13881">
      <formula>IF(RIGHT(TEXT(P18,"0.#"),1)=".",FALSE,TRUE)</formula>
    </cfRule>
    <cfRule type="expression" dxfId="2074" priority="13882">
      <formula>IF(RIGHT(TEXT(P18,"0.#"),1)=".",TRUE,FALSE)</formula>
    </cfRule>
  </conditionalFormatting>
  <conditionalFormatting sqref="Y790">
    <cfRule type="expression" dxfId="2073" priority="13877">
      <formula>IF(RIGHT(TEXT(Y790,"0.#"),1)=".",FALSE,TRUE)</formula>
    </cfRule>
    <cfRule type="expression" dxfId="2072" priority="13878">
      <formula>IF(RIGHT(TEXT(Y790,"0.#"),1)=".",TRUE,FALSE)</formula>
    </cfRule>
  </conditionalFormatting>
  <conditionalFormatting sqref="Y799">
    <cfRule type="expression" dxfId="2071" priority="13873">
      <formula>IF(RIGHT(TEXT(Y799,"0.#"),1)=".",FALSE,TRUE)</formula>
    </cfRule>
    <cfRule type="expression" dxfId="2070" priority="13874">
      <formula>IF(RIGHT(TEXT(Y799,"0.#"),1)=".",TRUE,FALSE)</formula>
    </cfRule>
  </conditionalFormatting>
  <conditionalFormatting sqref="Y830:Y837 Y828 Y817:Y824 Y815 Y804:Y811 Y802">
    <cfRule type="expression" dxfId="2069" priority="13655">
      <formula>IF(RIGHT(TEXT(Y802,"0.#"),1)=".",FALSE,TRUE)</formula>
    </cfRule>
    <cfRule type="expression" dxfId="2068" priority="13656">
      <formula>IF(RIGHT(TEXT(Y802,"0.#"),1)=".",TRUE,FALSE)</formula>
    </cfRule>
  </conditionalFormatting>
  <conditionalFormatting sqref="P16:AQ17 P15:AX15 P13:AX13">
    <cfRule type="expression" dxfId="2067" priority="13703">
      <formula>IF(RIGHT(TEXT(P13,"0.#"),1)=".",FALSE,TRUE)</formula>
    </cfRule>
    <cfRule type="expression" dxfId="2066" priority="13704">
      <formula>IF(RIGHT(TEXT(P13,"0.#"),1)=".",TRUE,FALSE)</formula>
    </cfRule>
  </conditionalFormatting>
  <conditionalFormatting sqref="P19:AJ19">
    <cfRule type="expression" dxfId="2065" priority="13701">
      <formula>IF(RIGHT(TEXT(P19,"0.#"),1)=".",FALSE,TRUE)</formula>
    </cfRule>
    <cfRule type="expression" dxfId="2064" priority="13702">
      <formula>IF(RIGHT(TEXT(P19,"0.#"),1)=".",TRUE,FALSE)</formula>
    </cfRule>
  </conditionalFormatting>
  <conditionalFormatting sqref="AE101 AQ101">
    <cfRule type="expression" dxfId="2063" priority="13693">
      <formula>IF(RIGHT(TEXT(AE101,"0.#"),1)=".",FALSE,TRUE)</formula>
    </cfRule>
    <cfRule type="expression" dxfId="2062" priority="13694">
      <formula>IF(RIGHT(TEXT(AE101,"0.#"),1)=".",TRUE,FALSE)</formula>
    </cfRule>
  </conditionalFormatting>
  <conditionalFormatting sqref="Y791:Y798 Y789">
    <cfRule type="expression" dxfId="2061" priority="13679">
      <formula>IF(RIGHT(TEXT(Y789,"0.#"),1)=".",FALSE,TRUE)</formula>
    </cfRule>
    <cfRule type="expression" dxfId="2060" priority="13680">
      <formula>IF(RIGHT(TEXT(Y789,"0.#"),1)=".",TRUE,FALSE)</formula>
    </cfRule>
  </conditionalFormatting>
  <conditionalFormatting sqref="AU790">
    <cfRule type="expression" dxfId="2059" priority="13677">
      <formula>IF(RIGHT(TEXT(AU790,"0.#"),1)=".",FALSE,TRUE)</formula>
    </cfRule>
    <cfRule type="expression" dxfId="2058" priority="13678">
      <formula>IF(RIGHT(TEXT(AU790,"0.#"),1)=".",TRUE,FALSE)</formula>
    </cfRule>
  </conditionalFormatting>
  <conditionalFormatting sqref="AU799">
    <cfRule type="expression" dxfId="2057" priority="13675">
      <formula>IF(RIGHT(TEXT(AU799,"0.#"),1)=".",FALSE,TRUE)</formula>
    </cfRule>
    <cfRule type="expression" dxfId="2056" priority="13676">
      <formula>IF(RIGHT(TEXT(AU799,"0.#"),1)=".",TRUE,FALSE)</formula>
    </cfRule>
  </conditionalFormatting>
  <conditionalFormatting sqref="AU791:AU798 AU789">
    <cfRule type="expression" dxfId="2055" priority="13673">
      <formula>IF(RIGHT(TEXT(AU789,"0.#"),1)=".",FALSE,TRUE)</formula>
    </cfRule>
    <cfRule type="expression" dxfId="2054" priority="13674">
      <formula>IF(RIGHT(TEXT(AU789,"0.#"),1)=".",TRUE,FALSE)</formula>
    </cfRule>
  </conditionalFormatting>
  <conditionalFormatting sqref="Y829 Y816 Y803">
    <cfRule type="expression" dxfId="2053" priority="13659">
      <formula>IF(RIGHT(TEXT(Y803,"0.#"),1)=".",FALSE,TRUE)</formula>
    </cfRule>
    <cfRule type="expression" dxfId="2052" priority="13660">
      <formula>IF(RIGHT(TEXT(Y803,"0.#"),1)=".",TRUE,FALSE)</formula>
    </cfRule>
  </conditionalFormatting>
  <conditionalFormatting sqref="Y838 Y825 Y812">
    <cfRule type="expression" dxfId="2051" priority="13657">
      <formula>IF(RIGHT(TEXT(Y812,"0.#"),1)=".",FALSE,TRUE)</formula>
    </cfRule>
    <cfRule type="expression" dxfId="2050" priority="13658">
      <formula>IF(RIGHT(TEXT(Y812,"0.#"),1)=".",TRUE,FALSE)</formula>
    </cfRule>
  </conditionalFormatting>
  <conditionalFormatting sqref="AU829 AU816 AU803">
    <cfRule type="expression" dxfId="2049" priority="13653">
      <formula>IF(RIGHT(TEXT(AU803,"0.#"),1)=".",FALSE,TRUE)</formula>
    </cfRule>
    <cfRule type="expression" dxfId="2048" priority="13654">
      <formula>IF(RIGHT(TEXT(AU803,"0.#"),1)=".",TRUE,FALSE)</formula>
    </cfRule>
  </conditionalFormatting>
  <conditionalFormatting sqref="AU838 AU825 AU812">
    <cfRule type="expression" dxfId="2047" priority="13651">
      <formula>IF(RIGHT(TEXT(AU812,"0.#"),1)=".",FALSE,TRUE)</formula>
    </cfRule>
    <cfRule type="expression" dxfId="2046" priority="13652">
      <formula>IF(RIGHT(TEXT(AU812,"0.#"),1)=".",TRUE,FALSE)</formula>
    </cfRule>
  </conditionalFormatting>
  <conditionalFormatting sqref="AU830:AU837 AU828 AU817:AU824 AU815 AU804:AU811 AU802">
    <cfRule type="expression" dxfId="2045" priority="13649">
      <formula>IF(RIGHT(TEXT(AU802,"0.#"),1)=".",FALSE,TRUE)</formula>
    </cfRule>
    <cfRule type="expression" dxfId="2044" priority="13650">
      <formula>IF(RIGHT(TEXT(AU802,"0.#"),1)=".",TRUE,FALSE)</formula>
    </cfRule>
  </conditionalFormatting>
  <conditionalFormatting sqref="AM87">
    <cfRule type="expression" dxfId="2043" priority="13303">
      <formula>IF(RIGHT(TEXT(AM87,"0.#"),1)=".",FALSE,TRUE)</formula>
    </cfRule>
    <cfRule type="expression" dxfId="2042" priority="13304">
      <formula>IF(RIGHT(TEXT(AM87,"0.#"),1)=".",TRUE,FALSE)</formula>
    </cfRule>
  </conditionalFormatting>
  <conditionalFormatting sqref="AE55">
    <cfRule type="expression" dxfId="2041" priority="13371">
      <formula>IF(RIGHT(TEXT(AE55,"0.#"),1)=".",FALSE,TRUE)</formula>
    </cfRule>
    <cfRule type="expression" dxfId="2040" priority="13372">
      <formula>IF(RIGHT(TEXT(AE55,"0.#"),1)=".",TRUE,FALSE)</formula>
    </cfRule>
  </conditionalFormatting>
  <conditionalFormatting sqref="AI55">
    <cfRule type="expression" dxfId="2039" priority="13369">
      <formula>IF(RIGHT(TEXT(AI55,"0.#"),1)=".",FALSE,TRUE)</formula>
    </cfRule>
    <cfRule type="expression" dxfId="2038" priority="13370">
      <formula>IF(RIGHT(TEXT(AI55,"0.#"),1)=".",TRUE,FALSE)</formula>
    </cfRule>
  </conditionalFormatting>
  <conditionalFormatting sqref="AE33">
    <cfRule type="expression" dxfId="2037" priority="13463">
      <formula>IF(RIGHT(TEXT(AE33,"0.#"),1)=".",FALSE,TRUE)</formula>
    </cfRule>
    <cfRule type="expression" dxfId="2036" priority="13464">
      <formula>IF(RIGHT(TEXT(AE33,"0.#"),1)=".",TRUE,FALSE)</formula>
    </cfRule>
  </conditionalFormatting>
  <conditionalFormatting sqref="AE34">
    <cfRule type="expression" dxfId="2035" priority="13461">
      <formula>IF(RIGHT(TEXT(AE34,"0.#"),1)=".",FALSE,TRUE)</formula>
    </cfRule>
    <cfRule type="expression" dxfId="2034" priority="13462">
      <formula>IF(RIGHT(TEXT(AE34,"0.#"),1)=".",TRUE,FALSE)</formula>
    </cfRule>
  </conditionalFormatting>
  <conditionalFormatting sqref="AI34 AM34">
    <cfRule type="expression" dxfId="2033" priority="13459">
      <formula>IF(RIGHT(TEXT(AI34,"0.#"),1)=".",FALSE,TRUE)</formula>
    </cfRule>
    <cfRule type="expression" dxfId="2032" priority="13460">
      <formula>IF(RIGHT(TEXT(AI34,"0.#"),1)=".",TRUE,FALSE)</formula>
    </cfRule>
  </conditionalFormatting>
  <conditionalFormatting sqref="AI33 AM33">
    <cfRule type="expression" dxfId="2031" priority="13457">
      <formula>IF(RIGHT(TEXT(AI33,"0.#"),1)=".",FALSE,TRUE)</formula>
    </cfRule>
    <cfRule type="expression" dxfId="2030" priority="13458">
      <formula>IF(RIGHT(TEXT(AI33,"0.#"),1)=".",TRUE,FALSE)</formula>
    </cfRule>
  </conditionalFormatting>
  <conditionalFormatting sqref="AI32 AM32">
    <cfRule type="expression" dxfId="2029" priority="13455">
      <formula>IF(RIGHT(TEXT(AI32,"0.#"),1)=".",FALSE,TRUE)</formula>
    </cfRule>
    <cfRule type="expression" dxfId="2028" priority="13456">
      <formula>IF(RIGHT(TEXT(AI32,"0.#"),1)=".",TRUE,FALSE)</formula>
    </cfRule>
  </conditionalFormatting>
  <conditionalFormatting sqref="AQ32:AQ34">
    <cfRule type="expression" dxfId="2027" priority="13443">
      <formula>IF(RIGHT(TEXT(AQ32,"0.#"),1)=".",FALSE,TRUE)</formula>
    </cfRule>
    <cfRule type="expression" dxfId="2026" priority="13444">
      <formula>IF(RIGHT(TEXT(AQ32,"0.#"),1)=".",TRUE,FALSE)</formula>
    </cfRule>
  </conditionalFormatting>
  <conditionalFormatting sqref="AU32:AU34">
    <cfRule type="expression" dxfId="2025" priority="13441">
      <formula>IF(RIGHT(TEXT(AU32,"0.#"),1)=".",FALSE,TRUE)</formula>
    </cfRule>
    <cfRule type="expression" dxfId="2024" priority="13442">
      <formula>IF(RIGHT(TEXT(AU32,"0.#"),1)=".",TRUE,FALSE)</formula>
    </cfRule>
  </conditionalFormatting>
  <conditionalFormatting sqref="AE53">
    <cfRule type="expression" dxfId="2023" priority="13375">
      <formula>IF(RIGHT(TEXT(AE53,"0.#"),1)=".",FALSE,TRUE)</formula>
    </cfRule>
    <cfRule type="expression" dxfId="2022" priority="13376">
      <formula>IF(RIGHT(TEXT(AE53,"0.#"),1)=".",TRUE,FALSE)</formula>
    </cfRule>
  </conditionalFormatting>
  <conditionalFormatting sqref="AE54">
    <cfRule type="expression" dxfId="2021" priority="13373">
      <formula>IF(RIGHT(TEXT(AE54,"0.#"),1)=".",FALSE,TRUE)</formula>
    </cfRule>
    <cfRule type="expression" dxfId="2020" priority="13374">
      <formula>IF(RIGHT(TEXT(AE54,"0.#"),1)=".",TRUE,FALSE)</formula>
    </cfRule>
  </conditionalFormatting>
  <conditionalFormatting sqref="AI54">
    <cfRule type="expression" dxfId="2019" priority="13367">
      <formula>IF(RIGHT(TEXT(AI54,"0.#"),1)=".",FALSE,TRUE)</formula>
    </cfRule>
    <cfRule type="expression" dxfId="2018" priority="13368">
      <formula>IF(RIGHT(TEXT(AI54,"0.#"),1)=".",TRUE,FALSE)</formula>
    </cfRule>
  </conditionalFormatting>
  <conditionalFormatting sqref="AI53">
    <cfRule type="expression" dxfId="2017" priority="13365">
      <formula>IF(RIGHT(TEXT(AI53,"0.#"),1)=".",FALSE,TRUE)</formula>
    </cfRule>
    <cfRule type="expression" dxfId="2016" priority="13366">
      <formula>IF(RIGHT(TEXT(AI53,"0.#"),1)=".",TRUE,FALSE)</formula>
    </cfRule>
  </conditionalFormatting>
  <conditionalFormatting sqref="AM53">
    <cfRule type="expression" dxfId="2015" priority="13363">
      <formula>IF(RIGHT(TEXT(AM53,"0.#"),1)=".",FALSE,TRUE)</formula>
    </cfRule>
    <cfRule type="expression" dxfId="2014" priority="13364">
      <formula>IF(RIGHT(TEXT(AM53,"0.#"),1)=".",TRUE,FALSE)</formula>
    </cfRule>
  </conditionalFormatting>
  <conditionalFormatting sqref="AM54">
    <cfRule type="expression" dxfId="2013" priority="13361">
      <formula>IF(RIGHT(TEXT(AM54,"0.#"),1)=".",FALSE,TRUE)</formula>
    </cfRule>
    <cfRule type="expression" dxfId="2012" priority="13362">
      <formula>IF(RIGHT(TEXT(AM54,"0.#"),1)=".",TRUE,FALSE)</formula>
    </cfRule>
  </conditionalFormatting>
  <conditionalFormatting sqref="AM55">
    <cfRule type="expression" dxfId="2011" priority="13359">
      <formula>IF(RIGHT(TEXT(AM55,"0.#"),1)=".",FALSE,TRUE)</formula>
    </cfRule>
    <cfRule type="expression" dxfId="2010" priority="13360">
      <formula>IF(RIGHT(TEXT(AM55,"0.#"),1)=".",TRUE,FALSE)</formula>
    </cfRule>
  </conditionalFormatting>
  <conditionalFormatting sqref="AE60">
    <cfRule type="expression" dxfId="2009" priority="13345">
      <formula>IF(RIGHT(TEXT(AE60,"0.#"),1)=".",FALSE,TRUE)</formula>
    </cfRule>
    <cfRule type="expression" dxfId="2008" priority="13346">
      <formula>IF(RIGHT(TEXT(AE60,"0.#"),1)=".",TRUE,FALSE)</formula>
    </cfRule>
  </conditionalFormatting>
  <conditionalFormatting sqref="AE61">
    <cfRule type="expression" dxfId="2007" priority="13343">
      <formula>IF(RIGHT(TEXT(AE61,"0.#"),1)=".",FALSE,TRUE)</formula>
    </cfRule>
    <cfRule type="expression" dxfId="2006" priority="13344">
      <formula>IF(RIGHT(TEXT(AE61,"0.#"),1)=".",TRUE,FALSE)</formula>
    </cfRule>
  </conditionalFormatting>
  <conditionalFormatting sqref="AE62">
    <cfRule type="expression" dxfId="2005" priority="13341">
      <formula>IF(RIGHT(TEXT(AE62,"0.#"),1)=".",FALSE,TRUE)</formula>
    </cfRule>
    <cfRule type="expression" dxfId="2004" priority="13342">
      <formula>IF(RIGHT(TEXT(AE62,"0.#"),1)=".",TRUE,FALSE)</formula>
    </cfRule>
  </conditionalFormatting>
  <conditionalFormatting sqref="AI62">
    <cfRule type="expression" dxfId="2003" priority="13339">
      <formula>IF(RIGHT(TEXT(AI62,"0.#"),1)=".",FALSE,TRUE)</formula>
    </cfRule>
    <cfRule type="expression" dxfId="2002" priority="13340">
      <formula>IF(RIGHT(TEXT(AI62,"0.#"),1)=".",TRUE,FALSE)</formula>
    </cfRule>
  </conditionalFormatting>
  <conditionalFormatting sqref="AI61">
    <cfRule type="expression" dxfId="2001" priority="13337">
      <formula>IF(RIGHT(TEXT(AI61,"0.#"),1)=".",FALSE,TRUE)</formula>
    </cfRule>
    <cfRule type="expression" dxfId="2000" priority="13338">
      <formula>IF(RIGHT(TEXT(AI61,"0.#"),1)=".",TRUE,FALSE)</formula>
    </cfRule>
  </conditionalFormatting>
  <conditionalFormatting sqref="AI60">
    <cfRule type="expression" dxfId="1999" priority="13335">
      <formula>IF(RIGHT(TEXT(AI60,"0.#"),1)=".",FALSE,TRUE)</formula>
    </cfRule>
    <cfRule type="expression" dxfId="1998" priority="13336">
      <formula>IF(RIGHT(TEXT(AI60,"0.#"),1)=".",TRUE,FALSE)</formula>
    </cfRule>
  </conditionalFormatting>
  <conditionalFormatting sqref="AM60">
    <cfRule type="expression" dxfId="1997" priority="13333">
      <formula>IF(RIGHT(TEXT(AM60,"0.#"),1)=".",FALSE,TRUE)</formula>
    </cfRule>
    <cfRule type="expression" dxfId="1996" priority="13334">
      <formula>IF(RIGHT(TEXT(AM60,"0.#"),1)=".",TRUE,FALSE)</formula>
    </cfRule>
  </conditionalFormatting>
  <conditionalFormatting sqref="AM61">
    <cfRule type="expression" dxfId="1995" priority="13331">
      <formula>IF(RIGHT(TEXT(AM61,"0.#"),1)=".",FALSE,TRUE)</formula>
    </cfRule>
    <cfRule type="expression" dxfId="1994" priority="13332">
      <formula>IF(RIGHT(TEXT(AM61,"0.#"),1)=".",TRUE,FALSE)</formula>
    </cfRule>
  </conditionalFormatting>
  <conditionalFormatting sqref="AM62">
    <cfRule type="expression" dxfId="1993" priority="13329">
      <formula>IF(RIGHT(TEXT(AM62,"0.#"),1)=".",FALSE,TRUE)</formula>
    </cfRule>
    <cfRule type="expression" dxfId="1992" priority="13330">
      <formula>IF(RIGHT(TEXT(AM62,"0.#"),1)=".",TRUE,FALSE)</formula>
    </cfRule>
  </conditionalFormatting>
  <conditionalFormatting sqref="AE87">
    <cfRule type="expression" dxfId="1991" priority="13315">
      <formula>IF(RIGHT(TEXT(AE87,"0.#"),1)=".",FALSE,TRUE)</formula>
    </cfRule>
    <cfRule type="expression" dxfId="1990" priority="13316">
      <formula>IF(RIGHT(TEXT(AE87,"0.#"),1)=".",TRUE,FALSE)</formula>
    </cfRule>
  </conditionalFormatting>
  <conditionalFormatting sqref="AE88">
    <cfRule type="expression" dxfId="1989" priority="13313">
      <formula>IF(RIGHT(TEXT(AE88,"0.#"),1)=".",FALSE,TRUE)</formula>
    </cfRule>
    <cfRule type="expression" dxfId="1988" priority="13314">
      <formula>IF(RIGHT(TEXT(AE88,"0.#"),1)=".",TRUE,FALSE)</formula>
    </cfRule>
  </conditionalFormatting>
  <conditionalFormatting sqref="AE89">
    <cfRule type="expression" dxfId="1987" priority="13311">
      <formula>IF(RIGHT(TEXT(AE89,"0.#"),1)=".",FALSE,TRUE)</formula>
    </cfRule>
    <cfRule type="expression" dxfId="1986" priority="13312">
      <formula>IF(RIGHT(TEXT(AE89,"0.#"),1)=".",TRUE,FALSE)</formula>
    </cfRule>
  </conditionalFormatting>
  <conditionalFormatting sqref="AI89">
    <cfRule type="expression" dxfId="1985" priority="13309">
      <formula>IF(RIGHT(TEXT(AI89,"0.#"),1)=".",FALSE,TRUE)</formula>
    </cfRule>
    <cfRule type="expression" dxfId="1984" priority="13310">
      <formula>IF(RIGHT(TEXT(AI89,"0.#"),1)=".",TRUE,FALSE)</formula>
    </cfRule>
  </conditionalFormatting>
  <conditionalFormatting sqref="AI88">
    <cfRule type="expression" dxfId="1983" priority="13307">
      <formula>IF(RIGHT(TEXT(AI88,"0.#"),1)=".",FALSE,TRUE)</formula>
    </cfRule>
    <cfRule type="expression" dxfId="1982" priority="13308">
      <formula>IF(RIGHT(TEXT(AI88,"0.#"),1)=".",TRUE,FALSE)</formula>
    </cfRule>
  </conditionalFormatting>
  <conditionalFormatting sqref="AI87">
    <cfRule type="expression" dxfId="1981" priority="13305">
      <formula>IF(RIGHT(TEXT(AI87,"0.#"),1)=".",FALSE,TRUE)</formula>
    </cfRule>
    <cfRule type="expression" dxfId="1980" priority="13306">
      <formula>IF(RIGHT(TEXT(AI87,"0.#"),1)=".",TRUE,FALSE)</formula>
    </cfRule>
  </conditionalFormatting>
  <conditionalFormatting sqref="AM88">
    <cfRule type="expression" dxfId="1979" priority="13301">
      <formula>IF(RIGHT(TEXT(AM88,"0.#"),1)=".",FALSE,TRUE)</formula>
    </cfRule>
    <cfRule type="expression" dxfId="1978" priority="13302">
      <formula>IF(RIGHT(TEXT(AM88,"0.#"),1)=".",TRUE,FALSE)</formula>
    </cfRule>
  </conditionalFormatting>
  <conditionalFormatting sqref="AM89">
    <cfRule type="expression" dxfId="1977" priority="13299">
      <formula>IF(RIGHT(TEXT(AM89,"0.#"),1)=".",FALSE,TRUE)</formula>
    </cfRule>
    <cfRule type="expression" dxfId="1976" priority="13300">
      <formula>IF(RIGHT(TEXT(AM89,"0.#"),1)=".",TRUE,FALSE)</formula>
    </cfRule>
  </conditionalFormatting>
  <conditionalFormatting sqref="AE92">
    <cfRule type="expression" dxfId="1975" priority="13285">
      <formula>IF(RIGHT(TEXT(AE92,"0.#"),1)=".",FALSE,TRUE)</formula>
    </cfRule>
    <cfRule type="expression" dxfId="1974" priority="13286">
      <formula>IF(RIGHT(TEXT(AE92,"0.#"),1)=".",TRUE,FALSE)</formula>
    </cfRule>
  </conditionalFormatting>
  <conditionalFormatting sqref="AE93">
    <cfRule type="expression" dxfId="1973" priority="13283">
      <formula>IF(RIGHT(TEXT(AE93,"0.#"),1)=".",FALSE,TRUE)</formula>
    </cfRule>
    <cfRule type="expression" dxfId="1972" priority="13284">
      <formula>IF(RIGHT(TEXT(AE93,"0.#"),1)=".",TRUE,FALSE)</formula>
    </cfRule>
  </conditionalFormatting>
  <conditionalFormatting sqref="AE94">
    <cfRule type="expression" dxfId="1971" priority="13281">
      <formula>IF(RIGHT(TEXT(AE94,"0.#"),1)=".",FALSE,TRUE)</formula>
    </cfRule>
    <cfRule type="expression" dxfId="1970" priority="13282">
      <formula>IF(RIGHT(TEXT(AE94,"0.#"),1)=".",TRUE,FALSE)</formula>
    </cfRule>
  </conditionalFormatting>
  <conditionalFormatting sqref="AI94">
    <cfRule type="expression" dxfId="1969" priority="13279">
      <formula>IF(RIGHT(TEXT(AI94,"0.#"),1)=".",FALSE,TRUE)</formula>
    </cfRule>
    <cfRule type="expression" dxfId="1968" priority="13280">
      <formula>IF(RIGHT(TEXT(AI94,"0.#"),1)=".",TRUE,FALSE)</formula>
    </cfRule>
  </conditionalFormatting>
  <conditionalFormatting sqref="AI93">
    <cfRule type="expression" dxfId="1967" priority="13277">
      <formula>IF(RIGHT(TEXT(AI93,"0.#"),1)=".",FALSE,TRUE)</formula>
    </cfRule>
    <cfRule type="expression" dxfId="1966" priority="13278">
      <formula>IF(RIGHT(TEXT(AI93,"0.#"),1)=".",TRUE,FALSE)</formula>
    </cfRule>
  </conditionalFormatting>
  <conditionalFormatting sqref="AI92">
    <cfRule type="expression" dxfId="1965" priority="13275">
      <formula>IF(RIGHT(TEXT(AI92,"0.#"),1)=".",FALSE,TRUE)</formula>
    </cfRule>
    <cfRule type="expression" dxfId="1964" priority="13276">
      <formula>IF(RIGHT(TEXT(AI92,"0.#"),1)=".",TRUE,FALSE)</formula>
    </cfRule>
  </conditionalFormatting>
  <conditionalFormatting sqref="AM92">
    <cfRule type="expression" dxfId="1963" priority="13273">
      <formula>IF(RIGHT(TEXT(AM92,"0.#"),1)=".",FALSE,TRUE)</formula>
    </cfRule>
    <cfRule type="expression" dxfId="1962" priority="13274">
      <formula>IF(RIGHT(TEXT(AM92,"0.#"),1)=".",TRUE,FALSE)</formula>
    </cfRule>
  </conditionalFormatting>
  <conditionalFormatting sqref="AM93">
    <cfRule type="expression" dxfId="1961" priority="13271">
      <formula>IF(RIGHT(TEXT(AM93,"0.#"),1)=".",FALSE,TRUE)</formula>
    </cfRule>
    <cfRule type="expression" dxfId="1960" priority="13272">
      <formula>IF(RIGHT(TEXT(AM93,"0.#"),1)=".",TRUE,FALSE)</formula>
    </cfRule>
  </conditionalFormatting>
  <conditionalFormatting sqref="AM94">
    <cfRule type="expression" dxfId="1959" priority="13269">
      <formula>IF(RIGHT(TEXT(AM94,"0.#"),1)=".",FALSE,TRUE)</formula>
    </cfRule>
    <cfRule type="expression" dxfId="1958" priority="13270">
      <formula>IF(RIGHT(TEXT(AM94,"0.#"),1)=".",TRUE,FALSE)</formula>
    </cfRule>
  </conditionalFormatting>
  <conditionalFormatting sqref="AE97">
    <cfRule type="expression" dxfId="1957" priority="13255">
      <formula>IF(RIGHT(TEXT(AE97,"0.#"),1)=".",FALSE,TRUE)</formula>
    </cfRule>
    <cfRule type="expression" dxfId="1956" priority="13256">
      <formula>IF(RIGHT(TEXT(AE97,"0.#"),1)=".",TRUE,FALSE)</formula>
    </cfRule>
  </conditionalFormatting>
  <conditionalFormatting sqref="AE98">
    <cfRule type="expression" dxfId="1955" priority="13253">
      <formula>IF(RIGHT(TEXT(AE98,"0.#"),1)=".",FALSE,TRUE)</formula>
    </cfRule>
    <cfRule type="expression" dxfId="1954" priority="13254">
      <formula>IF(RIGHT(TEXT(AE98,"0.#"),1)=".",TRUE,FALSE)</formula>
    </cfRule>
  </conditionalFormatting>
  <conditionalFormatting sqref="AE99">
    <cfRule type="expression" dxfId="1953" priority="13251">
      <formula>IF(RIGHT(TEXT(AE99,"0.#"),1)=".",FALSE,TRUE)</formula>
    </cfRule>
    <cfRule type="expression" dxfId="1952" priority="13252">
      <formula>IF(RIGHT(TEXT(AE99,"0.#"),1)=".",TRUE,FALSE)</formula>
    </cfRule>
  </conditionalFormatting>
  <conditionalFormatting sqref="AI99">
    <cfRule type="expression" dxfId="1951" priority="13249">
      <formula>IF(RIGHT(TEXT(AI99,"0.#"),1)=".",FALSE,TRUE)</formula>
    </cfRule>
    <cfRule type="expression" dxfId="1950" priority="13250">
      <formula>IF(RIGHT(TEXT(AI99,"0.#"),1)=".",TRUE,FALSE)</formula>
    </cfRule>
  </conditionalFormatting>
  <conditionalFormatting sqref="AI98">
    <cfRule type="expression" dxfId="1949" priority="13247">
      <formula>IF(RIGHT(TEXT(AI98,"0.#"),1)=".",FALSE,TRUE)</formula>
    </cfRule>
    <cfRule type="expression" dxfId="1948" priority="13248">
      <formula>IF(RIGHT(TEXT(AI98,"0.#"),1)=".",TRUE,FALSE)</formula>
    </cfRule>
  </conditionalFormatting>
  <conditionalFormatting sqref="AI97">
    <cfRule type="expression" dxfId="1947" priority="13245">
      <formula>IF(RIGHT(TEXT(AI97,"0.#"),1)=".",FALSE,TRUE)</formula>
    </cfRule>
    <cfRule type="expression" dxfId="1946" priority="13246">
      <formula>IF(RIGHT(TEXT(AI97,"0.#"),1)=".",TRUE,FALSE)</formula>
    </cfRule>
  </conditionalFormatting>
  <conditionalFormatting sqref="AM97">
    <cfRule type="expression" dxfId="1945" priority="13243">
      <formula>IF(RIGHT(TEXT(AM97,"0.#"),1)=".",FALSE,TRUE)</formula>
    </cfRule>
    <cfRule type="expression" dxfId="1944" priority="13244">
      <formula>IF(RIGHT(TEXT(AM97,"0.#"),1)=".",TRUE,FALSE)</formula>
    </cfRule>
  </conditionalFormatting>
  <conditionalFormatting sqref="AM98">
    <cfRule type="expression" dxfId="1943" priority="13241">
      <formula>IF(RIGHT(TEXT(AM98,"0.#"),1)=".",FALSE,TRUE)</formula>
    </cfRule>
    <cfRule type="expression" dxfId="1942" priority="13242">
      <formula>IF(RIGHT(TEXT(AM98,"0.#"),1)=".",TRUE,FALSE)</formula>
    </cfRule>
  </conditionalFormatting>
  <conditionalFormatting sqref="AM99">
    <cfRule type="expression" dxfId="1941" priority="13239">
      <formula>IF(RIGHT(TEXT(AM99,"0.#"),1)=".",FALSE,TRUE)</formula>
    </cfRule>
    <cfRule type="expression" dxfId="1940" priority="13240">
      <formula>IF(RIGHT(TEXT(AM99,"0.#"),1)=".",TRUE,FALSE)</formula>
    </cfRule>
  </conditionalFormatting>
  <conditionalFormatting sqref="AI101 AM101">
    <cfRule type="expression" dxfId="1939" priority="13225">
      <formula>IF(RIGHT(TEXT(AI101,"0.#"),1)=".",FALSE,TRUE)</formula>
    </cfRule>
    <cfRule type="expression" dxfId="1938" priority="13226">
      <formula>IF(RIGHT(TEXT(AI101,"0.#"),1)=".",TRUE,FALSE)</formula>
    </cfRule>
  </conditionalFormatting>
  <conditionalFormatting sqref="AE102">
    <cfRule type="expression" dxfId="1937" priority="13221">
      <formula>IF(RIGHT(TEXT(AE102,"0.#"),1)=".",FALSE,TRUE)</formula>
    </cfRule>
    <cfRule type="expression" dxfId="1936" priority="13222">
      <formula>IF(RIGHT(TEXT(AE102,"0.#"),1)=".",TRUE,FALSE)</formula>
    </cfRule>
  </conditionalFormatting>
  <conditionalFormatting sqref="AI102 AM102">
    <cfRule type="expression" dxfId="1935" priority="13219">
      <formula>IF(RIGHT(TEXT(AI102,"0.#"),1)=".",FALSE,TRUE)</formula>
    </cfRule>
    <cfRule type="expression" dxfId="1934" priority="13220">
      <formula>IF(RIGHT(TEXT(AI102,"0.#"),1)=".",TRUE,FALSE)</formula>
    </cfRule>
  </conditionalFormatting>
  <conditionalFormatting sqref="AQ102">
    <cfRule type="expression" dxfId="1933" priority="13215">
      <formula>IF(RIGHT(TEXT(AQ102,"0.#"),1)=".",FALSE,TRUE)</formula>
    </cfRule>
    <cfRule type="expression" dxfId="1932" priority="13216">
      <formula>IF(RIGHT(TEXT(AQ102,"0.#"),1)=".",TRUE,FALSE)</formula>
    </cfRule>
  </conditionalFormatting>
  <conditionalFormatting sqref="AE104">
    <cfRule type="expression" dxfId="1931" priority="13213">
      <formula>IF(RIGHT(TEXT(AE104,"0.#"),1)=".",FALSE,TRUE)</formula>
    </cfRule>
    <cfRule type="expression" dxfId="1930" priority="13214">
      <formula>IF(RIGHT(TEXT(AE104,"0.#"),1)=".",TRUE,FALSE)</formula>
    </cfRule>
  </conditionalFormatting>
  <conditionalFormatting sqref="AI104">
    <cfRule type="expression" dxfId="1929" priority="13211">
      <formula>IF(RIGHT(TEXT(AI104,"0.#"),1)=".",FALSE,TRUE)</formula>
    </cfRule>
    <cfRule type="expression" dxfId="1928" priority="13212">
      <formula>IF(RIGHT(TEXT(AI104,"0.#"),1)=".",TRUE,FALSE)</formula>
    </cfRule>
  </conditionalFormatting>
  <conditionalFormatting sqref="AM104">
    <cfRule type="expression" dxfId="1927" priority="13209">
      <formula>IF(RIGHT(TEXT(AM104,"0.#"),1)=".",FALSE,TRUE)</formula>
    </cfRule>
    <cfRule type="expression" dxfId="1926" priority="13210">
      <formula>IF(RIGHT(TEXT(AM104,"0.#"),1)=".",TRUE,FALSE)</formula>
    </cfRule>
  </conditionalFormatting>
  <conditionalFormatting sqref="AE105">
    <cfRule type="expression" dxfId="1925" priority="13207">
      <formula>IF(RIGHT(TEXT(AE105,"0.#"),1)=".",FALSE,TRUE)</formula>
    </cfRule>
    <cfRule type="expression" dxfId="1924" priority="13208">
      <formula>IF(RIGHT(TEXT(AE105,"0.#"),1)=".",TRUE,FALSE)</formula>
    </cfRule>
  </conditionalFormatting>
  <conditionalFormatting sqref="AI105">
    <cfRule type="expression" dxfId="1923" priority="13205">
      <formula>IF(RIGHT(TEXT(AI105,"0.#"),1)=".",FALSE,TRUE)</formula>
    </cfRule>
    <cfRule type="expression" dxfId="1922" priority="13206">
      <formula>IF(RIGHT(TEXT(AI105,"0.#"),1)=".",TRUE,FALSE)</formula>
    </cfRule>
  </conditionalFormatting>
  <conditionalFormatting sqref="AM105">
    <cfRule type="expression" dxfId="1921" priority="13203">
      <formula>IF(RIGHT(TEXT(AM105,"0.#"),1)=".",FALSE,TRUE)</formula>
    </cfRule>
    <cfRule type="expression" dxfId="1920" priority="13204">
      <formula>IF(RIGHT(TEXT(AM105,"0.#"),1)=".",TRUE,FALSE)</formula>
    </cfRule>
  </conditionalFormatting>
  <conditionalFormatting sqref="AE107">
    <cfRule type="expression" dxfId="1919" priority="13199">
      <formula>IF(RIGHT(TEXT(AE107,"0.#"),1)=".",FALSE,TRUE)</formula>
    </cfRule>
    <cfRule type="expression" dxfId="1918" priority="13200">
      <formula>IF(RIGHT(TEXT(AE107,"0.#"),1)=".",TRUE,FALSE)</formula>
    </cfRule>
  </conditionalFormatting>
  <conditionalFormatting sqref="AI107">
    <cfRule type="expression" dxfId="1917" priority="13197">
      <formula>IF(RIGHT(TEXT(AI107,"0.#"),1)=".",FALSE,TRUE)</formula>
    </cfRule>
    <cfRule type="expression" dxfId="1916" priority="13198">
      <formula>IF(RIGHT(TEXT(AI107,"0.#"),1)=".",TRUE,FALSE)</formula>
    </cfRule>
  </conditionalFormatting>
  <conditionalFormatting sqref="AM107">
    <cfRule type="expression" dxfId="1915" priority="13195">
      <formula>IF(RIGHT(TEXT(AM107,"0.#"),1)=".",FALSE,TRUE)</formula>
    </cfRule>
    <cfRule type="expression" dxfId="1914" priority="13196">
      <formula>IF(RIGHT(TEXT(AM107,"0.#"),1)=".",TRUE,FALSE)</formula>
    </cfRule>
  </conditionalFormatting>
  <conditionalFormatting sqref="AE108">
    <cfRule type="expression" dxfId="1913" priority="13193">
      <formula>IF(RIGHT(TEXT(AE108,"0.#"),1)=".",FALSE,TRUE)</formula>
    </cfRule>
    <cfRule type="expression" dxfId="1912" priority="13194">
      <formula>IF(RIGHT(TEXT(AE108,"0.#"),1)=".",TRUE,FALSE)</formula>
    </cfRule>
  </conditionalFormatting>
  <conditionalFormatting sqref="AI108">
    <cfRule type="expression" dxfId="1911" priority="13191">
      <formula>IF(RIGHT(TEXT(AI108,"0.#"),1)=".",FALSE,TRUE)</formula>
    </cfRule>
    <cfRule type="expression" dxfId="1910" priority="13192">
      <formula>IF(RIGHT(TEXT(AI108,"0.#"),1)=".",TRUE,FALSE)</formula>
    </cfRule>
  </conditionalFormatting>
  <conditionalFormatting sqref="AM108">
    <cfRule type="expression" dxfId="1909" priority="13189">
      <formula>IF(RIGHT(TEXT(AM108,"0.#"),1)=".",FALSE,TRUE)</formula>
    </cfRule>
    <cfRule type="expression" dxfId="1908" priority="13190">
      <formula>IF(RIGHT(TEXT(AM108,"0.#"),1)=".",TRUE,FALSE)</formula>
    </cfRule>
  </conditionalFormatting>
  <conditionalFormatting sqref="AE110">
    <cfRule type="expression" dxfId="1907" priority="13185">
      <formula>IF(RIGHT(TEXT(AE110,"0.#"),1)=".",FALSE,TRUE)</formula>
    </cfRule>
    <cfRule type="expression" dxfId="1906" priority="13186">
      <formula>IF(RIGHT(TEXT(AE110,"0.#"),1)=".",TRUE,FALSE)</formula>
    </cfRule>
  </conditionalFormatting>
  <conditionalFormatting sqref="AI110">
    <cfRule type="expression" dxfId="1905" priority="13183">
      <formula>IF(RIGHT(TEXT(AI110,"0.#"),1)=".",FALSE,TRUE)</formula>
    </cfRule>
    <cfRule type="expression" dxfId="1904" priority="13184">
      <formula>IF(RIGHT(TEXT(AI110,"0.#"),1)=".",TRUE,FALSE)</formula>
    </cfRule>
  </conditionalFormatting>
  <conditionalFormatting sqref="AM110">
    <cfRule type="expression" dxfId="1903" priority="13181">
      <formula>IF(RIGHT(TEXT(AM110,"0.#"),1)=".",FALSE,TRUE)</formula>
    </cfRule>
    <cfRule type="expression" dxfId="1902" priority="13182">
      <formula>IF(RIGHT(TEXT(AM110,"0.#"),1)=".",TRUE,FALSE)</formula>
    </cfRule>
  </conditionalFormatting>
  <conditionalFormatting sqref="AE111">
    <cfRule type="expression" dxfId="1901" priority="13179">
      <formula>IF(RIGHT(TEXT(AE111,"0.#"),1)=".",FALSE,TRUE)</formula>
    </cfRule>
    <cfRule type="expression" dxfId="1900" priority="13180">
      <formula>IF(RIGHT(TEXT(AE111,"0.#"),1)=".",TRUE,FALSE)</formula>
    </cfRule>
  </conditionalFormatting>
  <conditionalFormatting sqref="AI111">
    <cfRule type="expression" dxfId="1899" priority="13177">
      <formula>IF(RIGHT(TEXT(AI111,"0.#"),1)=".",FALSE,TRUE)</formula>
    </cfRule>
    <cfRule type="expression" dxfId="1898" priority="13178">
      <formula>IF(RIGHT(TEXT(AI111,"0.#"),1)=".",TRUE,FALSE)</formula>
    </cfRule>
  </conditionalFormatting>
  <conditionalFormatting sqref="AM111">
    <cfRule type="expression" dxfId="1897" priority="13175">
      <formula>IF(RIGHT(TEXT(AM111,"0.#"),1)=".",FALSE,TRUE)</formula>
    </cfRule>
    <cfRule type="expression" dxfId="1896" priority="13176">
      <formula>IF(RIGHT(TEXT(AM111,"0.#"),1)=".",TRUE,FALSE)</formula>
    </cfRule>
  </conditionalFormatting>
  <conditionalFormatting sqref="AE113">
    <cfRule type="expression" dxfId="1895" priority="13171">
      <formula>IF(RIGHT(TEXT(AE113,"0.#"),1)=".",FALSE,TRUE)</formula>
    </cfRule>
    <cfRule type="expression" dxfId="1894" priority="13172">
      <formula>IF(RIGHT(TEXT(AE113,"0.#"),1)=".",TRUE,FALSE)</formula>
    </cfRule>
  </conditionalFormatting>
  <conditionalFormatting sqref="AI113">
    <cfRule type="expression" dxfId="1893" priority="13169">
      <formula>IF(RIGHT(TEXT(AI113,"0.#"),1)=".",FALSE,TRUE)</formula>
    </cfRule>
    <cfRule type="expression" dxfId="1892" priority="13170">
      <formula>IF(RIGHT(TEXT(AI113,"0.#"),1)=".",TRUE,FALSE)</formula>
    </cfRule>
  </conditionalFormatting>
  <conditionalFormatting sqref="AM113">
    <cfRule type="expression" dxfId="1891" priority="13167">
      <formula>IF(RIGHT(TEXT(AM113,"0.#"),1)=".",FALSE,TRUE)</formula>
    </cfRule>
    <cfRule type="expression" dxfId="1890" priority="13168">
      <formula>IF(RIGHT(TEXT(AM113,"0.#"),1)=".",TRUE,FALSE)</formula>
    </cfRule>
  </conditionalFormatting>
  <conditionalFormatting sqref="AE114">
    <cfRule type="expression" dxfId="1889" priority="13165">
      <formula>IF(RIGHT(TEXT(AE114,"0.#"),1)=".",FALSE,TRUE)</formula>
    </cfRule>
    <cfRule type="expression" dxfId="1888" priority="13166">
      <formula>IF(RIGHT(TEXT(AE114,"0.#"),1)=".",TRUE,FALSE)</formula>
    </cfRule>
  </conditionalFormatting>
  <conditionalFormatting sqref="AI114">
    <cfRule type="expression" dxfId="1887" priority="13163">
      <formula>IF(RIGHT(TEXT(AI114,"0.#"),1)=".",FALSE,TRUE)</formula>
    </cfRule>
    <cfRule type="expression" dxfId="1886" priority="13164">
      <formula>IF(RIGHT(TEXT(AI114,"0.#"),1)=".",TRUE,FALSE)</formula>
    </cfRule>
  </conditionalFormatting>
  <conditionalFormatting sqref="AM114">
    <cfRule type="expression" dxfId="1885" priority="13161">
      <formula>IF(RIGHT(TEXT(AM114,"0.#"),1)=".",FALSE,TRUE)</formula>
    </cfRule>
    <cfRule type="expression" dxfId="1884" priority="13162">
      <formula>IF(RIGHT(TEXT(AM114,"0.#"),1)=".",TRUE,FALSE)</formula>
    </cfRule>
  </conditionalFormatting>
  <conditionalFormatting sqref="AE116 AQ116">
    <cfRule type="expression" dxfId="1883" priority="13157">
      <formula>IF(RIGHT(TEXT(AE116,"0.#"),1)=".",FALSE,TRUE)</formula>
    </cfRule>
    <cfRule type="expression" dxfId="1882" priority="13158">
      <formula>IF(RIGHT(TEXT(AE116,"0.#"),1)=".",TRUE,FALSE)</formula>
    </cfRule>
  </conditionalFormatting>
  <conditionalFormatting sqref="AI116 AM116">
    <cfRule type="expression" dxfId="1881" priority="13155">
      <formula>IF(RIGHT(TEXT(AI116,"0.#"),1)=".",FALSE,TRUE)</formula>
    </cfRule>
    <cfRule type="expression" dxfId="1880" priority="13156">
      <formula>IF(RIGHT(TEXT(AI116,"0.#"),1)=".",TRUE,FALSE)</formula>
    </cfRule>
  </conditionalFormatting>
  <conditionalFormatting sqref="AE117">
    <cfRule type="expression" dxfId="1879" priority="13151">
      <formula>IF(RIGHT(TEXT(AE117,"0.#"),1)=".",FALSE,TRUE)</formula>
    </cfRule>
    <cfRule type="expression" dxfId="1878" priority="13152">
      <formula>IF(RIGHT(TEXT(AE117,"0.#"),1)=".",TRUE,FALSE)</formula>
    </cfRule>
  </conditionalFormatting>
  <conditionalFormatting sqref="AI117 AM117">
    <cfRule type="expression" dxfId="1877" priority="13149">
      <formula>IF(RIGHT(TEXT(AI117,"0.#"),1)=".",FALSE,TRUE)</formula>
    </cfRule>
    <cfRule type="expression" dxfId="1876" priority="13150">
      <formula>IF(RIGHT(TEXT(AI117,"0.#"),1)=".",TRUE,FALSE)</formula>
    </cfRule>
  </conditionalFormatting>
  <conditionalFormatting sqref="AE119 AQ119">
    <cfRule type="expression" dxfId="1875" priority="13143">
      <formula>IF(RIGHT(TEXT(AE119,"0.#"),1)=".",FALSE,TRUE)</formula>
    </cfRule>
    <cfRule type="expression" dxfId="1874" priority="13144">
      <formula>IF(RIGHT(TEXT(AE119,"0.#"),1)=".",TRUE,FALSE)</formula>
    </cfRule>
  </conditionalFormatting>
  <conditionalFormatting sqref="AI119">
    <cfRule type="expression" dxfId="1873" priority="13141">
      <formula>IF(RIGHT(TEXT(AI119,"0.#"),1)=".",FALSE,TRUE)</formula>
    </cfRule>
    <cfRule type="expression" dxfId="1872" priority="13142">
      <formula>IF(RIGHT(TEXT(AI119,"0.#"),1)=".",TRUE,FALSE)</formula>
    </cfRule>
  </conditionalFormatting>
  <conditionalFormatting sqref="AM119">
    <cfRule type="expression" dxfId="1871" priority="13139">
      <formula>IF(RIGHT(TEXT(AM119,"0.#"),1)=".",FALSE,TRUE)</formula>
    </cfRule>
    <cfRule type="expression" dxfId="1870" priority="13140">
      <formula>IF(RIGHT(TEXT(AM119,"0.#"),1)=".",TRUE,FALSE)</formula>
    </cfRule>
  </conditionalFormatting>
  <conditionalFormatting sqref="AQ120">
    <cfRule type="expression" dxfId="1869" priority="13131">
      <formula>IF(RIGHT(TEXT(AQ120,"0.#"),1)=".",FALSE,TRUE)</formula>
    </cfRule>
    <cfRule type="expression" dxfId="1868" priority="13132">
      <formula>IF(RIGHT(TEXT(AQ120,"0.#"),1)=".",TRUE,FALSE)</formula>
    </cfRule>
  </conditionalFormatting>
  <conditionalFormatting sqref="AE122 AQ122">
    <cfRule type="expression" dxfId="1867" priority="13129">
      <formula>IF(RIGHT(TEXT(AE122,"0.#"),1)=".",FALSE,TRUE)</formula>
    </cfRule>
    <cfRule type="expression" dxfId="1866" priority="13130">
      <formula>IF(RIGHT(TEXT(AE122,"0.#"),1)=".",TRUE,FALSE)</formula>
    </cfRule>
  </conditionalFormatting>
  <conditionalFormatting sqref="AI122">
    <cfRule type="expression" dxfId="1865" priority="13127">
      <formula>IF(RIGHT(TEXT(AI122,"0.#"),1)=".",FALSE,TRUE)</formula>
    </cfRule>
    <cfRule type="expression" dxfId="1864" priority="13128">
      <formula>IF(RIGHT(TEXT(AI122,"0.#"),1)=".",TRUE,FALSE)</formula>
    </cfRule>
  </conditionalFormatting>
  <conditionalFormatting sqref="AM122">
    <cfRule type="expression" dxfId="1863" priority="13125">
      <formula>IF(RIGHT(TEXT(AM122,"0.#"),1)=".",FALSE,TRUE)</formula>
    </cfRule>
    <cfRule type="expression" dxfId="1862" priority="13126">
      <formula>IF(RIGHT(TEXT(AM122,"0.#"),1)=".",TRUE,FALSE)</formula>
    </cfRule>
  </conditionalFormatting>
  <conditionalFormatting sqref="AQ123">
    <cfRule type="expression" dxfId="1861" priority="13117">
      <formula>IF(RIGHT(TEXT(AQ123,"0.#"),1)=".",FALSE,TRUE)</formula>
    </cfRule>
    <cfRule type="expression" dxfId="1860" priority="13118">
      <formula>IF(RIGHT(TEXT(AQ123,"0.#"),1)=".",TRUE,FALSE)</formula>
    </cfRule>
  </conditionalFormatting>
  <conditionalFormatting sqref="AE125 AQ125">
    <cfRule type="expression" dxfId="1859" priority="13115">
      <formula>IF(RIGHT(TEXT(AE125,"0.#"),1)=".",FALSE,TRUE)</formula>
    </cfRule>
    <cfRule type="expression" dxfId="1858" priority="13116">
      <formula>IF(RIGHT(TEXT(AE125,"0.#"),1)=".",TRUE,FALSE)</formula>
    </cfRule>
  </conditionalFormatting>
  <conditionalFormatting sqref="AI125">
    <cfRule type="expression" dxfId="1857" priority="13113">
      <formula>IF(RIGHT(TEXT(AI125,"0.#"),1)=".",FALSE,TRUE)</formula>
    </cfRule>
    <cfRule type="expression" dxfId="1856" priority="13114">
      <formula>IF(RIGHT(TEXT(AI125,"0.#"),1)=".",TRUE,FALSE)</formula>
    </cfRule>
  </conditionalFormatting>
  <conditionalFormatting sqref="AM125">
    <cfRule type="expression" dxfId="1855" priority="13111">
      <formula>IF(RIGHT(TEXT(AM125,"0.#"),1)=".",FALSE,TRUE)</formula>
    </cfRule>
    <cfRule type="expression" dxfId="1854" priority="13112">
      <formula>IF(RIGHT(TEXT(AM125,"0.#"),1)=".",TRUE,FALSE)</formula>
    </cfRule>
  </conditionalFormatting>
  <conditionalFormatting sqref="AQ126">
    <cfRule type="expression" dxfId="1853" priority="13103">
      <formula>IF(RIGHT(TEXT(AQ126,"0.#"),1)=".",FALSE,TRUE)</formula>
    </cfRule>
    <cfRule type="expression" dxfId="1852" priority="13104">
      <formula>IF(RIGHT(TEXT(AQ126,"0.#"),1)=".",TRUE,FALSE)</formula>
    </cfRule>
  </conditionalFormatting>
  <conditionalFormatting sqref="AE128 AQ128">
    <cfRule type="expression" dxfId="1851" priority="13101">
      <formula>IF(RIGHT(TEXT(AE128,"0.#"),1)=".",FALSE,TRUE)</formula>
    </cfRule>
    <cfRule type="expression" dxfId="1850" priority="13102">
      <formula>IF(RIGHT(TEXT(AE128,"0.#"),1)=".",TRUE,FALSE)</formula>
    </cfRule>
  </conditionalFormatting>
  <conditionalFormatting sqref="AI128">
    <cfRule type="expression" dxfId="1849" priority="13099">
      <formula>IF(RIGHT(TEXT(AI128,"0.#"),1)=".",FALSE,TRUE)</formula>
    </cfRule>
    <cfRule type="expression" dxfId="1848" priority="13100">
      <formula>IF(RIGHT(TEXT(AI128,"0.#"),1)=".",TRUE,FALSE)</formula>
    </cfRule>
  </conditionalFormatting>
  <conditionalFormatting sqref="AM128">
    <cfRule type="expression" dxfId="1847" priority="13097">
      <formula>IF(RIGHT(TEXT(AM128,"0.#"),1)=".",FALSE,TRUE)</formula>
    </cfRule>
    <cfRule type="expression" dxfId="1846" priority="13098">
      <formula>IF(RIGHT(TEXT(AM128,"0.#"),1)=".",TRUE,FALSE)</formula>
    </cfRule>
  </conditionalFormatting>
  <conditionalFormatting sqref="AQ129">
    <cfRule type="expression" dxfId="1845" priority="13089">
      <formula>IF(RIGHT(TEXT(AQ129,"0.#"),1)=".",FALSE,TRUE)</formula>
    </cfRule>
    <cfRule type="expression" dxfId="1844" priority="13090">
      <formula>IF(RIGHT(TEXT(AQ129,"0.#"),1)=".",TRUE,FALSE)</formula>
    </cfRule>
  </conditionalFormatting>
  <conditionalFormatting sqref="AE75">
    <cfRule type="expression" dxfId="1843" priority="13087">
      <formula>IF(RIGHT(TEXT(AE75,"0.#"),1)=".",FALSE,TRUE)</formula>
    </cfRule>
    <cfRule type="expression" dxfId="1842" priority="13088">
      <formula>IF(RIGHT(TEXT(AE75,"0.#"),1)=".",TRUE,FALSE)</formula>
    </cfRule>
  </conditionalFormatting>
  <conditionalFormatting sqref="AE76">
    <cfRule type="expression" dxfId="1841" priority="13085">
      <formula>IF(RIGHT(TEXT(AE76,"0.#"),1)=".",FALSE,TRUE)</formula>
    </cfRule>
    <cfRule type="expression" dxfId="1840" priority="13086">
      <formula>IF(RIGHT(TEXT(AE76,"0.#"),1)=".",TRUE,FALSE)</formula>
    </cfRule>
  </conditionalFormatting>
  <conditionalFormatting sqref="AE77">
    <cfRule type="expression" dxfId="1839" priority="13083">
      <formula>IF(RIGHT(TEXT(AE77,"0.#"),1)=".",FALSE,TRUE)</formula>
    </cfRule>
    <cfRule type="expression" dxfId="1838" priority="13084">
      <formula>IF(RIGHT(TEXT(AE77,"0.#"),1)=".",TRUE,FALSE)</formula>
    </cfRule>
  </conditionalFormatting>
  <conditionalFormatting sqref="AI77">
    <cfRule type="expression" dxfId="1837" priority="13081">
      <formula>IF(RIGHT(TEXT(AI77,"0.#"),1)=".",FALSE,TRUE)</formula>
    </cfRule>
    <cfRule type="expression" dxfId="1836" priority="13082">
      <formula>IF(RIGHT(TEXT(AI77,"0.#"),1)=".",TRUE,FALSE)</formula>
    </cfRule>
  </conditionalFormatting>
  <conditionalFormatting sqref="AI76">
    <cfRule type="expression" dxfId="1835" priority="13079">
      <formula>IF(RIGHT(TEXT(AI76,"0.#"),1)=".",FALSE,TRUE)</formula>
    </cfRule>
    <cfRule type="expression" dxfId="1834" priority="13080">
      <formula>IF(RIGHT(TEXT(AI76,"0.#"),1)=".",TRUE,FALSE)</formula>
    </cfRule>
  </conditionalFormatting>
  <conditionalFormatting sqref="AI75">
    <cfRule type="expression" dxfId="1833" priority="13077">
      <formula>IF(RIGHT(TEXT(AI75,"0.#"),1)=".",FALSE,TRUE)</formula>
    </cfRule>
    <cfRule type="expression" dxfId="1832" priority="13078">
      <formula>IF(RIGHT(TEXT(AI75,"0.#"),1)=".",TRUE,FALSE)</formula>
    </cfRule>
  </conditionalFormatting>
  <conditionalFormatting sqref="AM75">
    <cfRule type="expression" dxfId="1831" priority="13075">
      <formula>IF(RIGHT(TEXT(AM75,"0.#"),1)=".",FALSE,TRUE)</formula>
    </cfRule>
    <cfRule type="expression" dxfId="1830" priority="13076">
      <formula>IF(RIGHT(TEXT(AM75,"0.#"),1)=".",TRUE,FALSE)</formula>
    </cfRule>
  </conditionalFormatting>
  <conditionalFormatting sqref="AM76">
    <cfRule type="expression" dxfId="1829" priority="13073">
      <formula>IF(RIGHT(TEXT(AM76,"0.#"),1)=".",FALSE,TRUE)</formula>
    </cfRule>
    <cfRule type="expression" dxfId="1828" priority="13074">
      <formula>IF(RIGHT(TEXT(AM76,"0.#"),1)=".",TRUE,FALSE)</formula>
    </cfRule>
  </conditionalFormatting>
  <conditionalFormatting sqref="AM77">
    <cfRule type="expression" dxfId="1827" priority="13071">
      <formula>IF(RIGHT(TEXT(AM77,"0.#"),1)=".",FALSE,TRUE)</formula>
    </cfRule>
    <cfRule type="expression" dxfId="1826" priority="13072">
      <formula>IF(RIGHT(TEXT(AM77,"0.#"),1)=".",TRUE,FALSE)</formula>
    </cfRule>
  </conditionalFormatting>
  <conditionalFormatting sqref="AE134:AE135 AI134:AI135 AQ134:AQ135 AU134:AU135 AM134:AM135">
    <cfRule type="expression" dxfId="1825" priority="13057">
      <formula>IF(RIGHT(TEXT(AE134,"0.#"),1)=".",FALSE,TRUE)</formula>
    </cfRule>
    <cfRule type="expression" dxfId="1824" priority="13058">
      <formula>IF(RIGHT(TEXT(AE134,"0.#"),1)=".",TRUE,FALSE)</formula>
    </cfRule>
  </conditionalFormatting>
  <conditionalFormatting sqref="AE433">
    <cfRule type="expression" dxfId="1823" priority="13027">
      <formula>IF(RIGHT(TEXT(AE433,"0.#"),1)=".",FALSE,TRUE)</formula>
    </cfRule>
    <cfRule type="expression" dxfId="1822" priority="13028">
      <formula>IF(RIGHT(TEXT(AE433,"0.#"),1)=".",TRUE,FALSE)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AM435">
    <cfRule type="expression" dxfId="1811" priority="12933">
      <formula>IF(RIGHT(TEXT(AI435,"0.#"),1)=".",FALSE,TRUE)</formula>
    </cfRule>
    <cfRule type="expression" dxfId="1810" priority="12934">
      <formula>IF(RIGHT(TEXT(AI435,"0.#"),1)=".",TRUE,FALSE)</formula>
    </cfRule>
  </conditionalFormatting>
  <conditionalFormatting sqref="AI433 AM433">
    <cfRule type="expression" dxfId="1809" priority="12937">
      <formula>IF(RIGHT(TEXT(AI433,"0.#"),1)=".",FALSE,TRUE)</formula>
    </cfRule>
    <cfRule type="expression" dxfId="1808" priority="12938">
      <formula>IF(RIGHT(TEXT(AI433,"0.#"),1)=".",TRUE,FALSE)</formula>
    </cfRule>
  </conditionalFormatting>
  <conditionalFormatting sqref="AI434 AM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27" max="49" man="1"/>
    <brk id="747" max="49" man="1"/>
    <brk id="76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642</v>
      </c>
      <c r="M2" s="13" t="str">
        <f>IF(L2="","",K2)</f>
        <v>社会保障</v>
      </c>
      <c r="N2" s="13" t="str">
        <f>IF(M2="","",IF(N1&lt;&gt;"",CONCATENATE(N1,"、",M2),M2))</f>
        <v>社会保障</v>
      </c>
      <c r="O2" s="13"/>
      <c r="P2" s="12" t="s">
        <v>73</v>
      </c>
      <c r="Q2" s="17" t="s">
        <v>642</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t="s">
        <v>642</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t="s">
        <v>642</v>
      </c>
      <c r="H14" s="13" t="str">
        <f t="shared" si="1"/>
        <v>労働保険特別会計雇用勘定</v>
      </c>
      <c r="I14" s="13" t="str">
        <f t="shared" si="5"/>
        <v>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2021-05-17T13:24:41Z</cp:lastPrinted>
  <dcterms:created xsi:type="dcterms:W3CDTF">2012-03-13T00:50:25Z</dcterms:created>
  <dcterms:modified xsi:type="dcterms:W3CDTF">2021-06-28T07:42:02Z</dcterms:modified>
</cp:coreProperties>
</file>