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7 会計課指摘対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<sst xmlns="http://schemas.openxmlformats.org/spreadsheetml/2006/main" count="2362" uniqueCount="662">
  <si>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</si>
  <si>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</si>
  <si>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</si>
  <si>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</si>
  <si>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</si>
  <si>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</si>
  <si>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</si>
  <si>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</si>
  <si>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</si>
  <si>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</si>
  <si>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</si>
  <si>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</si>
  <si>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</si>
  <si>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</si>
  <si>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</si>
  <si>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</si>
  <si>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</si>
  <si>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</si>
  <si>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</si>
  <si>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</si>
  <si>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</si>
  <si>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</si>
  <si>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</si>
  <si>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</si>
  <si>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</si>
  <si>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</si>
  <si>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</si>
  <si>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</si>
  <si>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</si>
  <si>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</si>
  <si>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</si>
  <si>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</si>
  <si>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</si>
  <si>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</si>
  <si>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</si>
  <si>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</si>
  <si>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</si>
  <si>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</si>
  <si>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</si>
  <si>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</si>
  <si>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</si>
  <si>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</si>
  <si>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</si>
  <si>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</si>
  <si>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</si>
  <si>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</si>
  <si>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</si>
  <si>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</si>
  <si>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</si>
  <si>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</si>
  <si>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</si>
  <si>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</si>
  <si>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</si>
  <si>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</si>
  <si>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</si>
  <si>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</si>
  <si>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</si>
  <si>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</si>
  <si>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</si>
  <si>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</si>
  <si>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</si>
  <si>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</si>
  <si>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</si>
  <si>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</si>
  <si>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</si>
  <si>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</si>
  <si>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</si>
  <si>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</si>
  <si>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</si>
  <si>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</si>
  <si>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</si>
  <si>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</si>
  <si>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</si>
  <si>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</si>
  <si>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</si>
  <si>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</si>
  <si>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</si>
  <si>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</si>
  <si>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</si>
  <si>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</si>
  <si>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</si>
  <si>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</si>
  <si>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</si>
  <si>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</si>
  <si>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</si>
  <si>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</si>
  <si>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</si>
  <si>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</si>
  <si>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</si>
  <si>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</si>
  <si>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</si>
  <si>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</si>
  <si>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</si>
  <si>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</si>
  <si>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</si>
  <si>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</si>
  <si>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</si>
  <si>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</si>
  <si>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</si>
  <si>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</si>
  <si>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</si>
  <si>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</si>
  <si>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</si>
  <si>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</si>
  <si>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</si>
  <si>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</si>
  <si>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</si>
  <si>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</si>
  <si>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</si>
  <si>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</si>
  <si>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</si>
  <si>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</si>
  <si>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</si>
  <si>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</si>
  <si>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</si>
  <si>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</si>
  <si>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</si>
  <si>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</si>
  <si>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</si>
  <si>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</si>
  <si>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</si>
  <si>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</si>
  <si>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</si>
  <si>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</si>
  <si>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</si>
  <si>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</si>
  <si>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</si>
  <si>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</si>
  <si>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</si>
  <si>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</si>
  <si>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</si>
  <si>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</si>
  <si>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</si>
  <si>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</si>
  <si>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</si>
  <si>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</si>
  <si>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</si>
  <si>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</si>
  <si>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</si>
  <si>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</si>
  <si>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</si>
  <si>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</si>
  <si>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</si>
  <si>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</si>
  <si>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</si>
  <si>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</si>
  <si>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</si>
  <si>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</si>
  <si>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</si>
  <si>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</si>
  <si>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</si>
  <si>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</si>
  <si>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</si>
  <si>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</si>
  <si>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</si>
  <si>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</si>
  <si>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</si>
  <si>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</si>
  <si>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</si>
  <si>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</si>
  <si>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</si>
  <si>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</si>
  <si>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</si>
  <si>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</si>
  <si>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</si>
  <si>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</si>
  <si>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</si>
  <si>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</si>
  <si>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</si>
  <si>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</si>
  <si>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</si>
  <si>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</si>
  <si>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</si>
  <si>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</si>
  <si>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</si>
  <si>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</si>
  <si>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</si>
  <si>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</si>
  <si>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</si>
  <si>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</si>
  <si>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</si>
  <si>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</si>
  <si>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</si>
  <si>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</si>
  <si>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</si>
  <si>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</si>
  <si>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</si>
  <si>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</si>
  <si>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</si>
  <si>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</si>
  <si>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</si>
  <si>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</si>
  <si>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</si>
  <si>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</si>
  <si>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</si>
  <si>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</si>
  <si>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</si>
  <si>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</si>
  <si>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</si>
  <si>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</si>
  <si>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</si>
  <si>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</si>
  <si>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</si>
  <si>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</si>
  <si>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</si>
  <si>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</si>
  <si>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</si>
  <si>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</si>
  <si>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</si>
  <si>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</si>
  <si>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</si>
  <si>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</si>
  <si>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</si>
  <si>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</si>
  <si>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</si>
  <si>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</si>
  <si>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</si>
  <si>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</si>
  <si>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</si>
  <si>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</si>
  <si>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</si>
  <si>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</si>
  <si>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</si>
  <si>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</si>
  <si>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</si>
  <si>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</si>
  <si>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</si>
  <si>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</si>
  <si>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</si>
  <si>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</si>
  <si>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</si>
  <si>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</si>
  <si>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</si>
  <si>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</si>
  <si>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</si>
  <si>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</si>
  <si>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</si>
  <si>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</si>
  <si>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</si>
  <si>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</si>
  <si>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</si>
  <si>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</si>
  <si>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</si>
  <si>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</si>
  <si>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</si>
  <si>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</si>
  <si>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</si>
  <si>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</si>
  <si>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</si>
  <si>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</si>
  <si>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</si>
  <si>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</si>
  <si>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</si>
  <si>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</si>
  <si>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</si>
  <si>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</si>
  <si>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</si>
  <si>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</si>
  <si>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</si>
  <si>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</si>
  <si>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</si>
  <si>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</si>
  <si>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</si>
  <si>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</si>
  <si>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</si>
  <si>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</si>
  <si>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</si>
  <si>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</si>
  <si>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</si>
  <si>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</si>
  <si>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</si>
  <si>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</si>
  <si>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</si>
  <si>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</si>
  <si>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</si>
  <si>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</si>
  <si>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</si>
  <si>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</si>
  <si>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</si>
  <si>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</si>
  <si>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</si>
  <si>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</si>
  <si>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</si>
  <si>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</si>
  <si>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</si>
  <si>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</si>
  <si>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</si>
  <si>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</si>
  <si>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</si>
  <si>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</si>
  <si>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</si>
  <si>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</si>
  <si>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</si>
  <si>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</si>
  <si>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</si>
  <si>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</si>
  <si>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</si>
  <si>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</si>
  <si>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</si>
  <si>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</si>
  <si>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</si>
  <si>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</si>
  <si>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</si>
  <si>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</si>
  <si>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</si>
  <si>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</si>
  <si>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</si>
  <si>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</si>
  <si>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</si>
  <si>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</si>
  <si>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</si>
  <si>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</si>
  <si>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</si>
  <si>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</si>
  <si>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</si>
  <si>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</si>
  <si>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</si>
  <si>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</si>
  <si>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</si>
  <si>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</si>
  <si>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</si>
  <si>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</si>
  <si>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</si>
  <si>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</si>
  <si>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</si>
  <si>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</si>
  <si>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</si>
  <si>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</si>
  <si>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</si>
  <si>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</si>
  <si>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</si>
  <si>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</si>
  <si>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</si>
  <si>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</si>
  <si>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</si>
  <si>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</si>
  <si>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</si>
  <si>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</si>
  <si>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</si>
  <si>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</si>
  <si>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</si>
  <si>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</si>
  <si>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</si>
  <si>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</si>
  <si>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</si>
  <si>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</si>
  <si>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</si>
  <si>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</si>
  <si>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</si>
  <si>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</si>
  <si>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</si>
  <si>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</si>
  <si>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</si>
  <si>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</si>
  <si>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</si>
  <si>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</si>
  <si>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</si>
  <si>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</si>
  <si>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</si>
  <si>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</si>
  <si>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</si>
  <si>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</si>
  <si>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</si>
  <si>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</si>
  <si>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</si>
  <si>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</si>
  <si>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</si>
  <si>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</si>
  <si>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</si>
  <si>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</si>
  <si>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</si>
  <si>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</si>
  <si>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</si>
  <si>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</si>
  <si>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</si>
  <si>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</si>
  <si>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</si>
  <si>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</si>
  <si>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</si>
  <si>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</si>
  <si>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</si>
  <si>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</si>
  <si>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</si>
  <si>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</si>
  <si>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</si>
  <si>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</si>
  <si>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</si>
  <si>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</si>
  <si>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</si>
  <si>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</si>
  <si>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</si>
  <si>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</si>
  <si>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</si>
  <si>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</si>
  <si>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</si>
  <si>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</si>
  <si>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</si>
  <si>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</si>
  <si>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</si>
  <si>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</si>
  <si>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</si>
  <si>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</si>
  <si>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</si>
  <si>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</si>
  <si>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</si>
  <si>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</si>
  <si>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</si>
  <si>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</si>
  <si>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</si>
  <si>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</si>
  <si>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</si>
  <si>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</si>
  <si>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</si>
  <si>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</si>
  <si>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</si>
  <si>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</si>
  <si>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</si>
  <si>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</si>
  <si>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</si>
  <si>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</si>
  <si>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</si>
  <si>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</si>
  <si>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</si>
  <si>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</si>
  <si>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</si>
  <si>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</si>
  <si>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</si>
  <si>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</si>
  <si>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</si>
  <si>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</si>
  <si>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</si>
  <si>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</si>
  <si>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</si>
  <si>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</si>
  <si>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</si>
  <si>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</si>
  <si>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</si>
  <si>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</si>
  <si>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</si>
  <si>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</si>
  <si>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</si>
  <si>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</si>
  <si>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</si>
  <si>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</si>
  <si>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</si>
  <si>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</si>
  <si>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</si>
  <si>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</si>
  <si>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</si>
  <si>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</si>
  <si>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</si>
  <si>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</si>
  <si>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</si>
  <si>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</si>
  <si>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</si>
  <si>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</si>
  <si>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</si>
  <si>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</si>
  <si>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</si>
  <si>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</si>
  <si>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</si>
  <si>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</si>
  <si>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</si>
  <si>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</si>
  <si>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</si>
  <si>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</si>
  <si>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</si>
  <si>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</si>
  <si>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</si>
  <si>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</si>
  <si>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</si>
  <si>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</si>
  <si>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</si>
  <si>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</si>
  <si>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</si>
  <si>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</si>
  <si>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</si>
  <si>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</si>
  <si>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</si>
  <si>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</si>
  <si>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</si>
  <si>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</si>
  <si>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</si>
  <si>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</si>
  <si>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</si>
  <si>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</si>
  <si>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</si>
  <si>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</si>
  <si>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</si>
  <si>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</si>
  <si>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</si>
  <si>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</si>
  <si>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</si>
  <si>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</si>
  <si>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</si>
  <si>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</si>
  <si>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</si>
  <si>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</si>
  <si>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</si>
  <si>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</si>
  <si>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</si>
  <si>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</si>
  <si>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</si>
  <si>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</si>
  <si>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</si>
  <si>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</si>
  <si>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</si>
  <si>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</si>
  <si>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</si>
  <si>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</si>
  <si>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</si>
  <si>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</si>
  <si>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</si>
  <si>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</si>
  <si>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</si>
  <si>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</si>
  <si>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</si>
  <si>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</si>
  <si>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</si>
  <si>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</si>
  <si>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</si>
  <si>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</si>
  <si>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</si>
  <si>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</si>
  <si>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</si>
  <si>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</si>
  <si>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</si>
  <si>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</si>
  <si>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</si>
  <si>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</si>
  <si>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</si>
  <si>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</si>
  <si>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</si>
  <si>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</si>
  <si>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</si>
  <si>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</si>
  <si>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</si>
  <si>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</si>
  <si>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</si>
  <si>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</si>
  <si>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</si>
  <si>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</si>
  <si>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</si>
  <si>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</si>
  <si>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</si>
  <si>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</si>
  <si>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</si>
  <si>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</si>
  <si>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</si>
  <si>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</si>
  <si>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</si>
  <si>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</si>
  <si>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</si>
  <si>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</si>
  <si>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</si>
  <si>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</si>
  <si>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</si>
  <si>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</si>
  <si>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</si>
  <si>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</si>
  <si>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</si>
  <si>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</si>
  <si>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</si>
  <si>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</si>
  <si>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</si>
  <si>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</si>
  <si>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</si>
  <si>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</si>
  <si>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</si>
  <si>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</si>
  <si>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</si>
  <si>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</si>
  <si>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</si>
  <si>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</si>
  <si>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</si>
  <si>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</si>
  <si>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</si>
  <si>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</si>
  <si>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</si>
  <si>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</si>
  <si>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</si>
  <si>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</si>
  <si>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</si>
  <si>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</si>
  <si>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</si>
  <si>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</si>
  <si>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</si>
  <si>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</si>
  <si>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</si>
  <si>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</si>
  <si>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</si>
  <si>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</si>
  <si>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</si>
  <si>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</si>
  <si>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</si>
  <si>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</si>
  <si>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</si>
  <si>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</si>
  <si>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</si>
  <si>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</si>
  <si>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</si>
  <si>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</si>
  <si>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</si>
  <si>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</si>
  <si>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</si>
  <si>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</si>
  <si>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</si>
  <si>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</si>
  <si>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</si>
  <si>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</si>
  <si>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</si>
  <si>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</si>
  <si>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</si>
  <si>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</si>
  <si>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</si>
  <si>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</si>
  <si>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</si>
  <si>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</si>
  <si>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</si>
  <si>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</si>
  <si>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</si>
  <si>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</si>
  <si>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</si>
  <si>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</si>
  <si>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</si>
  <si>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</si>
  <si>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</si>
  <si>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</si>
  <si>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</si>
  <si>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</si>
  <si>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40歳未満の事業主健診情報の活用に向けたシステム構築の支援</t>
  </si>
  <si>
    <t>保険局</t>
  </si>
  <si>
    <t>新畑　覚也</t>
  </si>
  <si>
    <t>令和3年度</t>
  </si>
  <si>
    <t>終了予定なし</t>
  </si>
  <si>
    <t>医療介護連携政策課医療費適正化対策推進室</t>
  </si>
  <si>
    <t>-</t>
  </si>
  <si>
    <t>「経済財政運営と改革の基本方針2020」（令和２年７月17日閣議決定）</t>
  </si>
  <si>
    <t>医療費適正化対策推進業務庁費</t>
  </si>
  <si>
    <t>件</t>
  </si>
  <si>
    <t>当該事業については、データヘルスに資する施策について、調査研究及びシステム改修をするためのものであるが、具体的な支援等の内容は今後議論するものであり、現段階においては定量的な目標を設定することは困難。</t>
  </si>
  <si>
    <t>回</t>
  </si>
  <si>
    <t>円/一式</t>
  </si>
  <si>
    <t>Ｘ／Ｙ</t>
    <phoneticPr fontId="5"/>
  </si>
  <si>
    <t>○</t>
  </si>
  <si>
    <t>-</t>
    <phoneticPr fontId="5"/>
  </si>
  <si>
    <t>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</si>
  <si>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</si>
  <si>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t>
  </si>
  <si>
    <t>国民の健康づくりと生活習慣病の予防等のために必要な事業であり、国民や社会のニーズの高い事業である。</t>
    <phoneticPr fontId="5"/>
  </si>
  <si>
    <t>国民の健康増進を推進することは、国及び地方公共団体の責務（応分負担）である。</t>
    <phoneticPr fontId="5"/>
  </si>
  <si>
    <t>事業主健診の情報を保険者に集約することでコラボヘルスの実現につながり、政策目的である国民の健康づくりの推進にもつながるため、優先度の高い事業である。</t>
    <phoneticPr fontId="5"/>
  </si>
  <si>
    <t>無</t>
  </si>
  <si>
    <t>厚労</t>
  </si>
  <si>
    <t>-</t>
    <phoneticPr fontId="5"/>
  </si>
  <si>
    <t>特定健診以外（40歳未満）の事業主健診情報をマイナポータル等を通じて自身の保健医療情報として閲覧可能とするため、当該情報を保険者に集約し、保険者から支払基金に登録するためのシステム構築に向けた調査等を行う。</t>
    <phoneticPr fontId="5"/>
  </si>
  <si>
    <t>調査等により得られた成果物数</t>
    <rPh sb="2" eb="3">
      <t>ナド</t>
    </rPh>
    <phoneticPr fontId="5"/>
  </si>
  <si>
    <t>調査等に必要な経費／調査等により得られた成果物数</t>
    <rPh sb="2" eb="3">
      <t>ナド</t>
    </rPh>
    <rPh sb="12" eb="13">
      <t>ナド</t>
    </rPh>
    <phoneticPr fontId="5"/>
  </si>
  <si>
    <t>納品成果物等の作成</t>
    <rPh sb="0" eb="2">
      <t>ノウヒン</t>
    </rPh>
    <rPh sb="2" eb="5">
      <t>セイカブツ</t>
    </rPh>
    <rPh sb="5" eb="6">
      <t>トウ</t>
    </rPh>
    <rPh sb="7" eb="9">
      <t>サクセイ</t>
    </rPh>
    <phoneticPr fontId="5"/>
  </si>
  <si>
    <t>調査等によって得られた納品成果物数等</t>
    <rPh sb="0" eb="2">
      <t>チョウサ</t>
    </rPh>
    <rPh sb="2" eb="3">
      <t>トウ</t>
    </rPh>
    <rPh sb="7" eb="8">
      <t>エ</t>
    </rPh>
    <rPh sb="11" eb="13">
      <t>ノウヒン</t>
    </rPh>
    <rPh sb="13" eb="16">
      <t>セイカブツ</t>
    </rPh>
    <rPh sb="16" eb="17">
      <t>スウ</t>
    </rPh>
    <rPh sb="17" eb="18">
      <t>ナド</t>
    </rPh>
    <phoneticPr fontId="5"/>
  </si>
  <si>
    <t>「経済財政運営と改革の基本方針2020」（令和２年７月17日閣議決定）において、「関係府省庁は、ＰＨＲの拡充を図るため、2021年に必要な法制上の対応を行い、2022年を目途に、マイナンバーカードを活用して、生まれてから職場等、生涯にわたる健康データを一覧性をもって提供できるよう取り組むとともに、当該データの医療・介護研究等への活用の在り方について検討する。」とされていること等を踏まえ、制度改革に必要な調査研究・システム改修等を行うことを目的とする。</t>
    <phoneticPr fontId="5"/>
  </si>
  <si>
    <t>特定健診以外（40歳未満）の事業主健診情報をマイナポータル等を通じて自身の保健医療情報として閲覧可能とするため、当該情報を保険者に集約し、保険者から支払基金に登録するためのシステム構築に向けた調査等を行うことにより、ＰＨＲの拡充に寄与する。</t>
    <rPh sb="112" eb="114">
      <t>カクジュウ</t>
    </rPh>
    <rPh sb="115" eb="117">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</si>
</sst>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114300</xdr:colOff>
      <xdr:row>748</xdr:row>
      <xdr:rowOff>0</xdr:rowOff>
    </xdr:from>
    <xdr:to>
      <xdr:col>37</xdr:col>
      <xdr:colOff>15578</xdr:colOff>
      <xdr:row>757</xdr:row>
      <xdr:rowOff>169073</xdr:rowOff>
    </xdr:to>
    <xdr:pic>
      <xdr:nvPicPr>
        <xdr:cNvPr id="24" name="図 23"/>
        <xdr:cNvPicPr>
          <a:picLocks noChangeAspect="1"/>
        </xdr:cNvPicPr>
      </xdr:nvPicPr>
      <xdr:blipFill>
        <a:blip xmlns:r="http://schemas.openxmlformats.org/officeDocument/2006/relationships" r:embed="rId1"/>
        <a:stretch>
          <a:fillRect/>
        </a:stretch>
      </xdr:blipFill>
      <xdr:spPr>
        <a:xfrm>
          <a:off x="3514725" y="35328225"/>
          <a:ext cx="3901778" cy="33408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653</v>
      </c>
      <c r="AK2" s="925"/>
      <c r="AL2" s="925"/>
      <c r="AM2" s="925"/>
      <c r="AN2" s="83" t="s">
        <v>325</v>
      </c>
      <c r="AO2" s="925" t="s">
        <v>592</v>
      </c>
      <c r="AP2" s="925"/>
      <c r="AQ2" s="925"/>
      <c r="AR2" s="84" t="s">
        <v>628</v>
      </c>
      <c r="AS2" s="931">
        <v>27</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0"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5.7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30"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660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655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30"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636</v>
      </c>
      <c r="Q13" s="641"/>
      <c r="R13" s="641"/>
      <c r="S13" s="641"/>
      <c r="T13" s="641"/>
      <c r="U13" s="641"/>
      <c r="V13" s="642"/>
      <c r="W13" s="640" t="s">
        <v>636</v>
      </c>
      <c r="X13" s="641"/>
      <c r="Y13" s="641"/>
      <c r="Z13" s="641"/>
      <c r="AA13" s="641"/>
      <c r="AB13" s="641"/>
      <c r="AC13" s="642"/>
      <c r="AD13" s="640" t="s">
        <v>636</v>
      </c>
      <c r="AE13" s="641"/>
      <c r="AF13" s="641"/>
      <c r="AG13" s="641"/>
      <c r="AH13" s="641"/>
      <c r="AI13" s="641"/>
      <c r="AJ13" s="642"/>
      <c r="AK13" s="640">
        <v>40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645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645</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645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645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40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638</v>
      </c>
      <c r="H23" s="951"/>
      <c r="I23" s="951"/>
      <c r="J23" s="951"/>
      <c r="K23" s="951"/>
      <c r="L23" s="951"/>
      <c r="M23" s="951"/>
      <c r="N23" s="951"/>
      <c r="O23" s="952"/>
      <c r="P23" s="900">
        <v>40</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40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t="s">
        <v>636</v>
      </c>
      <c r="AV31" s="185"/>
      <c r="AW31" s="377" t="s">
        <v>175</v>
      </c>
      <c r="AX31" s="378"/>
    </row>
    <row r="32" spans="1:50" ht="23.25" customHeight="1" x14ac:dyDescent="0.15">
      <c r="A32" s="382"/>
      <c r="B32" s="380"/>
      <c r="C32" s="380"/>
      <c r="D32" s="380"/>
      <c r="E32" s="380"/>
      <c r="F32" s="381"/>
      <c r="G32" s="548" t="s">
        <v>636</v>
      </c>
      <c r="H32" s="549"/>
      <c r="I32" s="549"/>
      <c r="J32" s="549"/>
      <c r="K32" s="549"/>
      <c r="L32" s="549"/>
      <c r="M32" s="549"/>
      <c r="N32" s="549"/>
      <c r="O32" s="550"/>
      <c r="P32" s="93" t="s">
        <v>636</v>
      </c>
      <c r="Q32" s="93"/>
      <c r="R32" s="93"/>
      <c r="S32" s="93"/>
      <c r="T32" s="93"/>
      <c r="U32" s="93"/>
      <c r="V32" s="93"/>
      <c r="W32" s="93"/>
      <c r="X32" s="94"/>
      <c r="Y32" s="455" t="s">
        <v>12</v>
      </c>
      <c r="Z32" s="515"/>
      <c r="AA32" s="516"/>
      <c r="AB32" s="445" t="s">
        <v>639</v>
      </c>
      <c r="AC32" s="445"/>
      <c r="AD32" s="445"/>
      <c r="AE32" s="203" t="s">
        <v>636</v>
      </c>
      <c r="AF32" s="204"/>
      <c r="AG32" s="204"/>
      <c r="AH32" s="204"/>
      <c r="AI32" s="203" t="s">
        <v>636</v>
      </c>
      <c r="AJ32" s="204"/>
      <c r="AK32" s="204"/>
      <c r="AL32" s="204"/>
      <c r="AM32" s="203" t="s">
        <v>654</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636</v>
      </c>
      <c r="AF33" s="204"/>
      <c r="AG33" s="204"/>
      <c r="AH33" s="204"/>
      <c r="AI33" s="203" t="s">
        <v>636</v>
      </c>
      <c r="AJ33" s="204"/>
      <c r="AK33" s="204"/>
      <c r="AL33" s="204"/>
      <c r="AM33" s="203" t="s">
        <v>654</v>
      </c>
      <c r="AN33" s="204"/>
      <c r="AO33" s="204"/>
      <c r="AP33" s="204"/>
      <c r="AQ33" s="321" t="s">
        <v>636</v>
      </c>
      <c r="AR33" s="193"/>
      <c r="AS33" s="193"/>
      <c r="AT33" s="322"/>
      <c r="AU33" s="204" t="s">
        <v>636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654</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640</v>
      </c>
      <c r="H82" s="659"/>
      <c r="I82" s="659"/>
      <c r="J82" s="659"/>
      <c r="K82" s="659"/>
      <c r="L82" s="659"/>
      <c r="M82" s="659"/>
      <c r="N82" s="659"/>
      <c r="O82" s="659"/>
      <c r="P82" s="659"/>
      <c r="Q82" s="659"/>
      <c r="R82" s="659"/>
      <c r="S82" s="659"/>
      <c r="T82" s="659"/>
      <c r="U82" s="659"/>
      <c r="V82" s="659"/>
      <c r="W82" s="659"/>
      <c r="X82" s="659"/>
      <c r="Y82" s="659"/>
      <c r="Z82" s="659"/>
      <c r="AA82" s="660"/>
      <c r="AB82" s="864" t="s">
        <v>654</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636</v>
      </c>
      <c r="AR86" s="185"/>
      <c r="AS86" s="121" t="s">
        <v>185</v>
      </c>
      <c r="AT86" s="122"/>
      <c r="AU86" s="185" t="s">
        <v>636</v>
      </c>
      <c r="AV86" s="185"/>
      <c r="AW86" s="377" t="s">
        <v>175</v>
      </c>
      <c r="AX86" s="378"/>
      <c r="AY86">
        <f t="shared" si="10"/>
        <v>1</v>
      </c>
      <c r="AZ86" s="10"/>
      <c r="BA86" s="10"/>
      <c r="BB86" s="10"/>
      <c r="BC86" s="10"/>
      <c r="BD86" s="10"/>
      <c r="BE86" s="10"/>
      <c r="BF86" s="10"/>
      <c r="BG86" s="10"/>
      <c r="BH86" s="10"/>
    </row>
    <row r="87" spans="1:60" ht="15" customHeight="1" x14ac:dyDescent="0.15">
      <c r="A87" s="845"/>
      <c r="B87" s="409"/>
      <c r="C87" s="409"/>
      <c r="D87" s="409"/>
      <c r="E87" s="409"/>
      <c r="F87" s="410"/>
      <c r="G87" s="92" t="s">
        <v>658</v>
      </c>
      <c r="H87" s="93"/>
      <c r="I87" s="93"/>
      <c r="J87" s="93"/>
      <c r="K87" s="93"/>
      <c r="L87" s="93"/>
      <c r="M87" s="93"/>
      <c r="N87" s="93"/>
      <c r="O87" s="94"/>
      <c r="P87" s="93" t="s">
        <v>659</v>
      </c>
      <c r="Q87" s="498"/>
      <c r="R87" s="498"/>
      <c r="S87" s="498"/>
      <c r="T87" s="498"/>
      <c r="U87" s="498"/>
      <c r="V87" s="498"/>
      <c r="W87" s="498"/>
      <c r="X87" s="499"/>
      <c r="Y87" s="545" t="s">
        <v>61</v>
      </c>
      <c r="Z87" s="546"/>
      <c r="AA87" s="547"/>
      <c r="AB87" s="445" t="s">
        <v>636</v>
      </c>
      <c r="AC87" s="445"/>
      <c r="AD87" s="445"/>
      <c r="AE87" s="203" t="s">
        <v>636</v>
      </c>
      <c r="AF87" s="204"/>
      <c r="AG87" s="204"/>
      <c r="AH87" s="204"/>
      <c r="AI87" s="203" t="s">
        <v>636</v>
      </c>
      <c r="AJ87" s="204"/>
      <c r="AK87" s="204"/>
      <c r="AL87" s="204"/>
      <c r="AM87" s="203" t="s">
        <v>636</v>
      </c>
      <c r="AN87" s="204"/>
      <c r="AO87" s="204"/>
      <c r="AP87" s="204"/>
      <c r="AQ87" s="321" t="s">
        <v>636</v>
      </c>
      <c r="AR87" s="193"/>
      <c r="AS87" s="193"/>
      <c r="AT87" s="322"/>
      <c r="AU87" s="204" t="s">
        <v>636</v>
      </c>
      <c r="AV87" s="204"/>
      <c r="AW87" s="204"/>
      <c r="AX87" s="206"/>
      <c r="AY87">
        <f t="shared" si="10"/>
        <v>1</v>
      </c>
    </row>
    <row r="88" spans="1:60" ht="1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636</v>
      </c>
      <c r="AC88" s="507"/>
      <c r="AD88" s="507"/>
      <c r="AE88" s="203" t="s">
        <v>636</v>
      </c>
      <c r="AF88" s="204"/>
      <c r="AG88" s="204"/>
      <c r="AH88" s="204"/>
      <c r="AI88" s="203" t="s">
        <v>636</v>
      </c>
      <c r="AJ88" s="204"/>
      <c r="AK88" s="204"/>
      <c r="AL88" s="204"/>
      <c r="AM88" s="203" t="s">
        <v>636</v>
      </c>
      <c r="AN88" s="204"/>
      <c r="AO88" s="204"/>
      <c r="AP88" s="204"/>
      <c r="AQ88" s="321" t="s">
        <v>636</v>
      </c>
      <c r="AR88" s="193"/>
      <c r="AS88" s="193"/>
      <c r="AT88" s="322"/>
      <c r="AU88" s="204" t="s">
        <v>636</v>
      </c>
      <c r="AV88" s="204"/>
      <c r="AW88" s="204"/>
      <c r="AX88" s="206"/>
      <c r="AY88">
        <f t="shared" si="10"/>
        <v>1</v>
      </c>
      <c r="AZ88" s="10"/>
      <c r="BA88" s="10"/>
      <c r="BB88" s="10"/>
      <c r="BC88" s="10"/>
    </row>
    <row r="89" spans="1:60" ht="1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636</v>
      </c>
      <c r="AF89" s="211"/>
      <c r="AG89" s="211"/>
      <c r="AH89" s="211"/>
      <c r="AI89" s="210" t="s">
        <v>636</v>
      </c>
      <c r="AJ89" s="211"/>
      <c r="AK89" s="211"/>
      <c r="AL89" s="211"/>
      <c r="AM89" s="210" t="s">
        <v>636</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29.2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0.100000000000001" customHeight="1" x14ac:dyDescent="0.15">
      <c r="A101" s="403"/>
      <c r="B101" s="404"/>
      <c r="C101" s="404"/>
      <c r="D101" s="404"/>
      <c r="E101" s="404"/>
      <c r="F101" s="405"/>
      <c r="G101" s="93" t="s">
        <v>656</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t="s">
        <v>636</v>
      </c>
      <c r="AF101" s="267"/>
      <c r="AG101" s="267"/>
      <c r="AH101" s="267"/>
      <c r="AI101" s="267" t="s">
        <v>636</v>
      </c>
      <c r="AJ101" s="267"/>
      <c r="AK101" s="267"/>
      <c r="AL101" s="267"/>
      <c r="AM101" s="267" t="s">
        <v>636</v>
      </c>
      <c r="AN101" s="267"/>
      <c r="AO101" s="267"/>
      <c r="AP101" s="267"/>
      <c r="AQ101" s="267" t="s">
        <v>636</v>
      </c>
      <c r="AR101" s="267"/>
      <c r="AS101" s="267"/>
      <c r="AT101" s="267"/>
      <c r="AU101" s="203"/>
      <c r="AV101" s="204"/>
      <c r="AW101" s="204"/>
      <c r="AX101" s="206"/>
    </row>
    <row r="102" spans="1:60" ht="20.100000000000001"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t="s">
        <v>636</v>
      </c>
      <c r="AF102" s="267"/>
      <c r="AG102" s="267"/>
      <c r="AH102" s="267"/>
      <c r="AI102" s="267" t="s">
        <v>636</v>
      </c>
      <c r="AJ102" s="267"/>
      <c r="AK102" s="267"/>
      <c r="AL102" s="267"/>
      <c r="AM102" s="267" t="s">
        <v>636</v>
      </c>
      <c r="AN102" s="267"/>
      <c r="AO102" s="267"/>
      <c r="AP102" s="267"/>
      <c r="AQ102" s="267" t="s">
        <v>636</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0.100000000000001" customHeight="1" x14ac:dyDescent="0.15">
      <c r="A116" s="420"/>
      <c r="B116" s="421"/>
      <c r="C116" s="421"/>
      <c r="D116" s="421"/>
      <c r="E116" s="421"/>
      <c r="F116" s="422"/>
      <c r="G116" s="372" t="s">
        <v>657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t="s">
        <v>636</v>
      </c>
      <c r="AF116" s="267"/>
      <c r="AG116" s="267"/>
      <c r="AH116" s="267"/>
      <c r="AI116" s="267" t="s">
        <v>636</v>
      </c>
      <c r="AJ116" s="267"/>
      <c r="AK116" s="267"/>
      <c r="AL116" s="267"/>
      <c r="AM116" s="267" t="s">
        <v>636</v>
      </c>
      <c r="AN116" s="267"/>
      <c r="AO116" s="267"/>
      <c r="AP116" s="267"/>
      <c r="AQ116" s="203" t="s">
        <v>645</v>
      </c>
      <c r="AR116" s="204"/>
      <c r="AS116" s="204"/>
      <c r="AT116" s="204"/>
      <c r="AU116" s="204"/>
      <c r="AV116" s="204"/>
      <c r="AW116" s="204"/>
      <c r="AX116" s="206"/>
    </row>
    <row r="117" spans="1:51" ht="20.100000000000001"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636</v>
      </c>
      <c r="AF117" s="535"/>
      <c r="AG117" s="535"/>
      <c r="AH117" s="535"/>
      <c r="AI117" s="535" t="s">
        <v>636</v>
      </c>
      <c r="AJ117" s="535"/>
      <c r="AK117" s="535"/>
      <c r="AL117" s="535"/>
      <c r="AM117" s="535" t="s">
        <v>636</v>
      </c>
      <c r="AN117" s="535"/>
      <c r="AO117" s="535"/>
      <c r="AP117" s="535"/>
      <c r="AQ117" s="535" t="s">
        <v>645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20.100000000000001"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0.100000000000001"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20.10000000000000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20.10000000000000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20.100000000000001"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654</v>
      </c>
      <c r="AN134" s="193"/>
      <c r="AO134" s="193"/>
      <c r="AP134" s="193"/>
      <c r="AQ134" s="192" t="s">
        <v>636</v>
      </c>
      <c r="AR134" s="193"/>
      <c r="AS134" s="193"/>
      <c r="AT134" s="193"/>
      <c r="AU134" s="192" t="s">
        <v>636</v>
      </c>
      <c r="AV134" s="193"/>
      <c r="AW134" s="193"/>
      <c r="AX134" s="194"/>
      <c r="AY134">
        <f t="shared" ref="AY134:AY135" si="13">$AY$132</f>
        <v>1</v>
      </c>
    </row>
    <row r="135" spans="1:51" ht="20.10000000000000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654</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0.10000000000000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0.100000000000001" customHeight="1" x14ac:dyDescent="0.15">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0.10000000000000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9" customHeight="1" x14ac:dyDescent="0.15">
      <c r="A430" s="175"/>
      <c r="B430" s="172"/>
      <c r="C430" s="164" t="s">
        <v>590</v>
      </c>
      <c r="D430" s="912"/>
      <c r="E430" s="160" t="s">
        <v>318</v>
      </c>
      <c r="F430" s="878"/>
      <c r="G430" s="879" t="s">
        <v>204</v>
      </c>
      <c r="H430" s="111"/>
      <c r="I430" s="111"/>
      <c r="J430" s="880" t="s">
        <v>636</v>
      </c>
      <c r="K430" s="881"/>
      <c r="L430" s="881"/>
      <c r="M430" s="881"/>
      <c r="N430" s="881"/>
      <c r="O430" s="881"/>
      <c r="P430" s="881"/>
      <c r="Q430" s="881"/>
      <c r="R430" s="881"/>
      <c r="S430" s="881"/>
      <c r="T430" s="882"/>
      <c r="U430" s="572" t="s">
        <v>654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20.10000000000000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20.10000000000000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0.100000000000001"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0.10000000000000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0.10000000000000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20.100000000000001"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1</v>
      </c>
    </row>
    <row r="437" spans="1:51" ht="20.100000000000001"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636</v>
      </c>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0.100000000000001"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c r="AN438" s="193"/>
      <c r="AO438" s="193"/>
      <c r="AP438" s="322"/>
      <c r="AQ438" s="321" t="s">
        <v>636</v>
      </c>
      <c r="AR438" s="193"/>
      <c r="AS438" s="193"/>
      <c r="AT438" s="322"/>
      <c r="AU438" s="193" t="s">
        <v>636</v>
      </c>
      <c r="AV438" s="193"/>
      <c r="AW438" s="193"/>
      <c r="AX438" s="194"/>
      <c r="AY438">
        <f t="shared" ref="AY438:AY440" si="64">$AY$436</f>
        <v>1</v>
      </c>
    </row>
    <row r="439" spans="1:51" ht="20.100000000000001"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c r="AN439" s="193"/>
      <c r="AO439" s="193"/>
      <c r="AP439" s="322"/>
      <c r="AQ439" s="321" t="s">
        <v>636</v>
      </c>
      <c r="AR439" s="193"/>
      <c r="AS439" s="193"/>
      <c r="AT439" s="322"/>
      <c r="AU439" s="193" t="s">
        <v>636</v>
      </c>
      <c r="AV439" s="193"/>
      <c r="AW439" s="193"/>
      <c r="AX439" s="194"/>
      <c r="AY439">
        <f t="shared" si="64"/>
        <v>1</v>
      </c>
    </row>
    <row r="440" spans="1:51" ht="20.100000000000001"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636</v>
      </c>
      <c r="AF440" s="193"/>
      <c r="AG440" s="193"/>
      <c r="AH440" s="322"/>
      <c r="AI440" s="321" t="s">
        <v>636</v>
      </c>
      <c r="AJ440" s="193"/>
      <c r="AK440" s="193"/>
      <c r="AL440" s="193"/>
      <c r="AM440" s="321"/>
      <c r="AN440" s="193"/>
      <c r="AO440" s="193"/>
      <c r="AP440" s="322"/>
      <c r="AQ440" s="321" t="s">
        <v>636</v>
      </c>
      <c r="AR440" s="193"/>
      <c r="AS440" s="193"/>
      <c r="AT440" s="322"/>
      <c r="AU440" s="193" t="s">
        <v>636</v>
      </c>
      <c r="AV440" s="193"/>
      <c r="AW440" s="193"/>
      <c r="AX440" s="194"/>
      <c r="AY440">
        <f t="shared" si="64"/>
        <v>1</v>
      </c>
    </row>
    <row r="441" spans="1:51" ht="20.100000000000001"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20.100000000000001"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0.100000000000001"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0.100000000000001"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0.100000000000001"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20.100000000000001"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20.100000000000001"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0.100000000000001"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0.100000000000001"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0.100000000000001"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20.100000000000001"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20.100000000000001"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0.100000000000001"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0.100000000000001"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0.100000000000001"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2.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644</v>
      </c>
      <c r="AE702" s="327"/>
      <c r="AF702" s="327"/>
      <c r="AG702" s="364" t="s">
        <v>649</v>
      </c>
      <c r="AH702" s="365"/>
      <c r="AI702" s="365"/>
      <c r="AJ702" s="365"/>
      <c r="AK702" s="365"/>
      <c r="AL702" s="365"/>
      <c r="AM702" s="365"/>
      <c r="AN702" s="365"/>
      <c r="AO702" s="365"/>
      <c r="AP702" s="365"/>
      <c r="AQ702" s="365"/>
      <c r="AR702" s="365"/>
      <c r="AS702" s="365"/>
      <c r="AT702" s="365"/>
      <c r="AU702" s="365"/>
      <c r="AV702" s="365"/>
      <c r="AW702" s="365"/>
      <c r="AX702" s="366"/>
    </row>
    <row r="703" spans="1:51" ht="43.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644</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54"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644</v>
      </c>
      <c r="AE704" s="766"/>
      <c r="AF704" s="766"/>
      <c r="AG704" s="153" t="s">
        <v>651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648</v>
      </c>
      <c r="AE705" s="698"/>
      <c r="AF705" s="698"/>
      <c r="AG705" s="113" t="s">
        <v>645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0.100000000000001"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648</v>
      </c>
      <c r="AE708" s="588"/>
      <c r="AF708" s="588"/>
      <c r="AG708" s="725" t="s">
        <v>636</v>
      </c>
      <c r="AH708" s="726"/>
      <c r="AI708" s="726"/>
      <c r="AJ708" s="726"/>
      <c r="AK708" s="726"/>
      <c r="AL708" s="726"/>
      <c r="AM708" s="726"/>
      <c r="AN708" s="726"/>
      <c r="AO708" s="726"/>
      <c r="AP708" s="726"/>
      <c r="AQ708" s="726"/>
      <c r="AR708" s="726"/>
      <c r="AS708" s="726"/>
      <c r="AT708" s="726"/>
      <c r="AU708" s="726"/>
      <c r="AV708" s="726"/>
      <c r="AW708" s="726"/>
      <c r="AX708" s="727"/>
    </row>
    <row r="709" spans="1:50" ht="20.100000000000001"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648</v>
      </c>
      <c r="AE709" s="308"/>
      <c r="AF709" s="308"/>
      <c r="AG709" s="89" t="s">
        <v>636</v>
      </c>
      <c r="AH709" s="90"/>
      <c r="AI709" s="90"/>
      <c r="AJ709" s="90"/>
      <c r="AK709" s="90"/>
      <c r="AL709" s="90"/>
      <c r="AM709" s="90"/>
      <c r="AN709" s="90"/>
      <c r="AO709" s="90"/>
      <c r="AP709" s="90"/>
      <c r="AQ709" s="90"/>
      <c r="AR709" s="90"/>
      <c r="AS709" s="90"/>
      <c r="AT709" s="90"/>
      <c r="AU709" s="90"/>
      <c r="AV709" s="90"/>
      <c r="AW709" s="90"/>
      <c r="AX709" s="91"/>
    </row>
    <row r="710" spans="1:50" ht="20.100000000000001"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648</v>
      </c>
      <c r="AE710" s="308"/>
      <c r="AF710" s="308"/>
      <c r="AG710" s="89" t="s">
        <v>636</v>
      </c>
      <c r="AH710" s="90"/>
      <c r="AI710" s="90"/>
      <c r="AJ710" s="90"/>
      <c r="AK710" s="90"/>
      <c r="AL710" s="90"/>
      <c r="AM710" s="90"/>
      <c r="AN710" s="90"/>
      <c r="AO710" s="90"/>
      <c r="AP710" s="90"/>
      <c r="AQ710" s="90"/>
      <c r="AR710" s="90"/>
      <c r="AS710" s="90"/>
      <c r="AT710" s="90"/>
      <c r="AU710" s="90"/>
      <c r="AV710" s="90"/>
      <c r="AW710" s="90"/>
      <c r="AX710" s="91"/>
    </row>
    <row r="711" spans="1:50" ht="20.100000000000001"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648</v>
      </c>
      <c r="AE711" s="308"/>
      <c r="AF711" s="308"/>
      <c r="AG711" s="89" t="s">
        <v>636</v>
      </c>
      <c r="AH711" s="90"/>
      <c r="AI711" s="90"/>
      <c r="AJ711" s="90"/>
      <c r="AK711" s="90"/>
      <c r="AL711" s="90"/>
      <c r="AM711" s="90"/>
      <c r="AN711" s="90"/>
      <c r="AO711" s="90"/>
      <c r="AP711" s="90"/>
      <c r="AQ711" s="90"/>
      <c r="AR711" s="90"/>
      <c r="AS711" s="90"/>
      <c r="AT711" s="90"/>
      <c r="AU711" s="90"/>
      <c r="AV711" s="90"/>
      <c r="AW711" s="90"/>
      <c r="AX711" s="91"/>
    </row>
    <row r="712" spans="1:50" ht="20.100000000000001"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648</v>
      </c>
      <c r="AE712" s="766"/>
      <c r="AF712" s="766"/>
      <c r="AG712" s="790" t="s">
        <v>636</v>
      </c>
      <c r="AH712" s="791"/>
      <c r="AI712" s="791"/>
      <c r="AJ712" s="791"/>
      <c r="AK712" s="791"/>
      <c r="AL712" s="791"/>
      <c r="AM712" s="791"/>
      <c r="AN712" s="791"/>
      <c r="AO712" s="791"/>
      <c r="AP712" s="791"/>
      <c r="AQ712" s="791"/>
      <c r="AR712" s="791"/>
      <c r="AS712" s="791"/>
      <c r="AT712" s="791"/>
      <c r="AU712" s="791"/>
      <c r="AV712" s="791"/>
      <c r="AW712" s="791"/>
      <c r="AX712" s="792"/>
    </row>
    <row r="713" spans="1:50" ht="20.100000000000001"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648</v>
      </c>
      <c r="AE713" s="308"/>
      <c r="AF713" s="646"/>
      <c r="AG713" s="89" t="s">
        <v>636</v>
      </c>
      <c r="AH713" s="90"/>
      <c r="AI713" s="90"/>
      <c r="AJ713" s="90"/>
      <c r="AK713" s="90"/>
      <c r="AL713" s="90"/>
      <c r="AM713" s="90"/>
      <c r="AN713" s="90"/>
      <c r="AO713" s="90"/>
      <c r="AP713" s="90"/>
      <c r="AQ713" s="90"/>
      <c r="AR713" s="90"/>
      <c r="AS713" s="90"/>
      <c r="AT713" s="90"/>
      <c r="AU713" s="90"/>
      <c r="AV713" s="90"/>
      <c r="AW713" s="90"/>
      <c r="AX713" s="91"/>
    </row>
    <row r="714" spans="1:50" ht="20.100000000000001"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648</v>
      </c>
      <c r="AE714" s="788"/>
      <c r="AF714" s="789"/>
      <c r="AG714" s="719" t="s">
        <v>636</v>
      </c>
      <c r="AH714" s="720"/>
      <c r="AI714" s="720"/>
      <c r="AJ714" s="720"/>
      <c r="AK714" s="720"/>
      <c r="AL714" s="720"/>
      <c r="AM714" s="720"/>
      <c r="AN714" s="720"/>
      <c r="AO714" s="720"/>
      <c r="AP714" s="720"/>
      <c r="AQ714" s="720"/>
      <c r="AR714" s="720"/>
      <c r="AS714" s="720"/>
      <c r="AT714" s="720"/>
      <c r="AU714" s="720"/>
      <c r="AV714" s="720"/>
      <c r="AW714" s="720"/>
      <c r="AX714" s="721"/>
    </row>
    <row r="715" spans="1:50" ht="20.100000000000001"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648</v>
      </c>
      <c r="AE715" s="588"/>
      <c r="AF715" s="639"/>
      <c r="AG715" s="725" t="s">
        <v>636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648</v>
      </c>
      <c r="AE716" s="610"/>
      <c r="AF716" s="610"/>
      <c r="AG716" s="89" t="s">
        <v>636</v>
      </c>
      <c r="AH716" s="90"/>
      <c r="AI716" s="90"/>
      <c r="AJ716" s="90"/>
      <c r="AK716" s="90"/>
      <c r="AL716" s="90"/>
      <c r="AM716" s="90"/>
      <c r="AN716" s="90"/>
      <c r="AO716" s="90"/>
      <c r="AP716" s="90"/>
      <c r="AQ716" s="90"/>
      <c r="AR716" s="90"/>
      <c r="AS716" s="90"/>
      <c r="AT716" s="90"/>
      <c r="AU716" s="90"/>
      <c r="AV716" s="90"/>
      <c r="AW716" s="90"/>
      <c r="AX716" s="91"/>
    </row>
    <row r="717" spans="1:50" ht="20.100000000000001"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648</v>
      </c>
      <c r="AE717" s="308"/>
      <c r="AF717" s="308"/>
      <c r="AG717" s="89" t="s">
        <v>636</v>
      </c>
      <c r="AH717" s="90"/>
      <c r="AI717" s="90"/>
      <c r="AJ717" s="90"/>
      <c r="AK717" s="90"/>
      <c r="AL717" s="90"/>
      <c r="AM717" s="90"/>
      <c r="AN717" s="90"/>
      <c r="AO717" s="90"/>
      <c r="AP717" s="90"/>
      <c r="AQ717" s="90"/>
      <c r="AR717" s="90"/>
      <c r="AS717" s="90"/>
      <c r="AT717" s="90"/>
      <c r="AU717" s="90"/>
      <c r="AV717" s="90"/>
      <c r="AW717" s="90"/>
      <c r="AX717" s="91"/>
    </row>
    <row r="718" spans="1:50" ht="20.100000000000001"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648</v>
      </c>
      <c r="AE718" s="308"/>
      <c r="AF718" s="308"/>
      <c r="AG718" s="115" t="s">
        <v>636</v>
      </c>
      <c r="AH718" s="99"/>
      <c r="AI718" s="99"/>
      <c r="AJ718" s="99"/>
      <c r="AK718" s="99"/>
      <c r="AL718" s="99"/>
      <c r="AM718" s="99"/>
      <c r="AN718" s="99"/>
      <c r="AO718" s="99"/>
      <c r="AP718" s="99"/>
      <c r="AQ718" s="99"/>
      <c r="AR718" s="99"/>
      <c r="AS718" s="99"/>
      <c r="AT718" s="99"/>
      <c r="AU718" s="99"/>
      <c r="AV718" s="99"/>
      <c r="AW718" s="99"/>
      <c r="AX718" s="116"/>
    </row>
    <row r="719" spans="1:50" ht="34.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648</v>
      </c>
      <c r="AE719" s="588"/>
      <c r="AF719" s="588"/>
      <c r="AG719" s="113" t="s">
        <v>645</v>
      </c>
      <c r="AH719" s="93"/>
      <c r="AI719" s="93"/>
      <c r="AJ719" s="93"/>
      <c r="AK719" s="93"/>
      <c r="AL719" s="93"/>
      <c r="AM719" s="93"/>
      <c r="AN719" s="93"/>
      <c r="AO719" s="93"/>
      <c r="AP719" s="93"/>
      <c r="AQ719" s="93"/>
      <c r="AR719" s="93"/>
      <c r="AS719" s="93"/>
      <c r="AT719" s="93"/>
      <c r="AU719" s="93"/>
      <c r="AV719" s="93"/>
      <c r="AW719" s="93"/>
      <c r="AX719" s="114"/>
    </row>
    <row r="720" spans="1:50" ht="20.10000000000000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0.100000000000001"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0.100000000000001"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0.100000000000001"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0.100000000000001"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0.100000000000001"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0" customHeight="1" x14ac:dyDescent="0.15">
      <c r="A726" s="623" t="s">
        <v>47</v>
      </c>
      <c r="B726" s="782"/>
      <c r="C726" s="795" t="s">
        <v>52</v>
      </c>
      <c r="D726" s="817"/>
      <c r="E726" s="817"/>
      <c r="F726" s="818"/>
      <c r="G726" s="561" t="s">
        <v>645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30" customHeight="1" thickBot="1" x14ac:dyDescent="0.2">
      <c r="A727" s="783"/>
      <c r="B727" s="784"/>
      <c r="C727" s="731" t="s">
        <v>56</v>
      </c>
      <c r="D727" s="732"/>
      <c r="E727" s="732"/>
      <c r="F727" s="733"/>
      <c r="G727" s="559" t="s">
        <v>645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24"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24"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24"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4"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591</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316</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315</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314</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313</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hidden="1" customHeight="1" x14ac:dyDescent="0.15">
      <c r="A742" s="346" t="s">
        <v>312</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hidden="1" customHeight="1" x14ac:dyDescent="0.15">
      <c r="A743" s="346" t="s">
        <v>311</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hidden="1" customHeight="1" x14ac:dyDescent="0.15">
      <c r="A744" s="346" t="s">
        <v>310</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hidden="1" customHeight="1" x14ac:dyDescent="0.15">
      <c r="A745" s="346" t="s">
        <v>309</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hidden="1" customHeight="1" x14ac:dyDescent="0.15">
      <c r="A746" s="346" t="s">
        <v>464</v>
      </c>
      <c r="B746" s="346"/>
      <c r="C746" s="346"/>
      <c r="D746" s="346"/>
      <c r="E746" s="941" t="s">
        <v>629</v>
      </c>
      <c r="F746" s="939"/>
      <c r="G746" s="939"/>
      <c r="H746" s="85" t="str">
        <f>IF(E746="","","-")</f>
        <v>-</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t="s">
        <v>333</v>
      </c>
      <c r="J747" s="939"/>
      <c r="K747" s="85" t="str">
        <f>IF(I747="","","-")</f>
        <v>-</v>
      </c>
      <c r="L747" s="940">
        <v>51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644</v>
      </c>
      <c r="H2" s="13" t="str">
        <f>IF(G2="","",F2)</f>
        <v>一般会計</v>
      </c>
      <c r="I2" s="13" t="str">
        <f>IF(H2="","",IF(I1&lt;&gt;"",CONCATENATE(I1,"、",H2),H2))</f>
        <v>一般会計</v>
      </c>
      <c r="K2" s="14" t="s">
        <v>102</v>
      </c>
      <c r="L2" s="15" t="s">
        <v>644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644</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希(miyazaki-nozomi.4c6)</dc:creator>
  <cp:lastModifiedBy>宮崎 希(miyazaki-nozomi.4c6)</cp:lastModifiedBy>
  <cp:lastPrinted>2021-05-24T01:07:13Z</cp:lastPrinted>
  <dcterms:created xsi:type="dcterms:W3CDTF">2012-03-13T00:50:25Z</dcterms:created>
  <dcterms:modified xsi:type="dcterms:W3CDTF">2021-05-31T14:12:21Z</dcterms:modified>
</cp:coreProperties>
</file>