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4 がん・疾病対策課\"/>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J1117"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50" i="3"/>
  <c r="AY645" i="3"/>
  <c r="AY616" i="3"/>
  <c r="AY606" i="3"/>
  <c r="AY459" i="3"/>
  <c r="AY417"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<sst xmlns="http://schemas.openxmlformats.org/spreadsheetml/2006/main" count="3108" uniqueCount="756">
  <si>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</si>
  <si>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</si>
  <si>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</si>
  <si>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</si>
  <si>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</si>
  <si>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</si>
  <si>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</si>
  <si>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</si>
  <si>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</si>
  <si>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</si>
  <si>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</si>
  <si>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</si>
  <si>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</si>
  <si>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</si>
  <si>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</si>
  <si>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</si>
  <si>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</si>
  <si>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</si>
  <si>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</si>
  <si>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</si>
  <si>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</si>
  <si>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</si>
  <si>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</si>
  <si>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</si>
  <si>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</si>
  <si>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</si>
  <si>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</si>
  <si>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</si>
  <si>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</si>
  <si>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</si>
  <si>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</si>
  <si>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</si>
  <si>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</si>
  <si>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</si>
  <si>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</si>
  <si>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</si>
  <si>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</si>
  <si>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</si>
  <si>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</si>
  <si>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</si>
  <si>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</si>
  <si>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</si>
  <si>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</si>
  <si>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</si>
  <si>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</si>
  <si>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</si>
  <si>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</si>
  <si>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</si>
  <si>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</si>
  <si>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</si>
  <si>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</si>
  <si>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</si>
  <si>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</si>
  <si>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</si>
  <si>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</si>
  <si>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</si>
  <si>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</si>
  <si>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</si>
  <si>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</si>
  <si>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</si>
  <si>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</si>
  <si>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</si>
  <si>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</si>
  <si>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</si>
  <si>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</si>
  <si>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</si>
  <si>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</si>
  <si>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</si>
  <si>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</si>
  <si>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</si>
  <si>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</si>
  <si>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</si>
  <si>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</si>
  <si>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</si>
  <si>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</si>
  <si>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</si>
  <si>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</si>
  <si>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</si>
  <si>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</si>
  <si>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</si>
  <si>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</si>
  <si>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</si>
  <si>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</si>
  <si>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</si>
  <si>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</si>
  <si>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</si>
  <si>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</si>
  <si>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</si>
  <si>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</si>
  <si>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</si>
  <si>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</si>
  <si>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</si>
  <si>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</si>
  <si>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</si>
  <si>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</si>
  <si>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</si>
  <si>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</si>
  <si>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</si>
  <si>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</si>
  <si>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</si>
  <si>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</si>
  <si>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</si>
  <si>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</si>
  <si>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</si>
  <si>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</si>
  <si>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</si>
  <si>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</si>
  <si>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</si>
  <si>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</si>
  <si>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</si>
  <si>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</si>
  <si>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</si>
  <si>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</si>
  <si>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</si>
  <si>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</si>
  <si>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</si>
  <si>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</si>
  <si>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</si>
  <si>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</si>
  <si>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</si>
  <si>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</si>
  <si>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</si>
  <si>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</si>
  <si>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</si>
  <si>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</si>
  <si>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</si>
  <si>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</si>
  <si>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</si>
  <si>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</si>
  <si>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</si>
  <si>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</si>
  <si>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</si>
  <si>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</si>
  <si>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</si>
  <si>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</si>
  <si>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</si>
  <si>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</si>
  <si>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</si>
  <si>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</si>
  <si>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</si>
  <si>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</si>
  <si>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</si>
  <si>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</si>
  <si>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</si>
  <si>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</si>
  <si>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</si>
  <si>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</si>
  <si>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</si>
  <si>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</si>
  <si>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</si>
  <si>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</si>
  <si>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</si>
  <si>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</si>
  <si>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</si>
  <si>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</si>
  <si>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</si>
  <si>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</si>
  <si>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</si>
  <si>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</si>
  <si>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</si>
  <si>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</si>
  <si>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</si>
  <si>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</si>
  <si>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</si>
  <si>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</si>
  <si>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</si>
  <si>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</si>
  <si>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</si>
  <si>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</si>
  <si>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</si>
  <si>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</si>
  <si>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</si>
  <si>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</si>
  <si>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</si>
  <si>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</si>
  <si>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</si>
  <si>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</si>
  <si>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</si>
  <si>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</si>
  <si>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</si>
  <si>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</si>
  <si>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</si>
  <si>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</si>
  <si>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</si>
  <si>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</si>
  <si>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</si>
  <si>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</si>
  <si>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</si>
  <si>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</si>
  <si>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</si>
  <si>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</si>
  <si>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</si>
  <si>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</si>
  <si>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</si>
  <si>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</si>
  <si>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</si>
  <si>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</si>
  <si>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</si>
  <si>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</si>
  <si>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</si>
  <si>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</si>
  <si>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</si>
  <si>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</si>
  <si>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</si>
  <si>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</si>
  <si>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</si>
  <si>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</si>
  <si>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</si>
  <si>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</si>
  <si>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</si>
  <si>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</si>
  <si>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</si>
  <si>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</si>
  <si>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</si>
  <si>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</si>
  <si>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</si>
  <si>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</si>
  <si>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</si>
  <si>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</si>
  <si>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</si>
  <si>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</si>
  <si>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</si>
  <si>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</si>
  <si>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</si>
  <si>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</si>
  <si>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</si>
  <si>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</si>
  <si>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</si>
  <si>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</si>
  <si>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</si>
  <si>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</si>
  <si>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</si>
  <si>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</si>
  <si>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</si>
  <si>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</si>
  <si>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</si>
  <si>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</si>
  <si>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</si>
  <si>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</si>
  <si>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</si>
  <si>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</si>
  <si>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</si>
  <si>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</si>
  <si>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</si>
  <si>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</si>
  <si>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</si>
  <si>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</si>
  <si>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</si>
  <si>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</si>
  <si>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</si>
  <si>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</si>
  <si>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</si>
  <si>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</si>
  <si>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</si>
  <si>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</si>
  <si>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</si>
  <si>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</si>
  <si>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</si>
  <si>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</si>
  <si>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</si>
  <si>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</si>
  <si>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</si>
  <si>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</si>
  <si>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</si>
  <si>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</si>
  <si>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</si>
  <si>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</si>
  <si>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</si>
  <si>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</si>
  <si>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</si>
  <si>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</si>
  <si>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</si>
  <si>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</si>
  <si>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</si>
  <si>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</si>
  <si>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</si>
  <si>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</si>
  <si>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</si>
  <si>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</si>
  <si>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</si>
  <si>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</si>
  <si>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</si>
  <si>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</si>
  <si>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</si>
  <si>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</si>
  <si>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</si>
  <si>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</si>
  <si>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</si>
  <si>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</si>
  <si>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</si>
  <si>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</si>
  <si>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</si>
  <si>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</si>
  <si>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</si>
  <si>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</si>
  <si>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</si>
  <si>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</si>
  <si>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</si>
  <si>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</si>
  <si>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</si>
  <si>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</si>
  <si>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</si>
  <si>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</si>
  <si>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</si>
  <si>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</si>
  <si>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</si>
  <si>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</si>
  <si>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</si>
  <si>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</si>
  <si>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</si>
  <si>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</si>
  <si>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</si>
  <si>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</si>
  <si>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</si>
  <si>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</si>
  <si>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</si>
  <si>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</si>
  <si>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</si>
  <si>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</si>
  <si>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</si>
  <si>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</si>
  <si>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</si>
  <si>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</si>
  <si>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</si>
  <si>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</si>
  <si>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</si>
  <si>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</si>
  <si>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</si>
  <si>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</si>
  <si>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</si>
  <si>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</si>
  <si>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</si>
  <si>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</si>
  <si>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</si>
  <si>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</si>
  <si>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</si>
  <si>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</si>
  <si>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</si>
  <si>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</si>
  <si>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</si>
  <si>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</si>
  <si>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</si>
  <si>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</si>
  <si>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</si>
  <si>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</si>
  <si>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</si>
  <si>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</si>
  <si>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</si>
  <si>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</si>
  <si>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</si>
  <si>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</si>
  <si>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</si>
  <si>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</si>
  <si>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</si>
  <si>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</si>
  <si>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</si>
  <si>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</si>
  <si>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</si>
  <si>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</si>
  <si>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</si>
  <si>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</si>
  <si>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</si>
  <si>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</si>
  <si>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</si>
  <si>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</si>
  <si>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</si>
  <si>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</si>
  <si>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</si>
  <si>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</si>
  <si>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</si>
  <si>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</si>
  <si>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</si>
  <si>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</si>
  <si>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</si>
  <si>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</si>
  <si>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</si>
  <si>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</si>
  <si>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</si>
  <si>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</si>
  <si>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</si>
  <si>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</si>
  <si>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</si>
  <si>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</si>
  <si>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</si>
  <si>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</si>
  <si>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</si>
  <si>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</si>
  <si>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</si>
  <si>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</si>
  <si>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</si>
  <si>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</si>
  <si>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</si>
  <si>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</si>
  <si>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</si>
  <si>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</si>
  <si>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</si>
  <si>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</si>
  <si>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</si>
  <si>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</si>
  <si>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</si>
  <si>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</si>
  <si>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</si>
  <si>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</si>
  <si>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</si>
  <si>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</si>
  <si>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</si>
  <si>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</si>
  <si>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</si>
  <si>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</si>
  <si>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</si>
  <si>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</si>
  <si>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</si>
  <si>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</si>
  <si>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</si>
  <si>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</si>
  <si>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</si>
  <si>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</si>
  <si>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</si>
  <si>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</si>
  <si>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</si>
  <si>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</si>
  <si>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</si>
  <si>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</si>
  <si>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</si>
  <si>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</si>
  <si>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</si>
  <si>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</si>
  <si>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</si>
  <si>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</si>
  <si>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</si>
  <si>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</si>
  <si>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</si>
  <si>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</si>
  <si>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</si>
  <si>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</si>
  <si>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</si>
  <si>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</si>
  <si>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</si>
  <si>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</si>
  <si>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</si>
  <si>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</si>
  <si>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</si>
  <si>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</si>
  <si>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</si>
  <si>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</si>
  <si>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</si>
  <si>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</si>
  <si>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</si>
  <si>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</si>
  <si>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</si>
  <si>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</si>
  <si>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</si>
  <si>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</si>
  <si>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</si>
  <si>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</si>
  <si>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</si>
  <si>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</si>
  <si>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</si>
  <si>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</si>
  <si>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</si>
  <si>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</si>
  <si>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</si>
  <si>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</si>
  <si>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</si>
  <si>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</si>
  <si>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</si>
  <si>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</si>
  <si>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</si>
  <si>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</si>
  <si>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</si>
  <si>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</si>
  <si>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</si>
  <si>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</si>
  <si>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</si>
  <si>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</si>
  <si>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</si>
  <si>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</si>
  <si>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</si>
  <si>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</si>
  <si>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</si>
  <si>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</si>
  <si>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</si>
  <si>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</si>
  <si>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</si>
  <si>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</si>
  <si>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</si>
  <si>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</si>
  <si>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</si>
  <si>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</si>
  <si>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</si>
  <si>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</si>
  <si>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</si>
  <si>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</si>
  <si>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</si>
  <si>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</si>
  <si>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</si>
  <si>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</si>
  <si>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</si>
  <si>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</si>
  <si>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</si>
  <si>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</si>
  <si>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</si>
  <si>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</si>
  <si>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</si>
  <si>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</si>
  <si>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</si>
  <si>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</si>
  <si>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</si>
  <si>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</si>
  <si>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</si>
  <si>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</si>
  <si>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</si>
  <si>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</si>
  <si>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</si>
  <si>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</si>
  <si>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</si>
  <si>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</si>
  <si>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</si>
  <si>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</si>
  <si>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</si>
  <si>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</si>
  <si>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</si>
  <si>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</si>
  <si>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</si>
  <si>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</si>
  <si>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</si>
  <si>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</si>
  <si>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</si>
  <si>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</si>
  <si>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</si>
  <si>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</si>
  <si>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</si>
  <si>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</si>
  <si>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</si>
  <si>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</si>
  <si>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</si>
  <si>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</si>
  <si>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</si>
  <si>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</si>
  <si>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</si>
  <si>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</si>
  <si>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</si>
  <si>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</si>
  <si>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</si>
  <si>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</si>
  <si>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</si>
  <si>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</si>
  <si>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</si>
  <si>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</si>
  <si>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</si>
  <si>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</si>
  <si>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</si>
  <si>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</si>
  <si>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</si>
  <si>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</si>
  <si>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</si>
  <si>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</si>
  <si>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</si>
  <si>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</si>
  <si>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</si>
  <si>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</si>
  <si>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</si>
  <si>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</si>
  <si>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</si>
  <si>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</si>
  <si>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</si>
  <si>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</si>
  <si>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</si>
  <si>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</si>
  <si>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</si>
  <si>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</si>
  <si>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</si>
  <si>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</si>
  <si>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</si>
  <si>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</si>
  <si>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</si>
  <si>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</si>
  <si>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</si>
  <si>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</si>
  <si>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</si>
  <si>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</si>
  <si>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</si>
  <si>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</si>
  <si>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</si>
  <si>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</si>
  <si>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</si>
  <si>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</si>
  <si>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</si>
  <si>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</si>
  <si>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</si>
  <si>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</si>
  <si>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</si>
  <si>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</si>
  <si>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</si>
  <si>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</si>
  <si>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</si>
  <si>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</si>
  <si>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</si>
  <si>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</si>
  <si>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</si>
  <si>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</si>
  <si>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</si>
  <si>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</si>
  <si>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</si>
  <si>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</si>
  <si>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</si>
  <si>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</si>
  <si>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</si>
  <si>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</si>
  <si>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</si>
  <si>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</si>
  <si>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</si>
  <si>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</si>
  <si>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</si>
  <si>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</si>
  <si>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</si>
  <si>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</si>
  <si>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</si>
  <si>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</si>
  <si>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</si>
  <si>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</si>
  <si>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</si>
  <si>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</si>
  <si>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</si>
  <si>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</si>
  <si>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</si>
  <si>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</si>
  <si>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</si>
  <si>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</si>
  <si>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</si>
  <si>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</si>
  <si>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</si>
  <si>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</si>
  <si>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</si>
  <si>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</si>
  <si>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</si>
  <si>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</si>
  <si>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</si>
  <si>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</si>
  <si>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</si>
  <si>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</si>
  <si>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</si>
  <si>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</si>
  <si>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</si>
  <si>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</si>
  <si>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</si>
  <si>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</si>
  <si>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</si>
  <si>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</si>
  <si>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</si>
  <si>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</si>
  <si>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</si>
  <si>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</si>
  <si>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</si>
  <si>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</si>
  <si>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</si>
  <si>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</si>
  <si>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</si>
  <si>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</si>
  <si>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</si>
  <si>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</si>
  <si>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</si>
  <si>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</si>
  <si>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</si>
  <si>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</si>
  <si>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</si>
  <si>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</si>
  <si>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</si>
  <si>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</si>
  <si>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</si>
  <si>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</si>
  <si>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</si>
  <si>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</si>
  <si>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</si>
  <si>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</si>
  <si>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</si>
  <si>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</si>
  <si>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</si>
  <si>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</si>
  <si>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</si>
  <si>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</si>
  <si>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</si>
  <si>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</si>
  <si>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</si>
  <si>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</si>
  <si>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</si>
  <si>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</si>
  <si>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</si>
  <si>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</si>
  <si>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</si>
  <si>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</si>
  <si>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</si>
  <si>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</si>
  <si>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</si>
  <si>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</si>
  <si>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</si>
  <si>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</si>
  <si>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</si>
  <si>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</si>
  <si>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</si>
  <si>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</si>
  <si>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</si>
  <si>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</si>
  <si>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</si>
  <si>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</si>
  <si>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</si>
  <si>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</si>
  <si>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</si>
  <si>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</si>
  <si>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</si>
  <si>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</si>
  <si>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がん・疾病対策課長
古元　重和</t>
  </si>
  <si>
    <t>終了予定なし</t>
  </si>
  <si>
    <t>がん・疾病対策課</t>
  </si>
  <si>
    <t>-</t>
  </si>
  <si>
    <t>疾病予防対策事業費等補助金</t>
  </si>
  <si>
    <t>Ⅰ－１０　妊産婦・児童から高齢者に至るまでの幅広い年齢層において、地域・職場などの様々な場所で国民的な健康づくりを推進すること</t>
  </si>
  <si>
    <t>Ⅰ－１０－３　総合的ながん対策を推進すること</t>
  </si>
  <si>
    <t>○</t>
  </si>
  <si>
    <t>厚労</t>
  </si>
  <si>
    <t>-</t>
    <phoneticPr fontId="5"/>
  </si>
  <si>
    <t>-</t>
    <phoneticPr fontId="5"/>
  </si>
  <si>
    <t>‐</t>
  </si>
  <si>
    <t>-</t>
    <phoneticPr fontId="5"/>
  </si>
  <si>
    <t>小児・AYA世代のがん患者等の妊孕性温存療法研究促進事業</t>
    <rPh sb="0" eb="2">
      <t>ショウニ</t>
    </rPh>
    <rPh sb="6" eb="8">
      <t>セダイ</t>
    </rPh>
    <rPh sb="11" eb="13">
      <t>カンジャ</t>
    </rPh>
    <rPh sb="13" eb="14">
      <t>トウ</t>
    </rPh>
    <rPh sb="15" eb="18">
      <t>ニンヨウセイ</t>
    </rPh>
    <rPh sb="18" eb="20">
      <t>オンゾン</t>
    </rPh>
    <rPh sb="20" eb="22">
      <t>リョウホウ</t>
    </rPh>
    <rPh sb="22" eb="24">
      <t>ケンキュウ</t>
    </rPh>
    <rPh sb="24" eb="26">
      <t>ソクシン</t>
    </rPh>
    <rPh sb="26" eb="28">
      <t>ジギョウ</t>
    </rPh>
    <phoneticPr fontId="5"/>
  </si>
  <si>
    <t>「がん対策推進基本計画（平成30年３月）閣議決定」
「小児・AYA世代のがん患者等の妊孕性温存療法研究促進事業の実施について（令和３年３月23日健発0323第６号健康局長通知）」</t>
    <rPh sb="27" eb="29">
      <t>ショウニ</t>
    </rPh>
    <rPh sb="33" eb="35">
      <t>セダイ</t>
    </rPh>
    <rPh sb="38" eb="40">
      <t>カンジャ</t>
    </rPh>
    <rPh sb="40" eb="41">
      <t>トウ</t>
    </rPh>
    <rPh sb="42" eb="45">
      <t>ニンヨウセイ</t>
    </rPh>
    <rPh sb="45" eb="47">
      <t>オンゾン</t>
    </rPh>
    <rPh sb="47" eb="49">
      <t>リョウホウ</t>
    </rPh>
    <rPh sb="49" eb="51">
      <t>ケンキュウ</t>
    </rPh>
    <rPh sb="51" eb="53">
      <t>ソクシン</t>
    </rPh>
    <rPh sb="53" eb="55">
      <t>ジギョウ</t>
    </rPh>
    <rPh sb="63" eb="65">
      <t>レイワ</t>
    </rPh>
    <rPh sb="78" eb="79">
      <t>ダイ</t>
    </rPh>
    <phoneticPr fontId="5"/>
  </si>
  <si>
    <t>　小児・AYA世代のがん患者等が将来子どもを持つことができる可能性を温存し、妊孕性温存療法に係る費用負担の軽減を図りつつ、患者からの臨床データ等を収集し、妊孕性温存療法の有効性・安全性のエビデンス創出や、長期にかかる検体保存のガイドライン作成など、妊孕性温存療法の研究を促進するための支援を行うことを目的とする。　</t>
    <rPh sb="1" eb="3">
      <t>ショウニ</t>
    </rPh>
    <rPh sb="7" eb="9">
      <t>セダイ</t>
    </rPh>
    <rPh sb="12" eb="14">
      <t>カンジャ</t>
    </rPh>
    <rPh sb="14" eb="15">
      <t>トウ</t>
    </rPh>
    <rPh sb="16" eb="18">
      <t>ショウライ</t>
    </rPh>
    <rPh sb="30" eb="33">
      <t>カノウセイ</t>
    </rPh>
    <rPh sb="34" eb="36">
      <t>オンゾン</t>
    </rPh>
    <phoneticPr fontId="5"/>
  </si>
  <si>
    <t>-</t>
    <phoneticPr fontId="5"/>
  </si>
  <si>
    <t>件</t>
    <rPh sb="0" eb="1">
      <t>ケン</t>
    </rPh>
    <phoneticPr fontId="5"/>
  </si>
  <si>
    <t>千円</t>
    <rPh sb="0" eb="2">
      <t>センエン</t>
    </rPh>
    <phoneticPr fontId="5"/>
  </si>
  <si>
    <t>-</t>
    <phoneticPr fontId="5"/>
  </si>
  <si>
    <t>○都道府県ががん等の原疾患に対する治療により、医学的に生殖機能が低下すると予想される者で、本人又は代諾者が妊孕性温存療法を希望した者に対して、自費診療となる医療費（体外受精及び顕微授精による胚（受精卵）凍結にに係る治療等）について公費助成を行う。
○患者からのデータ等の収集・管理を一般社団法人日本がん・生殖医療学会にて行う。
○補助率　都道府県：１／２、一般社団法人日本がん・生殖医療学会：定額（10／10相当）</t>
    <rPh sb="1" eb="5">
      <t>トドウフケン</t>
    </rPh>
    <rPh sb="8" eb="9">
      <t>トウ</t>
    </rPh>
    <rPh sb="10" eb="11">
      <t>ゲン</t>
    </rPh>
    <rPh sb="11" eb="13">
      <t>シッカン</t>
    </rPh>
    <rPh sb="14" eb="15">
      <t>タイ</t>
    </rPh>
    <rPh sb="17" eb="19">
      <t>チリョウ</t>
    </rPh>
    <rPh sb="23" eb="26">
      <t>イガクテキ</t>
    </rPh>
    <rPh sb="27" eb="29">
      <t>セイショク</t>
    </rPh>
    <rPh sb="29" eb="31">
      <t>キノウ</t>
    </rPh>
    <rPh sb="32" eb="34">
      <t>テイカ</t>
    </rPh>
    <rPh sb="37" eb="39">
      <t>ヨソウ</t>
    </rPh>
    <rPh sb="42" eb="43">
      <t>モノ</t>
    </rPh>
    <rPh sb="45" eb="47">
      <t>ホンニン</t>
    </rPh>
    <rPh sb="47" eb="48">
      <t>マタ</t>
    </rPh>
    <rPh sb="82" eb="84">
      <t>タイガイ</t>
    </rPh>
    <rPh sb="84" eb="86">
      <t>ジュセイ</t>
    </rPh>
    <rPh sb="86" eb="87">
      <t>オヨ</t>
    </rPh>
    <rPh sb="88" eb="90">
      <t>ケンビ</t>
    </rPh>
    <rPh sb="90" eb="92">
      <t>ジュセイ</t>
    </rPh>
    <rPh sb="95" eb="96">
      <t>ハイ</t>
    </rPh>
    <rPh sb="97" eb="100">
      <t>ジュセイラン</t>
    </rPh>
    <rPh sb="101" eb="103">
      <t>トウケツ</t>
    </rPh>
    <rPh sb="105" eb="106">
      <t>カカ</t>
    </rPh>
    <rPh sb="107" eb="109">
      <t>チリョウ</t>
    </rPh>
    <rPh sb="109" eb="110">
      <t>トウ</t>
    </rPh>
    <rPh sb="125" eb="127">
      <t>カンジャ</t>
    </rPh>
    <rPh sb="133" eb="134">
      <t>トウ</t>
    </rPh>
    <rPh sb="135" eb="137">
      <t>シュウシュウ</t>
    </rPh>
    <rPh sb="138" eb="140">
      <t>カンリ</t>
    </rPh>
    <rPh sb="141" eb="143">
      <t>イッパン</t>
    </rPh>
    <rPh sb="143" eb="145">
      <t>シャダン</t>
    </rPh>
    <rPh sb="145" eb="147">
      <t>ホウジン</t>
    </rPh>
    <rPh sb="147" eb="149">
      <t>ニホン</t>
    </rPh>
    <rPh sb="152" eb="154">
      <t>セイショク</t>
    </rPh>
    <rPh sb="154" eb="156">
      <t>イリョウ</t>
    </rPh>
    <rPh sb="156" eb="158">
      <t>ガッカイ</t>
    </rPh>
    <rPh sb="160" eb="161">
      <t>オコナ</t>
    </rPh>
    <rPh sb="165" eb="168">
      <t>ホジョリツ</t>
    </rPh>
    <rPh sb="169" eb="173">
      <t>トドウフケン</t>
    </rPh>
    <rPh sb="178" eb="180">
      <t>イッパン</t>
    </rPh>
    <rPh sb="180" eb="182">
      <t>シャダン</t>
    </rPh>
    <rPh sb="182" eb="184">
      <t>ホウジン</t>
    </rPh>
    <rPh sb="184" eb="186">
      <t>ニホン</t>
    </rPh>
    <rPh sb="189" eb="191">
      <t>セイショク</t>
    </rPh>
    <rPh sb="191" eb="193">
      <t>イリョウ</t>
    </rPh>
    <rPh sb="193" eb="195">
      <t>ガッカイ</t>
    </rPh>
    <rPh sb="196" eb="198">
      <t>テイガク</t>
    </rPh>
    <rPh sb="204" eb="206">
      <t>ソウトウ</t>
    </rPh>
    <phoneticPr fontId="5"/>
  </si>
  <si>
    <t>子どもを持ちたい人が、安心して産み育てられる社会の実現を目的とした不妊治療等関連施策の１つであり、国民や社会のニーズを適切に反映したものである。</t>
    <rPh sb="0" eb="1">
      <t>コ</t>
    </rPh>
    <rPh sb="4" eb="5">
      <t>モ</t>
    </rPh>
    <rPh sb="8" eb="9">
      <t>ヒト</t>
    </rPh>
    <rPh sb="11" eb="13">
      <t>アンシン</t>
    </rPh>
    <rPh sb="15" eb="16">
      <t>ウ</t>
    </rPh>
    <rPh sb="17" eb="18">
      <t>ソダ</t>
    </rPh>
    <rPh sb="22" eb="24">
      <t>シャカイ</t>
    </rPh>
    <rPh sb="25" eb="27">
      <t>ジツゲン</t>
    </rPh>
    <rPh sb="28" eb="30">
      <t>モクテキ</t>
    </rPh>
    <rPh sb="33" eb="35">
      <t>フニン</t>
    </rPh>
    <rPh sb="35" eb="37">
      <t>チリョウ</t>
    </rPh>
    <rPh sb="37" eb="38">
      <t>トウ</t>
    </rPh>
    <rPh sb="38" eb="40">
      <t>カンレン</t>
    </rPh>
    <rPh sb="40" eb="42">
      <t>シサク</t>
    </rPh>
    <rPh sb="49" eb="51">
      <t>コクミン</t>
    </rPh>
    <rPh sb="52" eb="54">
      <t>シャカイ</t>
    </rPh>
    <rPh sb="59" eb="61">
      <t>テキセツ</t>
    </rPh>
    <rPh sb="62" eb="64">
      <t>ハンエイ</t>
    </rPh>
    <phoneticPr fontId="5"/>
  </si>
  <si>
    <t>妊孕性温存療法の経済的支援を行う自治体は存在するが、全国共通の課題であり、自治体間の格差も見受けられること、有効性等のエビデンス創出等を目的としており、国が実施すべき事業である。</t>
    <rPh sb="0" eb="3">
      <t>ニンヨウセイ</t>
    </rPh>
    <rPh sb="3" eb="5">
      <t>オンゾン</t>
    </rPh>
    <rPh sb="5" eb="7">
      <t>リョウホウ</t>
    </rPh>
    <rPh sb="8" eb="11">
      <t>ケイザイテキ</t>
    </rPh>
    <rPh sb="11" eb="13">
      <t>シエン</t>
    </rPh>
    <rPh sb="14" eb="15">
      <t>オコナ</t>
    </rPh>
    <rPh sb="16" eb="19">
      <t>ジチタイ</t>
    </rPh>
    <rPh sb="20" eb="22">
      <t>ソンザイ</t>
    </rPh>
    <rPh sb="26" eb="28">
      <t>ゼンコク</t>
    </rPh>
    <rPh sb="28" eb="30">
      <t>キョウツウ</t>
    </rPh>
    <rPh sb="31" eb="33">
      <t>カダイ</t>
    </rPh>
    <rPh sb="37" eb="40">
      <t>ジチタイ</t>
    </rPh>
    <rPh sb="40" eb="41">
      <t>カン</t>
    </rPh>
    <rPh sb="42" eb="44">
      <t>カクサ</t>
    </rPh>
    <rPh sb="45" eb="47">
      <t>ミウ</t>
    </rPh>
    <rPh sb="54" eb="58">
      <t>ユウコウセイナド</t>
    </rPh>
    <rPh sb="64" eb="66">
      <t>ソウシュツ</t>
    </rPh>
    <rPh sb="66" eb="67">
      <t>トウ</t>
    </rPh>
    <rPh sb="68" eb="70">
      <t>モクテキ</t>
    </rPh>
    <rPh sb="76" eb="77">
      <t>クニ</t>
    </rPh>
    <rPh sb="78" eb="80">
      <t>ジッシ</t>
    </rPh>
    <rPh sb="83" eb="85">
      <t>ジギョウ</t>
    </rPh>
    <phoneticPr fontId="5"/>
  </si>
  <si>
    <t>Ｃ</t>
    <phoneticPr fontId="5"/>
  </si>
  <si>
    <t>Ｄ</t>
    <phoneticPr fontId="5"/>
  </si>
  <si>
    <t>Ｅ</t>
    <phoneticPr fontId="5"/>
  </si>
  <si>
    <t>Ｆ</t>
    <phoneticPr fontId="5"/>
  </si>
  <si>
    <t>-</t>
    <phoneticPr fontId="5"/>
  </si>
  <si>
    <t>がん対策基本法第19条</t>
    <rPh sb="2" eb="4">
      <t>タイサク</t>
    </rPh>
    <rPh sb="4" eb="6">
      <t>キホン</t>
    </rPh>
    <rPh sb="6" eb="7">
      <t>ホウ</t>
    </rPh>
    <rPh sb="7" eb="8">
      <t>ダイ</t>
    </rPh>
    <rPh sb="10" eb="11">
      <t>ジョウ</t>
    </rPh>
    <phoneticPr fontId="5"/>
  </si>
  <si>
    <t>-</t>
    <phoneticPr fontId="5"/>
  </si>
  <si>
    <t>将来子どもを産み育てることを望む小児・AYA世代のがん患者等が希望をもってがん治療に取り組めるようにすることにより、患者本位のがん医療の実現、尊厳を持って安心して暮らせる社会の構築を図る。</t>
    <phoneticPr fontId="5"/>
  </si>
  <si>
    <t>助成対象者に対し確実に助成を行うこと。</t>
    <rPh sb="0" eb="2">
      <t>ジョセイ</t>
    </rPh>
    <rPh sb="2" eb="5">
      <t>タイショウシャ</t>
    </rPh>
    <rPh sb="6" eb="7">
      <t>タイ</t>
    </rPh>
    <rPh sb="8" eb="10">
      <t>カクジツ</t>
    </rPh>
    <rPh sb="11" eb="13">
      <t>ジョセイ</t>
    </rPh>
    <rPh sb="14" eb="15">
      <t>オコナ</t>
    </rPh>
    <phoneticPr fontId="5"/>
  </si>
  <si>
    <t>助成件数（延べ件数）</t>
    <rPh sb="0" eb="2">
      <t>ジョセイ</t>
    </rPh>
    <rPh sb="2" eb="4">
      <t>ケンスウ</t>
    </rPh>
    <rPh sb="5" eb="6">
      <t>ノ</t>
    </rPh>
    <rPh sb="7" eb="9">
      <t>ケンスウ</t>
    </rPh>
    <phoneticPr fontId="5"/>
  </si>
  <si>
    <t>件</t>
    <rPh sb="0" eb="1">
      <t>ケン</t>
    </rPh>
    <phoneticPr fontId="5"/>
  </si>
  <si>
    <t>助成件数（延べ件数）</t>
    <rPh sb="0" eb="2">
      <t>ジョセイ</t>
    </rPh>
    <rPh sb="2" eb="4">
      <t>ケンスウ</t>
    </rPh>
    <phoneticPr fontId="5"/>
  </si>
  <si>
    <t>1129/9918</t>
    <phoneticPr fontId="5"/>
  </si>
  <si>
    <t>X:当該年度執行額（百万円）／Ｙ：助成件数（延べ件数）</t>
    <rPh sb="2" eb="4">
      <t>トウガイ</t>
    </rPh>
    <rPh sb="4" eb="6">
      <t>ネンド</t>
    </rPh>
    <rPh sb="6" eb="8">
      <t>シッコウ</t>
    </rPh>
    <rPh sb="8" eb="9">
      <t>ガク</t>
    </rPh>
    <rPh sb="10" eb="11">
      <t>ヒャク</t>
    </rPh>
    <rPh sb="11" eb="13">
      <t>マンエン</t>
    </rPh>
    <rPh sb="17" eb="19">
      <t>ジョセイ</t>
    </rPh>
    <rPh sb="19" eb="21">
      <t>ケンスウ</t>
    </rPh>
    <rPh sb="22" eb="23">
      <t>ノ</t>
    </rPh>
    <rPh sb="24" eb="26">
      <t>ケンスウ</t>
    </rPh>
    <phoneticPr fontId="5"/>
  </si>
  <si>
    <t>　　　X/Y</t>
    <phoneticPr fontId="5"/>
  </si>
  <si>
    <t>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繋ぐ取り組みの全国展開を図ることができる。</t>
    <rPh sb="61" eb="64">
      <t>ユウコウセイ</t>
    </rPh>
    <rPh sb="64" eb="65">
      <t>トウ</t>
    </rPh>
    <rPh sb="72" eb="74">
      <t>チクセキ</t>
    </rPh>
    <rPh sb="75" eb="76">
      <t>スス</t>
    </rPh>
    <rPh sb="80" eb="81">
      <t>ワカ</t>
    </rPh>
    <rPh sb="84" eb="86">
      <t>カンジャ</t>
    </rPh>
    <rPh sb="87" eb="89">
      <t>キボウ</t>
    </rPh>
    <rPh sb="96" eb="97">
      <t>タタカ</t>
    </rPh>
    <rPh sb="99" eb="101">
      <t>ショウライ</t>
    </rPh>
    <rPh sb="101" eb="102">
      <t>コ</t>
    </rPh>
    <rPh sb="105" eb="106">
      <t>モ</t>
    </rPh>
    <rPh sb="110" eb="112">
      <t>キボウ</t>
    </rPh>
    <rPh sb="113" eb="114">
      <t>ツナ</t>
    </rPh>
    <rPh sb="115" eb="116">
      <t>ト</t>
    </rPh>
    <rPh sb="117" eb="118">
      <t>ク</t>
    </rPh>
    <rPh sb="120" eb="122">
      <t>ゼンコク</t>
    </rPh>
    <rPh sb="122" eb="124">
      <t>テンカイ</t>
    </rPh>
    <rPh sb="125" eb="126">
      <t>ハカ</t>
    </rPh>
    <phoneticPr fontId="5"/>
  </si>
  <si>
    <t>-</t>
    <phoneticPr fontId="5"/>
  </si>
  <si>
    <t>妊孕性温存療法は、特に若いがん患者等にとって経済的負担の軽減を図るとともに、患者からのデータ集積等により有効性等のエビデンス創出等を行うものであり、必要かつ適切である。また、患者本位のがん医療の実現、尊厳を持って安心して暮らせる社会の構築に向けた事業であり、優先度は高い。</t>
    <rPh sb="0" eb="3">
      <t>ニンヨウセイ</t>
    </rPh>
    <rPh sb="3" eb="5">
      <t>オンゾン</t>
    </rPh>
    <rPh sb="5" eb="7">
      <t>リョウホウ</t>
    </rPh>
    <rPh sb="9" eb="10">
      <t>トク</t>
    </rPh>
    <rPh sb="15" eb="17">
      <t>カンジャ</t>
    </rPh>
    <rPh sb="17" eb="18">
      <t>トウ</t>
    </rPh>
    <rPh sb="22" eb="25">
      <t>ケイザイテキ</t>
    </rPh>
    <rPh sb="25" eb="27">
      <t>フタン</t>
    </rPh>
    <rPh sb="28" eb="30">
      <t>ケイゲン</t>
    </rPh>
    <rPh sb="31" eb="32">
      <t>ハカ</t>
    </rPh>
    <rPh sb="38" eb="40">
      <t>カンジャ</t>
    </rPh>
    <rPh sb="46" eb="48">
      <t>シュウセキ</t>
    </rPh>
    <rPh sb="48" eb="49">
      <t>トウ</t>
    </rPh>
    <rPh sb="52" eb="55">
      <t>ユウコウセイ</t>
    </rPh>
    <rPh sb="55" eb="56">
      <t>トウ</t>
    </rPh>
    <rPh sb="62" eb="64">
      <t>ソウシュツ</t>
    </rPh>
    <rPh sb="64" eb="65">
      <t>トウ</t>
    </rPh>
    <rPh sb="66" eb="67">
      <t>オコナ</t>
    </rPh>
    <rPh sb="74" eb="76">
      <t>ヒツヨウ</t>
    </rPh>
    <rPh sb="78" eb="80">
      <t>テキセツ</t>
    </rPh>
    <rPh sb="87" eb="89">
      <t>カンジャ</t>
    </rPh>
    <rPh sb="89" eb="91">
      <t>ホンイ</t>
    </rPh>
    <rPh sb="94" eb="96">
      <t>イリョウ</t>
    </rPh>
    <rPh sb="97" eb="99">
      <t>ジツゲン</t>
    </rPh>
    <rPh sb="100" eb="102">
      <t>ソンゲン</t>
    </rPh>
    <rPh sb="103" eb="104">
      <t>モ</t>
    </rPh>
    <rPh sb="106" eb="108">
      <t>アンシン</t>
    </rPh>
    <rPh sb="110" eb="111">
      <t>ク</t>
    </rPh>
    <rPh sb="114" eb="116">
      <t>シャカイ</t>
    </rPh>
    <rPh sb="117" eb="119">
      <t>コウチク</t>
    </rPh>
    <rPh sb="120" eb="121">
      <t>ム</t>
    </rPh>
    <rPh sb="123" eb="125">
      <t>ジギョウ</t>
    </rPh>
    <rPh sb="129" eb="132">
      <t>ユウセンド</t>
    </rPh>
    <rPh sb="133" eb="134">
      <t>タカ</t>
    </rPh>
    <phoneticPr fontId="5"/>
  </si>
  <si>
    <t>本事業の目的は、小児・AYA世代のがん患者等が将来子どもを持つことができる可能性を温存し、妊孕性温存療法に係る費用負担の軽減を図ること及び、当該治療の有効性・安全性の評価を行うことである。本事業はこれまでにない新規の事業であり、いずれの目的についても実績を有さない現状において、定量的な目標を設定することはできない。</t>
    <rPh sb="0" eb="1">
      <t>ホン</t>
    </rPh>
    <rPh sb="1" eb="3">
      <t>ジギョウ</t>
    </rPh>
    <rPh sb="4" eb="6">
      <t>モクテキ</t>
    </rPh>
    <rPh sb="67" eb="68">
      <t>オヨ</t>
    </rPh>
    <rPh sb="70" eb="72">
      <t>トウガイ</t>
    </rPh>
    <rPh sb="72" eb="74">
      <t>チリョウ</t>
    </rPh>
    <rPh sb="75" eb="78">
      <t>ユウコウセイ</t>
    </rPh>
    <rPh sb="79" eb="82">
      <t>アンゼンセイ</t>
    </rPh>
    <rPh sb="83" eb="85">
      <t>ヒョウカ</t>
    </rPh>
    <rPh sb="86" eb="87">
      <t>オコナ</t>
    </rPh>
    <rPh sb="94" eb="95">
      <t>ホン</t>
    </rPh>
    <rPh sb="95" eb="97">
      <t>ジギョウ</t>
    </rPh>
    <rPh sb="105" eb="107">
      <t>シンキ</t>
    </rPh>
    <rPh sb="108" eb="110">
      <t>ジギョウ</t>
    </rPh>
    <rPh sb="118" eb="120">
      <t>モクテキ</t>
    </rPh>
    <rPh sb="125" eb="127">
      <t>ジッセキ</t>
    </rPh>
    <rPh sb="128" eb="129">
      <t>ユウ</t>
    </rPh>
    <rPh sb="132" eb="134">
      <t>ゲンジョウ</t>
    </rPh>
    <rPh sb="139" eb="142">
      <t>テイリョウテキ</t>
    </rPh>
    <rPh sb="143" eb="145">
      <t>モクヒョウ</t>
    </rPh>
    <rPh sb="146" eb="148">
      <t>セッテイ</t>
    </rPh>
    <phoneticPr fontId="5"/>
  </si>
  <si>
    <t>B.</t>
    <phoneticPr fontId="5"/>
  </si>
  <si>
    <t>本事業により、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繋ぐ取り組みの全国展開を図ることができる。</t>
    <rPh sb="0" eb="1">
      <t>ホン</t>
    </rPh>
    <rPh sb="1" eb="3">
      <t>ジギョウ</t>
    </rPh>
    <phoneticPr fontId="5"/>
  </si>
  <si>
    <t>若いがん患者に対する経済的負担の軽減を行いつつ、妊孕性温存療法に関する研究の促進を行うことができるこれまでにない新規の事業であり、継続して事業を実施していく。</t>
    <rPh sb="0" eb="1">
      <t>ワカ</t>
    </rPh>
    <rPh sb="4" eb="6">
      <t>カンジャ</t>
    </rPh>
    <rPh sb="7" eb="8">
      <t>タイ</t>
    </rPh>
    <rPh sb="10" eb="12">
      <t>ケイザイ</t>
    </rPh>
    <rPh sb="12" eb="13">
      <t>テキ</t>
    </rPh>
    <rPh sb="13" eb="15">
      <t>フタン</t>
    </rPh>
    <rPh sb="16" eb="18">
      <t>ケイゲン</t>
    </rPh>
    <rPh sb="19" eb="20">
      <t>オコナ</t>
    </rPh>
    <rPh sb="41" eb="42">
      <t>オコナ</t>
    </rPh>
    <rPh sb="65" eb="67">
      <t>ケイゾク</t>
    </rPh>
    <rPh sb="69" eb="71">
      <t>ジギョウ</t>
    </rPh>
    <rPh sb="72" eb="7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</si>
</sst>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449036</xdr:colOff>
      <xdr:row>43</xdr:row>
      <xdr:rowOff>108857</xdr:rowOff>
    </xdr:from>
    <xdr:ext cx="184731" cy="264560"/>
    <xdr:sp macro="" textlink="">
      <xdr:nvSpPr>
        <xdr:cNvPr id="12" name="テキスト ボックス 11"/>
        <xdr:cNvSpPr txBox="1"/>
      </xdr:nvSpPr>
      <xdr:spPr>
        <a:xfrm>
          <a:off x="12015107" y="1685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19</xdr:col>
      <xdr:colOff>12700</xdr:colOff>
      <xdr:row>748</xdr:row>
      <xdr:rowOff>304800</xdr:rowOff>
    </xdr:from>
    <xdr:to>
      <xdr:col>38</xdr:col>
      <xdr:colOff>152400</xdr:colOff>
      <xdr:row>750</xdr:row>
      <xdr:rowOff>181612</xdr:rowOff>
    </xdr:to>
    <xdr:sp macro="" textlink="">
      <xdr:nvSpPr>
        <xdr:cNvPr id="23" name="正方形/長方形 22"/>
        <xdr:cNvSpPr/>
      </xdr:nvSpPr>
      <xdr:spPr>
        <a:xfrm>
          <a:off x="3873500" y="94729300"/>
          <a:ext cx="4000500"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1,129</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18</xdr:col>
      <xdr:colOff>139700</xdr:colOff>
      <xdr:row>750</xdr:row>
      <xdr:rowOff>279400</xdr:rowOff>
    </xdr:from>
    <xdr:to>
      <xdr:col>38</xdr:col>
      <xdr:colOff>190500</xdr:colOff>
      <xdr:row>752</xdr:row>
      <xdr:rowOff>294817</xdr:rowOff>
    </xdr:to>
    <xdr:sp macro="" textlink="">
      <xdr:nvSpPr>
        <xdr:cNvPr id="24" name="大かっこ 23"/>
        <xdr:cNvSpPr/>
      </xdr:nvSpPr>
      <xdr:spPr>
        <a:xfrm>
          <a:off x="3797300" y="95415100"/>
          <a:ext cx="4114800"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小児・</a:t>
          </a:r>
          <a:r>
            <a:rPr kumimoji="1" lang="en-US" altLang="ja-JP" sz="1100"/>
            <a:t>AYA</a:t>
          </a:r>
          <a:r>
            <a:rPr kumimoji="1" lang="ja-JP" altLang="en-US" sz="1100"/>
            <a:t>世代のがん患者等の妊孕性温存療法研究促進事業が、適切に遂行できるよう、交付要綱に基づき補助金の交付を行う。</a:t>
          </a:r>
        </a:p>
      </xdr:txBody>
    </xdr:sp>
    <xdr:clientData/>
  </xdr:twoCellAnchor>
  <xdr:twoCellAnchor>
    <xdr:from>
      <xdr:col>28</xdr:col>
      <xdr:colOff>127000</xdr:colOff>
      <xdr:row>752</xdr:row>
      <xdr:rowOff>266700</xdr:rowOff>
    </xdr:from>
    <xdr:to>
      <xdr:col>28</xdr:col>
      <xdr:colOff>127000</xdr:colOff>
      <xdr:row>753</xdr:row>
      <xdr:rowOff>240787</xdr:rowOff>
    </xdr:to>
    <xdr:cxnSp macro="">
      <xdr:nvCxnSpPr>
        <xdr:cNvPr id="25" name="直線コネクタ 24"/>
        <xdr:cNvCxnSpPr/>
      </xdr:nvCxnSpPr>
      <xdr:spPr>
        <a:xfrm>
          <a:off x="5816600" y="96113600"/>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753</xdr:row>
      <xdr:rowOff>215900</xdr:rowOff>
    </xdr:from>
    <xdr:to>
      <xdr:col>40</xdr:col>
      <xdr:colOff>50800</xdr:colOff>
      <xdr:row>753</xdr:row>
      <xdr:rowOff>228600</xdr:rowOff>
    </xdr:to>
    <xdr:cxnSp macro="">
      <xdr:nvCxnSpPr>
        <xdr:cNvPr id="26" name="直線コネクタ 25"/>
        <xdr:cNvCxnSpPr/>
      </xdr:nvCxnSpPr>
      <xdr:spPr>
        <a:xfrm>
          <a:off x="3467100" y="96418400"/>
          <a:ext cx="47117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25400</xdr:colOff>
      <xdr:row>753</xdr:row>
      <xdr:rowOff>228600</xdr:rowOff>
    </xdr:from>
    <xdr:to>
      <xdr:col>17</xdr:col>
      <xdr:colOff>26430</xdr:colOff>
      <xdr:row>754</xdr:row>
      <xdr:rowOff>328419</xdr:rowOff>
    </xdr:to>
    <xdr:cxnSp macro="">
      <xdr:nvCxnSpPr>
        <xdr:cNvPr id="27" name="直線矢印コネクタ 26"/>
        <xdr:cNvCxnSpPr/>
      </xdr:nvCxnSpPr>
      <xdr:spPr>
        <a:xfrm>
          <a:off x="3479800" y="964311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50800</xdr:colOff>
      <xdr:row>753</xdr:row>
      <xdr:rowOff>241300</xdr:rowOff>
    </xdr:from>
    <xdr:to>
      <xdr:col>40</xdr:col>
      <xdr:colOff>51830</xdr:colOff>
      <xdr:row>754</xdr:row>
      <xdr:rowOff>341119</xdr:rowOff>
    </xdr:to>
    <xdr:cxnSp macro="">
      <xdr:nvCxnSpPr>
        <xdr:cNvPr id="28" name="直線矢印コネクタ 27"/>
        <xdr:cNvCxnSpPr/>
      </xdr:nvCxnSpPr>
      <xdr:spPr>
        <a:xfrm>
          <a:off x="8178800" y="964438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756</xdr:row>
      <xdr:rowOff>50800</xdr:rowOff>
    </xdr:from>
    <xdr:to>
      <xdr:col>24</xdr:col>
      <xdr:colOff>190500</xdr:colOff>
      <xdr:row>757</xdr:row>
      <xdr:rowOff>241300</xdr:rowOff>
    </xdr:to>
    <xdr:sp macro="" textlink="">
      <xdr:nvSpPr>
        <xdr:cNvPr id="30" name="正方形/長方形 29"/>
        <xdr:cNvSpPr/>
      </xdr:nvSpPr>
      <xdr:spPr>
        <a:xfrm>
          <a:off x="2425700" y="973201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1,108</a:t>
          </a:r>
          <a:r>
            <a:rPr kumimoji="1" lang="ja-JP" altLang="en-US" sz="1100">
              <a:solidFill>
                <a:sysClr val="windowText" lastClr="000000"/>
              </a:solidFill>
            </a:rPr>
            <a:t>百万円</a:t>
          </a:r>
        </a:p>
      </xdr:txBody>
    </xdr:sp>
    <xdr:clientData/>
  </xdr:twoCellAnchor>
  <xdr:twoCellAnchor>
    <xdr:from>
      <xdr:col>10</xdr:col>
      <xdr:colOff>152400</xdr:colOff>
      <xdr:row>754</xdr:row>
      <xdr:rowOff>304800</xdr:rowOff>
    </xdr:from>
    <xdr:to>
      <xdr:col>18</xdr:col>
      <xdr:colOff>101600</xdr:colOff>
      <xdr:row>756</xdr:row>
      <xdr:rowOff>130783</xdr:rowOff>
    </xdr:to>
    <xdr:sp macro="" textlink="">
      <xdr:nvSpPr>
        <xdr:cNvPr id="31" name="正方形/長方形 30"/>
        <xdr:cNvSpPr/>
      </xdr:nvSpPr>
      <xdr:spPr>
        <a:xfrm>
          <a:off x="2184400" y="96862900"/>
          <a:ext cx="1574800"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114301</xdr:colOff>
      <xdr:row>758</xdr:row>
      <xdr:rowOff>76200</xdr:rowOff>
    </xdr:from>
    <xdr:to>
      <xdr:col>25</xdr:col>
      <xdr:colOff>38100</xdr:colOff>
      <xdr:row>759</xdr:row>
      <xdr:rowOff>330200</xdr:rowOff>
    </xdr:to>
    <xdr:sp macro="" textlink="">
      <xdr:nvSpPr>
        <xdr:cNvPr id="32" name="大かっこ 31"/>
        <xdr:cNvSpPr/>
      </xdr:nvSpPr>
      <xdr:spPr>
        <a:xfrm>
          <a:off x="2349501" y="98056700"/>
          <a:ext cx="2768599" cy="609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小児・</a:t>
          </a:r>
          <a:r>
            <a:rPr kumimoji="1" lang="en-US" altLang="ja-JP" sz="1100"/>
            <a:t>AYA</a:t>
          </a:r>
          <a:r>
            <a:rPr kumimoji="1" lang="ja-JP" altLang="en-US" sz="1100"/>
            <a:t>世代のがん患者等の妊孕性温存療法研究促進事業の実施</a:t>
          </a:r>
          <a:endParaRPr kumimoji="1" lang="en-US" altLang="ja-JP" sz="1100"/>
        </a:p>
        <a:p>
          <a:pPr algn="l"/>
          <a:endParaRPr kumimoji="1" lang="ja-JP" altLang="en-US" sz="1100"/>
        </a:p>
      </xdr:txBody>
    </xdr:sp>
    <xdr:clientData/>
  </xdr:twoCellAnchor>
  <xdr:twoCellAnchor>
    <xdr:from>
      <xdr:col>33</xdr:col>
      <xdr:colOff>101600</xdr:colOff>
      <xdr:row>756</xdr:row>
      <xdr:rowOff>50800</xdr:rowOff>
    </xdr:from>
    <xdr:to>
      <xdr:col>47</xdr:col>
      <xdr:colOff>25400</xdr:colOff>
      <xdr:row>758</xdr:row>
      <xdr:rowOff>0</xdr:rowOff>
    </xdr:to>
    <xdr:sp macro="" textlink="">
      <xdr:nvSpPr>
        <xdr:cNvPr id="44" name="正方形/長方形 43"/>
        <xdr:cNvSpPr/>
      </xdr:nvSpPr>
      <xdr:spPr>
        <a:xfrm>
          <a:off x="6807200" y="48615600"/>
          <a:ext cx="2768600" cy="6604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a:t>
          </a:r>
          <a:r>
            <a:rPr kumimoji="1" lang="en-US" altLang="ja-JP" sz="1100">
              <a:solidFill>
                <a:sysClr val="windowText" lastClr="000000"/>
              </a:solidFill>
              <a:latin typeface="+mn-ea"/>
              <a:ea typeface="+mn-ea"/>
            </a:rPr>
            <a:t>B</a:t>
          </a:r>
          <a:r>
            <a:rPr kumimoji="1" lang="ja-JP" altLang="en-US" sz="1100">
              <a:solidFill>
                <a:sysClr val="windowText" lastClr="000000"/>
              </a:solidFill>
            </a:rPr>
            <a:t>　一般社団法人日本がん・生殖医療　　　</a:t>
          </a:r>
          <a:endParaRPr kumimoji="1" lang="en-US" altLang="ja-JP" sz="1100">
            <a:solidFill>
              <a:sysClr val="windowText" lastClr="000000"/>
            </a:solidFill>
          </a:endParaRPr>
        </a:p>
        <a:p>
          <a:pPr algn="l"/>
          <a:r>
            <a:rPr kumimoji="1" lang="ja-JP" altLang="en-US" sz="1100">
              <a:solidFill>
                <a:sysClr val="windowText" lastClr="000000"/>
              </a:solidFill>
            </a:rPr>
            <a:t>　　学会（</a:t>
          </a:r>
          <a:r>
            <a:rPr kumimoji="1" lang="en-US" altLang="ja-JP" sz="1100">
              <a:solidFill>
                <a:sysClr val="windowText" lastClr="000000"/>
              </a:solidFill>
            </a:rPr>
            <a:t>1</a:t>
          </a:r>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33</xdr:col>
      <xdr:colOff>63500</xdr:colOff>
      <xdr:row>754</xdr:row>
      <xdr:rowOff>266700</xdr:rowOff>
    </xdr:from>
    <xdr:to>
      <xdr:col>46</xdr:col>
      <xdr:colOff>76200</xdr:colOff>
      <xdr:row>756</xdr:row>
      <xdr:rowOff>71858</xdr:rowOff>
    </xdr:to>
    <xdr:sp macro="" textlink="">
      <xdr:nvSpPr>
        <xdr:cNvPr id="45" name="テキスト ボックス 44"/>
        <xdr:cNvSpPr txBox="1"/>
      </xdr:nvSpPr>
      <xdr:spPr>
        <a:xfrm>
          <a:off x="6769100" y="96824800"/>
          <a:ext cx="2654300" cy="51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40</xdr:col>
      <xdr:colOff>101600</xdr:colOff>
      <xdr:row>760</xdr:row>
      <xdr:rowOff>203200</xdr:rowOff>
    </xdr:from>
    <xdr:to>
      <xdr:col>49</xdr:col>
      <xdr:colOff>355600</xdr:colOff>
      <xdr:row>762</xdr:row>
      <xdr:rowOff>109958</xdr:rowOff>
    </xdr:to>
    <xdr:sp macro="" textlink="">
      <xdr:nvSpPr>
        <xdr:cNvPr id="53" name="テキスト ボックス 52"/>
        <xdr:cNvSpPr txBox="1"/>
      </xdr:nvSpPr>
      <xdr:spPr>
        <a:xfrm>
          <a:off x="8229600" y="98894900"/>
          <a:ext cx="2082800" cy="617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lang="ja-JP" altLang="ja-JP" sz="1200">
            <a:effectLst/>
          </a:endParaRPr>
        </a:p>
      </xdr:txBody>
    </xdr:sp>
    <xdr:clientData/>
  </xdr:twoCellAnchor>
  <xdr:twoCellAnchor>
    <xdr:from>
      <xdr:col>33</xdr:col>
      <xdr:colOff>12700</xdr:colOff>
      <xdr:row>758</xdr:row>
      <xdr:rowOff>114300</xdr:rowOff>
    </xdr:from>
    <xdr:to>
      <xdr:col>46</xdr:col>
      <xdr:colOff>38100</xdr:colOff>
      <xdr:row>760</xdr:row>
      <xdr:rowOff>0</xdr:rowOff>
    </xdr:to>
    <xdr:sp macro="" textlink="">
      <xdr:nvSpPr>
        <xdr:cNvPr id="54" name="大かっこ 53"/>
        <xdr:cNvSpPr/>
      </xdr:nvSpPr>
      <xdr:spPr>
        <a:xfrm>
          <a:off x="6718300" y="98094800"/>
          <a:ext cx="2667000" cy="596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患者からの臨床データ等の収集・管理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I844" sqref="BI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719</v>
      </c>
      <c r="AK2" s="940"/>
      <c r="AL2" s="940"/>
      <c r="AM2" s="940"/>
      <c r="AN2" s="98" t="s">
        <v>403</v>
      </c>
      <c r="AO2" s="940" t="s">
        <v>672</v>
      </c>
      <c r="AP2" s="940"/>
      <c r="AQ2" s="940"/>
      <c r="AR2" s="99" t="s">
        <v>708</v>
      </c>
      <c r="AS2" s="946">
        <v>23</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507</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0.75" customHeight="1" x14ac:dyDescent="0.15">
      <c r="A7" s="494" t="s">
        <v>22</v>
      </c>
      <c r="B7" s="495"/>
      <c r="C7" s="495"/>
      <c r="D7" s="495"/>
      <c r="E7" s="495"/>
      <c r="F7" s="496"/>
      <c r="G7" s="497" t="s">
        <v>739</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725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727</v>
      </c>
      <c r="Q13" s="656"/>
      <c r="R13" s="656"/>
      <c r="S13" s="656"/>
      <c r="T13" s="656"/>
      <c r="U13" s="656"/>
      <c r="V13" s="657"/>
      <c r="W13" s="655" t="s">
        <v>727</v>
      </c>
      <c r="X13" s="656"/>
      <c r="Y13" s="656"/>
      <c r="Z13" s="656"/>
      <c r="AA13" s="656"/>
      <c r="AB13" s="656"/>
      <c r="AC13" s="657"/>
      <c r="AD13" s="655" t="s">
        <v>727</v>
      </c>
      <c r="AE13" s="656"/>
      <c r="AF13" s="656"/>
      <c r="AG13" s="656"/>
      <c r="AH13" s="656"/>
      <c r="AI13" s="656"/>
      <c r="AJ13" s="657"/>
      <c r="AK13" s="655">
        <v>1129</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t="s">
        <v>714</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723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727</v>
      </c>
      <c r="Q17" s="656"/>
      <c r="R17" s="656"/>
      <c r="S17" s="656"/>
      <c r="T17" s="656"/>
      <c r="U17" s="656"/>
      <c r="V17" s="657"/>
      <c r="W17" s="655" t="s">
        <v>727</v>
      </c>
      <c r="X17" s="656"/>
      <c r="Y17" s="656"/>
      <c r="Z17" s="656"/>
      <c r="AA17" s="656"/>
      <c r="AB17" s="656"/>
      <c r="AC17" s="657"/>
      <c r="AD17" s="655" t="s">
        <v>727</v>
      </c>
      <c r="AE17" s="656"/>
      <c r="AF17" s="656"/>
      <c r="AG17" s="656"/>
      <c r="AH17" s="656"/>
      <c r="AI17" s="656"/>
      <c r="AJ17" s="657"/>
      <c r="AK17" s="655" t="s">
        <v>723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1129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329</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715</v>
      </c>
      <c r="H23" s="966"/>
      <c r="I23" s="966"/>
      <c r="J23" s="966"/>
      <c r="K23" s="966"/>
      <c r="L23" s="966"/>
      <c r="M23" s="966"/>
      <c r="N23" s="966"/>
      <c r="O23" s="967"/>
      <c r="P23" s="915">
        <v>1129</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333</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1129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727</v>
      </c>
      <c r="AV31" s="200"/>
      <c r="AW31" s="392" t="s">
        <v>179</v>
      </c>
      <c r="AX31" s="393"/>
    </row>
    <row r="32" spans="1:50" ht="43.5" customHeight="1" x14ac:dyDescent="0.15">
      <c r="A32" s="397"/>
      <c r="B32" s="395"/>
      <c r="C32" s="395"/>
      <c r="D32" s="395"/>
      <c r="E32" s="395"/>
      <c r="F32" s="396"/>
      <c r="G32" s="563" t="s">
        <v>403</v>
      </c>
      <c r="H32" s="564"/>
      <c r="I32" s="564"/>
      <c r="J32" s="564"/>
      <c r="K32" s="564"/>
      <c r="L32" s="564"/>
      <c r="M32" s="564"/>
      <c r="N32" s="564"/>
      <c r="O32" s="565"/>
      <c r="P32" s="108" t="s">
        <v>403</v>
      </c>
      <c r="Q32" s="108"/>
      <c r="R32" s="108"/>
      <c r="S32" s="108"/>
      <c r="T32" s="108"/>
      <c r="U32" s="108"/>
      <c r="V32" s="108"/>
      <c r="W32" s="108"/>
      <c r="X32" s="109"/>
      <c r="Y32" s="470" t="s">
        <v>12</v>
      </c>
      <c r="Z32" s="530"/>
      <c r="AA32" s="531"/>
      <c r="AB32" s="460" t="s">
        <v>403</v>
      </c>
      <c r="AC32" s="460"/>
      <c r="AD32" s="460"/>
      <c r="AE32" s="218" t="s">
        <v>727</v>
      </c>
      <c r="AF32" s="219"/>
      <c r="AG32" s="219"/>
      <c r="AH32" s="219"/>
      <c r="AI32" s="218" t="s">
        <v>727</v>
      </c>
      <c r="AJ32" s="219"/>
      <c r="AK32" s="219"/>
      <c r="AL32" s="219"/>
      <c r="AM32" s="218" t="s">
        <v>727</v>
      </c>
      <c r="AN32" s="219"/>
      <c r="AO32" s="219"/>
      <c r="AP32" s="219"/>
      <c r="AQ32" s="336" t="s">
        <v>714</v>
      </c>
      <c r="AR32" s="208"/>
      <c r="AS32" s="208"/>
      <c r="AT32" s="337"/>
      <c r="AU32" s="219" t="s">
        <v>714</v>
      </c>
      <c r="AV32" s="219"/>
      <c r="AW32" s="219"/>
      <c r="AX32" s="221"/>
    </row>
    <row r="33" spans="1:51" ht="43.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403</v>
      </c>
      <c r="AC33" s="522"/>
      <c r="AD33" s="522"/>
      <c r="AE33" s="218" t="s">
        <v>727</v>
      </c>
      <c r="AF33" s="219"/>
      <c r="AG33" s="219"/>
      <c r="AH33" s="219"/>
      <c r="AI33" s="218" t="s">
        <v>727</v>
      </c>
      <c r="AJ33" s="219"/>
      <c r="AK33" s="219"/>
      <c r="AL33" s="219"/>
      <c r="AM33" s="218" t="s">
        <v>727</v>
      </c>
      <c r="AN33" s="219"/>
      <c r="AO33" s="219"/>
      <c r="AP33" s="219"/>
      <c r="AQ33" s="336" t="s">
        <v>714</v>
      </c>
      <c r="AR33" s="208"/>
      <c r="AS33" s="208"/>
      <c r="AT33" s="337"/>
      <c r="AU33" s="219" t="s">
        <v>727</v>
      </c>
      <c r="AV33" s="219"/>
      <c r="AW33" s="219"/>
      <c r="AX33" s="221"/>
    </row>
    <row r="34" spans="1:51" ht="43.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727</v>
      </c>
      <c r="AF34" s="219"/>
      <c r="AG34" s="219"/>
      <c r="AH34" s="219"/>
      <c r="AI34" s="218" t="s">
        <v>727</v>
      </c>
      <c r="AJ34" s="219"/>
      <c r="AK34" s="219"/>
      <c r="AL34" s="219"/>
      <c r="AM34" s="218" t="s">
        <v>727</v>
      </c>
      <c r="AN34" s="219"/>
      <c r="AO34" s="219"/>
      <c r="AP34" s="219"/>
      <c r="AQ34" s="336" t="s">
        <v>714</v>
      </c>
      <c r="AR34" s="208"/>
      <c r="AS34" s="208"/>
      <c r="AT34" s="337"/>
      <c r="AU34" s="219" t="s">
        <v>714</v>
      </c>
      <c r="AV34" s="219"/>
      <c r="AW34" s="219"/>
      <c r="AX34" s="221"/>
    </row>
    <row r="35" spans="1:51" ht="23.25" customHeight="1" x14ac:dyDescent="0.15">
      <c r="A35" s="228" t="s">
        <v>377</v>
      </c>
      <c r="B35" s="229"/>
      <c r="C35" s="229"/>
      <c r="D35" s="229"/>
      <c r="E35" s="229"/>
      <c r="F35" s="230"/>
      <c r="G35" s="234" t="s">
        <v>403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42"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42"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42"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45.7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45.7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45.7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51.7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51.7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51.7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714</v>
      </c>
      <c r="AR59" s="201"/>
      <c r="AS59" s="136" t="s">
        <v>233</v>
      </c>
      <c r="AT59" s="137"/>
      <c r="AU59" s="200" t="s">
        <v>727</v>
      </c>
      <c r="AV59" s="200"/>
      <c r="AW59" s="392" t="s">
        <v>179</v>
      </c>
      <c r="AX59" s="393"/>
      <c r="AY59">
        <f>$AY$58</f>
        <v>0</v>
      </c>
    </row>
    <row r="60" spans="1:51" ht="46.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46.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46.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3"/>
      <c r="AY79">
        <f>COUNTIF($AR$79,"☑")</f>
        <v>0</v>
      </c>
    </row>
    <row r="80" spans="1:51" ht="18.75"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1.5" customHeight="1" x14ac:dyDescent="0.15">
      <c r="A82" s="860"/>
      <c r="B82" s="526"/>
      <c r="C82" s="424"/>
      <c r="D82" s="424"/>
      <c r="E82" s="424"/>
      <c r="F82" s="425"/>
      <c r="G82" s="674" t="s">
        <v>752</v>
      </c>
      <c r="H82" s="674"/>
      <c r="I82" s="674"/>
      <c r="J82" s="674"/>
      <c r="K82" s="674"/>
      <c r="L82" s="674"/>
      <c r="M82" s="674"/>
      <c r="N82" s="674"/>
      <c r="O82" s="674"/>
      <c r="P82" s="674"/>
      <c r="Q82" s="674"/>
      <c r="R82" s="674"/>
      <c r="S82" s="674"/>
      <c r="T82" s="674"/>
      <c r="U82" s="674"/>
      <c r="V82" s="674"/>
      <c r="W82" s="674"/>
      <c r="X82" s="674"/>
      <c r="Y82" s="674"/>
      <c r="Z82" s="674"/>
      <c r="AA82" s="675"/>
      <c r="AB82" s="879" t="s">
        <v>749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31.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31.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740</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742</v>
      </c>
      <c r="H87" s="108"/>
      <c r="I87" s="108"/>
      <c r="J87" s="108"/>
      <c r="K87" s="108"/>
      <c r="L87" s="108"/>
      <c r="M87" s="108"/>
      <c r="N87" s="108"/>
      <c r="O87" s="109"/>
      <c r="P87" s="108" t="s">
        <v>743</v>
      </c>
      <c r="Q87" s="513"/>
      <c r="R87" s="513"/>
      <c r="S87" s="513"/>
      <c r="T87" s="513"/>
      <c r="U87" s="513"/>
      <c r="V87" s="513"/>
      <c r="W87" s="513"/>
      <c r="X87" s="514"/>
      <c r="Y87" s="560" t="s">
        <v>62</v>
      </c>
      <c r="Z87" s="561"/>
      <c r="AA87" s="562"/>
      <c r="AB87" s="460" t="s">
        <v>744</v>
      </c>
      <c r="AC87" s="460"/>
      <c r="AD87" s="460"/>
      <c r="AE87" s="218" t="s">
        <v>740</v>
      </c>
      <c r="AF87" s="219"/>
      <c r="AG87" s="219"/>
      <c r="AH87" s="219"/>
      <c r="AI87" s="218" t="s">
        <v>740</v>
      </c>
      <c r="AJ87" s="219"/>
      <c r="AK87" s="219"/>
      <c r="AL87" s="219"/>
      <c r="AM87" s="218" t="s">
        <v>740</v>
      </c>
      <c r="AN87" s="219"/>
      <c r="AO87" s="219"/>
      <c r="AP87" s="219"/>
      <c r="AQ87" s="336" t="s">
        <v>740</v>
      </c>
      <c r="AR87" s="208"/>
      <c r="AS87" s="208"/>
      <c r="AT87" s="337"/>
      <c r="AU87" s="219" t="s">
        <v>740</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744</v>
      </c>
      <c r="AC88" s="522"/>
      <c r="AD88" s="522"/>
      <c r="AE88" s="218" t="s">
        <v>740</v>
      </c>
      <c r="AF88" s="219"/>
      <c r="AG88" s="219"/>
      <c r="AH88" s="219"/>
      <c r="AI88" s="218" t="s">
        <v>740</v>
      </c>
      <c r="AJ88" s="219"/>
      <c r="AK88" s="219"/>
      <c r="AL88" s="219"/>
      <c r="AM88" s="218" t="s">
        <v>740</v>
      </c>
      <c r="AN88" s="219"/>
      <c r="AO88" s="219"/>
      <c r="AP88" s="219"/>
      <c r="AQ88" s="336" t="s">
        <v>740</v>
      </c>
      <c r="AR88" s="208"/>
      <c r="AS88" s="208"/>
      <c r="AT88" s="337"/>
      <c r="AU88" s="219">
        <v>9918</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740</v>
      </c>
      <c r="AF89" s="226"/>
      <c r="AG89" s="226"/>
      <c r="AH89" s="226"/>
      <c r="AI89" s="225" t="s">
        <v>740</v>
      </c>
      <c r="AJ89" s="226"/>
      <c r="AK89" s="226"/>
      <c r="AL89" s="226"/>
      <c r="AM89" s="225" t="s">
        <v>740</v>
      </c>
      <c r="AN89" s="226"/>
      <c r="AO89" s="226"/>
      <c r="AP89" s="226"/>
      <c r="AQ89" s="336" t="s">
        <v>740</v>
      </c>
      <c r="AR89" s="208"/>
      <c r="AS89" s="208"/>
      <c r="AT89" s="337"/>
      <c r="AU89" s="219" t="s">
        <v>740</v>
      </c>
      <c r="AV89" s="219"/>
      <c r="AW89" s="219"/>
      <c r="AX89" s="221"/>
      <c r="AY89">
        <f t="shared" si="10"/>
        <v>1</v>
      </c>
      <c r="AZ89" s="10"/>
      <c r="BA89" s="10"/>
      <c r="BB89" s="10"/>
      <c r="BC89" s="10"/>
      <c r="BD89" s="10"/>
      <c r="BE89" s="10"/>
      <c r="BF89" s="10"/>
      <c r="BG89" s="10"/>
      <c r="BH89" s="10"/>
    </row>
    <row r="90" spans="1:60" ht="18"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540</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727</v>
      </c>
      <c r="AF101" s="282"/>
      <c r="AG101" s="282"/>
      <c r="AH101" s="282"/>
      <c r="AI101" s="282" t="s">
        <v>727</v>
      </c>
      <c r="AJ101" s="282"/>
      <c r="AK101" s="282"/>
      <c r="AL101" s="282"/>
      <c r="AM101" s="282" t="s">
        <v>727</v>
      </c>
      <c r="AN101" s="282"/>
      <c r="AO101" s="282"/>
      <c r="AP101" s="282"/>
      <c r="AQ101" s="282" t="s">
        <v>720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727</v>
      </c>
      <c r="AF102" s="282"/>
      <c r="AG102" s="282"/>
      <c r="AH102" s="282"/>
      <c r="AI102" s="282" t="s">
        <v>727</v>
      </c>
      <c r="AJ102" s="282"/>
      <c r="AK102" s="282"/>
      <c r="AL102" s="282"/>
      <c r="AM102" s="282" t="s">
        <v>727</v>
      </c>
      <c r="AN102" s="282"/>
      <c r="AO102" s="282"/>
      <c r="AP102" s="282"/>
      <c r="AQ102" s="282">
        <v>9918</v>
      </c>
      <c r="AR102" s="282"/>
      <c r="AS102" s="282"/>
      <c r="AT102" s="282"/>
      <c r="AU102" s="225"/>
      <c r="AV102" s="226"/>
      <c r="AW102" s="226"/>
      <c r="AX102" s="321"/>
    </row>
    <row r="103" spans="1:60" ht="31.5" hidden="1"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t="s">
        <v>727</v>
      </c>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747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727</v>
      </c>
      <c r="AF116" s="282"/>
      <c r="AG116" s="282"/>
      <c r="AH116" s="282"/>
      <c r="AI116" s="282" t="s">
        <v>727</v>
      </c>
      <c r="AJ116" s="282"/>
      <c r="AK116" s="282"/>
      <c r="AL116" s="282"/>
      <c r="AM116" s="282" t="s">
        <v>727</v>
      </c>
      <c r="AN116" s="282"/>
      <c r="AO116" s="282"/>
      <c r="AP116" s="282"/>
      <c r="AQ116" s="218">
        <v>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748</v>
      </c>
      <c r="AC117" s="472"/>
      <c r="AD117" s="473"/>
      <c r="AE117" s="550" t="s">
        <v>403</v>
      </c>
      <c r="AF117" s="550"/>
      <c r="AG117" s="550"/>
      <c r="AH117" s="550"/>
      <c r="AI117" s="550" t="s">
        <v>403</v>
      </c>
      <c r="AJ117" s="550"/>
      <c r="AK117" s="550"/>
      <c r="AL117" s="550"/>
      <c r="AM117" s="550" t="s">
        <v>403</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716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727</v>
      </c>
      <c r="AV133" s="201"/>
      <c r="AW133" s="136" t="s">
        <v>179</v>
      </c>
      <c r="AX133" s="196"/>
      <c r="AY133">
        <f>$AY$132</f>
        <v>1</v>
      </c>
    </row>
    <row r="134" spans="1:51" ht="39.75" customHeight="1" x14ac:dyDescent="0.15">
      <c r="A134" s="190"/>
      <c r="B134" s="187"/>
      <c r="C134" s="181"/>
      <c r="D134" s="187"/>
      <c r="E134" s="181"/>
      <c r="F134" s="182"/>
      <c r="G134" s="107" t="s">
        <v>403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403</v>
      </c>
      <c r="AC134" s="206"/>
      <c r="AD134" s="206"/>
      <c r="AE134" s="207" t="s">
        <v>727</v>
      </c>
      <c r="AF134" s="208"/>
      <c r="AG134" s="208"/>
      <c r="AH134" s="208"/>
      <c r="AI134" s="207" t="s">
        <v>727</v>
      </c>
      <c r="AJ134" s="208"/>
      <c r="AK134" s="208"/>
      <c r="AL134" s="208"/>
      <c r="AM134" s="207" t="s">
        <v>727</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403</v>
      </c>
      <c r="AC135" s="214"/>
      <c r="AD135" s="214"/>
      <c r="AE135" s="207" t="s">
        <v>727</v>
      </c>
      <c r="AF135" s="208"/>
      <c r="AG135" s="208"/>
      <c r="AH135" s="208"/>
      <c r="AI135" s="207" t="s">
        <v>727</v>
      </c>
      <c r="AJ135" s="208"/>
      <c r="AK135" s="208"/>
      <c r="AL135" s="208"/>
      <c r="AM135" s="207" t="s">
        <v>727</v>
      </c>
      <c r="AN135" s="208"/>
      <c r="AO135" s="208"/>
      <c r="AP135" s="208"/>
      <c r="AQ135" s="207" t="s">
        <v>714</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714</v>
      </c>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t="s">
        <v>714</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714</v>
      </c>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396</v>
      </c>
      <c r="F430" s="893"/>
      <c r="G430" s="894" t="s">
        <v>252</v>
      </c>
      <c r="H430" s="126"/>
      <c r="I430" s="126"/>
      <c r="J430" s="895" t="s">
        <v>714</v>
      </c>
      <c r="K430" s="896"/>
      <c r="L430" s="896"/>
      <c r="M430" s="896"/>
      <c r="N430" s="896"/>
      <c r="O430" s="896"/>
      <c r="P430" s="896"/>
      <c r="Q430" s="896"/>
      <c r="R430" s="896"/>
      <c r="S430" s="896"/>
      <c r="T430" s="897"/>
      <c r="U430" s="587" t="s">
        <v>403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730</v>
      </c>
      <c r="AF432" s="201"/>
      <c r="AG432" s="136" t="s">
        <v>233</v>
      </c>
      <c r="AH432" s="137"/>
      <c r="AI432" s="335"/>
      <c r="AJ432" s="335"/>
      <c r="AK432" s="335"/>
      <c r="AL432" s="157"/>
      <c r="AM432" s="335"/>
      <c r="AN432" s="335"/>
      <c r="AO432" s="335"/>
      <c r="AP432" s="157"/>
      <c r="AQ432" s="250" t="s">
        <v>714</v>
      </c>
      <c r="AR432" s="201"/>
      <c r="AS432" s="136" t="s">
        <v>233</v>
      </c>
      <c r="AT432" s="137"/>
      <c r="AU432" s="201" t="s">
        <v>730</v>
      </c>
      <c r="AV432" s="201"/>
      <c r="AW432" s="136" t="s">
        <v>179</v>
      </c>
      <c r="AX432" s="196"/>
      <c r="AY432">
        <f>$AY$431</f>
        <v>1</v>
      </c>
    </row>
    <row r="433" spans="1:51" ht="23.25" customHeight="1" x14ac:dyDescent="0.15">
      <c r="A433" s="190"/>
      <c r="B433" s="187"/>
      <c r="C433" s="181"/>
      <c r="D433" s="187"/>
      <c r="E433" s="338"/>
      <c r="F433" s="339"/>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36" t="s">
        <v>714</v>
      </c>
      <c r="AF433" s="208"/>
      <c r="AG433" s="208"/>
      <c r="AH433" s="208"/>
      <c r="AI433" s="336" t="s">
        <v>714</v>
      </c>
      <c r="AJ433" s="208"/>
      <c r="AK433" s="208"/>
      <c r="AL433" s="208"/>
      <c r="AM433" s="336" t="s">
        <v>721</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36" t="s">
        <v>714</v>
      </c>
      <c r="AF434" s="208"/>
      <c r="AG434" s="208"/>
      <c r="AH434" s="337"/>
      <c r="AI434" s="336" t="s">
        <v>714</v>
      </c>
      <c r="AJ434" s="208"/>
      <c r="AK434" s="208"/>
      <c r="AL434" s="208"/>
      <c r="AM434" s="336" t="s">
        <v>721</v>
      </c>
      <c r="AN434" s="208"/>
      <c r="AO434" s="208"/>
      <c r="AP434" s="337"/>
      <c r="AQ434" s="336" t="s">
        <v>714</v>
      </c>
      <c r="AR434" s="208"/>
      <c r="AS434" s="208"/>
      <c r="AT434" s="337"/>
      <c r="AU434" s="208" t="s">
        <v>730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721</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t="s">
        <v>730</v>
      </c>
      <c r="AF447" s="201"/>
      <c r="AG447" s="136" t="s">
        <v>233</v>
      </c>
      <c r="AH447" s="137"/>
      <c r="AI447" s="335"/>
      <c r="AJ447" s="335"/>
      <c r="AK447" s="335"/>
      <c r="AL447" s="157"/>
      <c r="AM447" s="335"/>
      <c r="AN447" s="335"/>
      <c r="AO447" s="335"/>
      <c r="AP447" s="157"/>
      <c r="AQ447" s="250" t="s">
        <v>714</v>
      </c>
      <c r="AR447" s="201"/>
      <c r="AS447" s="136" t="s">
        <v>233</v>
      </c>
      <c r="AT447" s="137"/>
      <c r="AU447" s="201" t="s">
        <v>730</v>
      </c>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730</v>
      </c>
      <c r="AF452" s="201"/>
      <c r="AG452" s="136" t="s">
        <v>233</v>
      </c>
      <c r="AH452" s="137"/>
      <c r="AI452" s="335"/>
      <c r="AJ452" s="335"/>
      <c r="AK452" s="335"/>
      <c r="AL452" s="157"/>
      <c r="AM452" s="335"/>
      <c r="AN452" s="335"/>
      <c r="AO452" s="335"/>
      <c r="AP452" s="157"/>
      <c r="AQ452" s="250" t="s">
        <v>714</v>
      </c>
      <c r="AR452" s="201"/>
      <c r="AS452" s="136" t="s">
        <v>233</v>
      </c>
      <c r="AT452" s="137"/>
      <c r="AU452" s="201" t="s">
        <v>730</v>
      </c>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t="s">
        <v>730</v>
      </c>
      <c r="AF550" s="201"/>
      <c r="AG550" s="136" t="s">
        <v>233</v>
      </c>
      <c r="AH550" s="137"/>
      <c r="AI550" s="335"/>
      <c r="AJ550" s="335"/>
      <c r="AK550" s="335"/>
      <c r="AL550" s="157"/>
      <c r="AM550" s="335"/>
      <c r="AN550" s="335"/>
      <c r="AO550" s="335"/>
      <c r="AP550" s="157"/>
      <c r="AQ550" s="250" t="s">
        <v>714</v>
      </c>
      <c r="AR550" s="201"/>
      <c r="AS550" s="136" t="s">
        <v>233</v>
      </c>
      <c r="AT550" s="137"/>
      <c r="AU550" s="201" t="s">
        <v>730</v>
      </c>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730</v>
      </c>
      <c r="AF565" s="201"/>
      <c r="AG565" s="136" t="s">
        <v>233</v>
      </c>
      <c r="AH565" s="137"/>
      <c r="AI565" s="335"/>
      <c r="AJ565" s="335"/>
      <c r="AK565" s="335"/>
      <c r="AL565" s="157"/>
      <c r="AM565" s="335"/>
      <c r="AN565" s="335"/>
      <c r="AO565" s="335"/>
      <c r="AP565" s="157"/>
      <c r="AQ565" s="250" t="s">
        <v>714</v>
      </c>
      <c r="AR565" s="201"/>
      <c r="AS565" s="136" t="s">
        <v>233</v>
      </c>
      <c r="AT565" s="137"/>
      <c r="AU565" s="201" t="s">
        <v>730</v>
      </c>
      <c r="AV565" s="201"/>
      <c r="AW565" s="136" t="s">
        <v>179</v>
      </c>
      <c r="AX565" s="196"/>
      <c r="AY565">
        <f>$AY$564</f>
        <v>1</v>
      </c>
    </row>
    <row r="566" spans="1:51" ht="23.25" customHeight="1" x14ac:dyDescent="0.15">
      <c r="A566" s="190"/>
      <c r="B566" s="187"/>
      <c r="C566" s="181"/>
      <c r="D566" s="187"/>
      <c r="E566" s="338"/>
      <c r="F566" s="339"/>
      <c r="G566" s="107" t="s">
        <v>730</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730</v>
      </c>
      <c r="AC566" s="214"/>
      <c r="AD566" s="214"/>
      <c r="AE566" s="336" t="s">
        <v>730</v>
      </c>
      <c r="AF566" s="208"/>
      <c r="AG566" s="208"/>
      <c r="AH566" s="208"/>
      <c r="AI566" s="336" t="s">
        <v>714</v>
      </c>
      <c r="AJ566" s="208"/>
      <c r="AK566" s="208"/>
      <c r="AL566" s="208"/>
      <c r="AM566" s="336" t="s">
        <v>721</v>
      </c>
      <c r="AN566" s="208"/>
      <c r="AO566" s="208"/>
      <c r="AP566" s="337"/>
      <c r="AQ566" s="336" t="s">
        <v>714</v>
      </c>
      <c r="AR566" s="208"/>
      <c r="AS566" s="208"/>
      <c r="AT566" s="337"/>
      <c r="AU566" s="208" t="s">
        <v>714</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730</v>
      </c>
      <c r="AC567" s="206"/>
      <c r="AD567" s="206"/>
      <c r="AE567" s="336" t="s">
        <v>730</v>
      </c>
      <c r="AF567" s="208"/>
      <c r="AG567" s="208"/>
      <c r="AH567" s="337"/>
      <c r="AI567" s="336" t="s">
        <v>714</v>
      </c>
      <c r="AJ567" s="208"/>
      <c r="AK567" s="208"/>
      <c r="AL567" s="208"/>
      <c r="AM567" s="336" t="s">
        <v>721</v>
      </c>
      <c r="AN567" s="208"/>
      <c r="AO567" s="208"/>
      <c r="AP567" s="337"/>
      <c r="AQ567" s="336" t="s">
        <v>714</v>
      </c>
      <c r="AR567" s="208"/>
      <c r="AS567" s="208"/>
      <c r="AT567" s="337"/>
      <c r="AU567" s="208" t="s">
        <v>730</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t="s">
        <v>730</v>
      </c>
      <c r="AF568" s="208"/>
      <c r="AG568" s="208"/>
      <c r="AH568" s="337"/>
      <c r="AI568" s="336" t="s">
        <v>714</v>
      </c>
      <c r="AJ568" s="208"/>
      <c r="AK568" s="208"/>
      <c r="AL568" s="208"/>
      <c r="AM568" s="336" t="s">
        <v>721</v>
      </c>
      <c r="AN568" s="208"/>
      <c r="AO568" s="208"/>
      <c r="AP568" s="337"/>
      <c r="AQ568" s="336" t="s">
        <v>714</v>
      </c>
      <c r="AR568" s="208"/>
      <c r="AS568" s="208"/>
      <c r="AT568" s="337"/>
      <c r="AU568" s="208" t="s">
        <v>714</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740</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0.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8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722</v>
      </c>
      <c r="AE705" s="713"/>
      <c r="AF705" s="713"/>
      <c r="AG705" s="128" t="s">
        <v>403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t="s">
        <v>403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722</v>
      </c>
      <c r="AE709" s="323"/>
      <c r="AF709" s="323"/>
      <c r="AG709" s="104" t="s">
        <v>403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722</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403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722</v>
      </c>
      <c r="AE712" s="781"/>
      <c r="AF712" s="781"/>
      <c r="AG712" s="805" t="s">
        <v>403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722</v>
      </c>
      <c r="AE713" s="323"/>
      <c r="AF713" s="661"/>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722</v>
      </c>
      <c r="AE714" s="803"/>
      <c r="AF714" s="804"/>
      <c r="AG714" s="734" t="s">
        <v>403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722</v>
      </c>
      <c r="AE715" s="603"/>
      <c r="AF715" s="654"/>
      <c r="AG715" s="740" t="s">
        <v>403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722</v>
      </c>
      <c r="AE717" s="323"/>
      <c r="AF717" s="323"/>
      <c r="AG717" s="104" t="s">
        <v>403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722</v>
      </c>
      <c r="AE718" s="323"/>
      <c r="AF718" s="323"/>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28" t="s">
        <v>403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403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403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403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403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403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403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403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403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403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358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57"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734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735</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736</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737</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27.7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27.75" customHeight="1" x14ac:dyDescent="0.15">
      <c r="A845" s="370">
        <v>1</v>
      </c>
      <c r="B845" s="370">
        <v>1</v>
      </c>
      <c r="C845" s="358" t="s">
        <v>750</v>
      </c>
      <c r="D845" s="343"/>
      <c r="E845" s="343"/>
      <c r="F845" s="343"/>
      <c r="G845" s="343"/>
      <c r="H845" s="343"/>
      <c r="I845" s="343"/>
      <c r="J845" s="344" t="s">
        <v>750</v>
      </c>
      <c r="K845" s="345"/>
      <c r="L845" s="345"/>
      <c r="M845" s="345"/>
      <c r="N845" s="345"/>
      <c r="O845" s="345"/>
      <c r="P845" s="359" t="s">
        <v>750</v>
      </c>
      <c r="Q845" s="346"/>
      <c r="R845" s="346"/>
      <c r="S845" s="346"/>
      <c r="T845" s="346"/>
      <c r="U845" s="346"/>
      <c r="V845" s="346"/>
      <c r="W845" s="346"/>
      <c r="X845" s="346"/>
      <c r="Y845" s="347" t="s">
        <v>750</v>
      </c>
      <c r="Z845" s="348"/>
      <c r="AA845" s="348"/>
      <c r="AB845" s="349"/>
      <c r="AC845" s="350"/>
      <c r="AD845" s="351"/>
      <c r="AE845" s="351"/>
      <c r="AF845" s="351"/>
      <c r="AG845" s="351"/>
      <c r="AH845" s="366" t="s">
        <v>750</v>
      </c>
      <c r="AI845" s="367"/>
      <c r="AJ845" s="367"/>
      <c r="AK845" s="367"/>
      <c r="AL845" s="354" t="s">
        <v>750</v>
      </c>
      <c r="AM845" s="355"/>
      <c r="AN845" s="355"/>
      <c r="AO845" s="356"/>
      <c r="AP845" s="357" t="s">
        <v>750</v>
      </c>
      <c r="AQ845" s="357"/>
      <c r="AR845" s="357"/>
      <c r="AS845" s="357"/>
      <c r="AT845" s="357"/>
      <c r="AU845" s="357"/>
      <c r="AV845" s="357"/>
      <c r="AW845" s="357"/>
      <c r="AX845" s="357"/>
    </row>
    <row r="846" spans="1:51" ht="27.75"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27.75"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7.7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7.7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7.7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7.75"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7.75" hidden="1" customHeight="1" x14ac:dyDescent="0.15">
      <c r="A852" s="370">
        <v>8</v>
      </c>
      <c r="B852" s="370">
        <v>1</v>
      </c>
      <c r="C852" s="358"/>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7.75" hidden="1" customHeight="1" x14ac:dyDescent="0.15">
      <c r="A853" s="370">
        <v>9</v>
      </c>
      <c r="B853" s="370">
        <v>1</v>
      </c>
      <c r="C853" s="358"/>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7.75" hidden="1" customHeight="1" x14ac:dyDescent="0.15">
      <c r="A854" s="370">
        <v>10</v>
      </c>
      <c r="B854" s="370">
        <v>1</v>
      </c>
      <c r="C854" s="358"/>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4.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750</v>
      </c>
      <c r="D878" s="343"/>
      <c r="E878" s="343"/>
      <c r="F878" s="343"/>
      <c r="G878" s="343"/>
      <c r="H878" s="343"/>
      <c r="I878" s="343"/>
      <c r="J878" s="344" t="s">
        <v>750</v>
      </c>
      <c r="K878" s="345"/>
      <c r="L878" s="345"/>
      <c r="M878" s="345"/>
      <c r="N878" s="345"/>
      <c r="O878" s="345"/>
      <c r="P878" s="359" t="s">
        <v>750</v>
      </c>
      <c r="Q878" s="346"/>
      <c r="R878" s="346"/>
      <c r="S878" s="346"/>
      <c r="T878" s="346"/>
      <c r="U878" s="346"/>
      <c r="V878" s="346"/>
      <c r="W878" s="346"/>
      <c r="X878" s="346"/>
      <c r="Y878" s="347" t="s">
        <v>750</v>
      </c>
      <c r="Z878" s="348"/>
      <c r="AA878" s="348"/>
      <c r="AB878" s="349"/>
      <c r="AC878" s="350"/>
      <c r="AD878" s="351"/>
      <c r="AE878" s="351"/>
      <c r="AF878" s="351"/>
      <c r="AG878" s="351"/>
      <c r="AH878" s="366" t="s">
        <v>750</v>
      </c>
      <c r="AI878" s="367"/>
      <c r="AJ878" s="367"/>
      <c r="AK878" s="367"/>
      <c r="AL878" s="354" t="s">
        <v>750</v>
      </c>
      <c r="AM878" s="355"/>
      <c r="AN878" s="355"/>
      <c r="AO878" s="356"/>
      <c r="AP878" s="357" t="s">
        <v>750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58"/>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47.25"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47.25" hidden="1" customHeight="1" x14ac:dyDescent="0.15">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47.2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47.2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47.25" hidden="1" customHeight="1" x14ac:dyDescent="0.15">
      <c r="A915" s="370">
        <v>5</v>
      </c>
      <c r="B915" s="370">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47.25" hidden="1" customHeight="1" x14ac:dyDescent="0.15">
      <c r="A916" s="370">
        <v>6</v>
      </c>
      <c r="B916" s="370">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47.25" hidden="1" customHeight="1" x14ac:dyDescent="0.15">
      <c r="A917" s="370">
        <v>7</v>
      </c>
      <c r="B917" s="370">
        <v>1</v>
      </c>
      <c r="C917" s="358"/>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47.25" hidden="1" customHeight="1" x14ac:dyDescent="0.15">
      <c r="A918" s="370">
        <v>8</v>
      </c>
      <c r="B918" s="370">
        <v>1</v>
      </c>
      <c r="C918" s="358"/>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47.25" hidden="1" customHeight="1" x14ac:dyDescent="0.15">
      <c r="A919" s="370">
        <v>9</v>
      </c>
      <c r="B919" s="370">
        <v>1</v>
      </c>
      <c r="C919" s="358"/>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47.25" hidden="1" customHeight="1" x14ac:dyDescent="0.15">
      <c r="A920" s="370">
        <v>10</v>
      </c>
      <c r="B920" s="370">
        <v>1</v>
      </c>
      <c r="C920" s="358"/>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42.7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42.7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42.7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42.7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42.7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42.7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42.7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42.7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42.7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42.7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51" hidden="1" customHeight="1" x14ac:dyDescent="0.15">
      <c r="A977" s="370">
        <v>1</v>
      </c>
      <c r="B977" s="370">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51"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51"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51"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738</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f>-P1117</f>
        <v>0</v>
      </c>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6" sqref="B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718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718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39" sqref="AU39:AX3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39.7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39.7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39.7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40.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40.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40.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42"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42"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42"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33.7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33.7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33.7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48"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48"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48"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5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5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5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49.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49.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49.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53.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53.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53.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46.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46.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46.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hidden="1"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election activeCell="P46" sqref="P46: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P46" sqref="P46:X4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厚生労働省ネットワークシステム</cp:lastModifiedBy>
  <cp:lastPrinted>2021-06-10T15:38:34Z</cp:lastPrinted>
  <dcterms:created xsi:type="dcterms:W3CDTF">2012-03-13T00:50:25Z</dcterms:created>
  <dcterms:modified xsi:type="dcterms:W3CDTF">2021-06-10T15:38:35Z</dcterms:modified>
</cp:coreProperties>
</file>