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0" yWindow="0" windowWidth="9675" windowHeight="62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<sst xmlns="http://schemas.openxmlformats.org/spreadsheetml/2006/main" count="3093" uniqueCount="753">
  <si>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</si>
  <si>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</si>
  <si>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</si>
  <si>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</si>
  <si>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</si>
  <si>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</si>
  <si>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</si>
  <si>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</si>
  <si>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</si>
  <si>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</si>
  <si>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</si>
  <si>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</si>
  <si>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</si>
  <si>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</si>
  <si>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</si>
  <si>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</si>
  <si>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</si>
  <si>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</si>
  <si>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</si>
  <si>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</si>
  <si>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</si>
  <si>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</si>
  <si>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</si>
  <si>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</si>
  <si>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</si>
  <si>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</si>
  <si>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</si>
  <si>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</si>
  <si>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</si>
  <si>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</si>
  <si>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</si>
  <si>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</si>
  <si>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</si>
  <si>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</si>
  <si>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</si>
  <si>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</si>
  <si>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</si>
  <si>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</si>
  <si>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</si>
  <si>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</si>
  <si>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</si>
  <si>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</si>
  <si>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</si>
  <si>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</si>
  <si>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</si>
  <si>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</si>
  <si>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</si>
  <si>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</si>
  <si>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</si>
  <si>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</si>
  <si>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</si>
  <si>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</si>
  <si>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</si>
  <si>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</si>
  <si>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</si>
  <si>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</si>
  <si>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</si>
  <si>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</si>
  <si>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</si>
  <si>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</si>
  <si>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</si>
  <si>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</si>
  <si>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</si>
  <si>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</si>
  <si>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</si>
  <si>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</si>
  <si>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</si>
  <si>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</si>
  <si>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</si>
  <si>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</si>
  <si>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</si>
  <si>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</si>
  <si>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</si>
  <si>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</si>
  <si>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</si>
  <si>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</si>
  <si>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</si>
  <si>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</si>
  <si>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</si>
  <si>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</si>
  <si>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</si>
  <si>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</si>
  <si>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</si>
  <si>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</si>
  <si>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</si>
  <si>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</si>
  <si>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</si>
  <si>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</si>
  <si>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</si>
  <si>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</si>
  <si>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</si>
  <si>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</si>
  <si>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</si>
  <si>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</si>
  <si>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</si>
  <si>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</si>
  <si>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</si>
  <si>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</si>
  <si>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</si>
  <si>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</si>
  <si>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</si>
  <si>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</si>
  <si>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</si>
  <si>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</si>
  <si>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</si>
  <si>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</si>
  <si>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</si>
  <si>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</si>
  <si>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</si>
  <si>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</si>
  <si>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</si>
  <si>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</si>
  <si>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</si>
  <si>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</si>
  <si>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</si>
  <si>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</si>
  <si>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</si>
  <si>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</si>
  <si>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</si>
  <si>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</si>
  <si>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</si>
  <si>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</si>
  <si>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</si>
  <si>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</si>
  <si>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</si>
  <si>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</si>
  <si>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</si>
  <si>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</si>
  <si>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</si>
  <si>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</si>
  <si>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</si>
  <si>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</si>
  <si>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</si>
  <si>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</si>
  <si>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</si>
  <si>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</si>
  <si>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</si>
  <si>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</si>
  <si>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</si>
  <si>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</si>
  <si>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</si>
  <si>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</si>
  <si>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</si>
  <si>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</si>
  <si>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</si>
  <si>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</si>
  <si>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</si>
  <si>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</si>
  <si>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</si>
  <si>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</si>
  <si>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</si>
  <si>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</si>
  <si>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</si>
  <si>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</si>
  <si>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</si>
  <si>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</si>
  <si>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</si>
  <si>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</si>
  <si>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</si>
  <si>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</si>
  <si>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</si>
  <si>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</si>
  <si>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</si>
  <si>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</si>
  <si>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</si>
  <si>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</si>
  <si>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</si>
  <si>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</si>
  <si>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</si>
  <si>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</si>
  <si>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</si>
  <si>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</si>
  <si>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</si>
  <si>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</si>
  <si>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</si>
  <si>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</si>
  <si>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</si>
  <si>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</si>
  <si>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</si>
  <si>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</si>
  <si>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</si>
  <si>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</si>
  <si>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</si>
  <si>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</si>
  <si>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</si>
  <si>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</si>
  <si>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</si>
  <si>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</si>
  <si>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</si>
  <si>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</si>
  <si>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</si>
  <si>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</si>
  <si>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</si>
  <si>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</si>
  <si>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</si>
  <si>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</si>
  <si>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</si>
  <si>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</si>
  <si>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</si>
  <si>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</si>
  <si>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</si>
  <si>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</si>
  <si>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</si>
  <si>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</si>
  <si>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</si>
  <si>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</si>
  <si>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</si>
  <si>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</si>
  <si>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</si>
  <si>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</si>
  <si>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</si>
  <si>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</si>
  <si>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</si>
  <si>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</si>
  <si>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</si>
  <si>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</si>
  <si>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</si>
  <si>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</si>
  <si>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</si>
  <si>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</si>
  <si>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</si>
  <si>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</si>
  <si>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</si>
  <si>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</si>
  <si>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</si>
  <si>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</si>
  <si>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</si>
  <si>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</si>
  <si>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</si>
  <si>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</si>
  <si>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</si>
  <si>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</si>
  <si>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</si>
  <si>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</si>
  <si>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</si>
  <si>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</si>
  <si>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</si>
  <si>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</si>
  <si>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</si>
  <si>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</si>
  <si>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</si>
  <si>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</si>
  <si>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</si>
  <si>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</si>
  <si>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</si>
  <si>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</si>
  <si>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</si>
  <si>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</si>
  <si>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</si>
  <si>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</si>
  <si>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</si>
  <si>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</si>
  <si>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</si>
  <si>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</si>
  <si>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</si>
  <si>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</si>
  <si>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</si>
  <si>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</si>
  <si>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</si>
  <si>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</si>
  <si>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</si>
  <si>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</si>
  <si>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</si>
  <si>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</si>
  <si>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</si>
  <si>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</si>
  <si>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</si>
  <si>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</si>
  <si>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</si>
  <si>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</si>
  <si>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</si>
  <si>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</si>
  <si>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</si>
  <si>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</si>
  <si>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</si>
  <si>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</si>
  <si>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</si>
  <si>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</si>
  <si>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</si>
  <si>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</si>
  <si>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</si>
  <si>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</si>
  <si>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</si>
  <si>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</si>
  <si>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</si>
  <si>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</si>
  <si>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</si>
  <si>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</si>
  <si>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</si>
  <si>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</si>
  <si>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</si>
  <si>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</si>
  <si>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</si>
  <si>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</si>
  <si>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</si>
  <si>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</si>
  <si>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</si>
  <si>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</si>
  <si>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</si>
  <si>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</si>
  <si>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</si>
  <si>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</si>
  <si>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</si>
  <si>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</si>
  <si>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</si>
  <si>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</si>
  <si>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</si>
  <si>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</si>
  <si>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</si>
  <si>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</si>
  <si>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</si>
  <si>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</si>
  <si>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</si>
  <si>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</si>
  <si>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</si>
  <si>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</si>
  <si>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</si>
  <si>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</si>
  <si>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</si>
  <si>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</si>
  <si>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</si>
  <si>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</si>
  <si>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</si>
  <si>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</si>
  <si>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</si>
  <si>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</si>
  <si>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</si>
  <si>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</si>
  <si>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</si>
  <si>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</si>
  <si>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</si>
  <si>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</si>
  <si>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</si>
  <si>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</si>
  <si>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</si>
  <si>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</si>
  <si>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</si>
  <si>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</si>
  <si>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</si>
  <si>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</si>
  <si>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</si>
  <si>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</si>
  <si>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</si>
  <si>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</si>
  <si>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</si>
  <si>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</si>
  <si>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</si>
  <si>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</si>
  <si>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</si>
  <si>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</si>
  <si>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</si>
  <si>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</si>
  <si>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</si>
  <si>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</si>
  <si>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</si>
  <si>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</si>
  <si>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</si>
  <si>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</si>
  <si>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</si>
  <si>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</si>
  <si>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</si>
  <si>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</si>
  <si>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</si>
  <si>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</si>
  <si>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</si>
  <si>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</si>
  <si>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</si>
  <si>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</si>
  <si>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</si>
  <si>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</si>
  <si>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</si>
  <si>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</si>
  <si>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</si>
  <si>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</si>
  <si>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</si>
  <si>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</si>
  <si>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</si>
  <si>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</si>
  <si>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</si>
  <si>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</si>
  <si>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</si>
  <si>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</si>
  <si>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</si>
  <si>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</si>
  <si>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</si>
  <si>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</si>
  <si>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</si>
  <si>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</si>
  <si>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</si>
  <si>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</si>
  <si>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</si>
  <si>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</si>
  <si>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</si>
  <si>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</si>
  <si>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</si>
  <si>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</si>
  <si>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</si>
  <si>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</si>
  <si>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</si>
  <si>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</si>
  <si>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</si>
  <si>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</si>
  <si>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</si>
  <si>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</si>
  <si>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</si>
  <si>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</si>
  <si>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</si>
  <si>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</si>
  <si>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</si>
  <si>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</si>
  <si>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</si>
  <si>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</si>
  <si>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</si>
  <si>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</si>
  <si>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</si>
  <si>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</si>
  <si>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</si>
  <si>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</si>
  <si>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</si>
  <si>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</si>
  <si>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</si>
  <si>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</si>
  <si>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</si>
  <si>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</si>
  <si>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</si>
  <si>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</si>
  <si>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</si>
  <si>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</si>
  <si>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</si>
  <si>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</si>
  <si>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</si>
  <si>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</si>
  <si>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</si>
  <si>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</si>
  <si>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</si>
  <si>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</si>
  <si>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</si>
  <si>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</si>
  <si>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</si>
  <si>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</si>
  <si>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</si>
  <si>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</si>
  <si>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</si>
  <si>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</si>
  <si>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</si>
  <si>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</si>
  <si>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</si>
  <si>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</si>
  <si>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</si>
  <si>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</si>
  <si>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</si>
  <si>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</si>
  <si>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</si>
  <si>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</si>
  <si>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</si>
  <si>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</si>
  <si>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</si>
  <si>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</si>
  <si>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</si>
  <si>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</si>
  <si>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</si>
  <si>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</si>
  <si>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</si>
  <si>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</si>
  <si>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</si>
  <si>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</si>
  <si>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</si>
  <si>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</si>
  <si>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</si>
  <si>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</si>
  <si>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</si>
  <si>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</si>
  <si>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</si>
  <si>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</si>
  <si>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</si>
  <si>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</si>
  <si>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</si>
  <si>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</si>
  <si>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</si>
  <si>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</si>
  <si>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</si>
  <si>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</si>
  <si>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</si>
  <si>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</si>
  <si>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</si>
  <si>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</si>
  <si>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</si>
  <si>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</si>
  <si>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</si>
  <si>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</si>
  <si>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</si>
  <si>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</si>
  <si>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</si>
  <si>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</si>
  <si>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</si>
  <si>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</si>
  <si>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</si>
  <si>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</si>
  <si>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</si>
  <si>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</si>
  <si>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</si>
  <si>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</si>
  <si>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</si>
  <si>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</si>
  <si>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</si>
  <si>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</si>
  <si>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</si>
  <si>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</si>
  <si>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</si>
  <si>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</si>
  <si>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</si>
  <si>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</si>
  <si>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</si>
  <si>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</si>
  <si>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</si>
  <si>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</si>
  <si>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</si>
  <si>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</si>
  <si>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</si>
  <si>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</si>
  <si>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</si>
  <si>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</si>
  <si>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</si>
  <si>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</si>
  <si>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</si>
  <si>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</si>
  <si>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</si>
  <si>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</si>
  <si>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</si>
  <si>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</si>
  <si>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</si>
  <si>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</si>
  <si>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</si>
  <si>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</si>
  <si>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</si>
  <si>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</si>
  <si>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</si>
  <si>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</si>
  <si>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</si>
  <si>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</si>
  <si>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</si>
  <si>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</si>
  <si>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</si>
  <si>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</si>
  <si>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</si>
  <si>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</si>
  <si>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</si>
  <si>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</si>
  <si>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</si>
  <si>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</si>
  <si>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</si>
  <si>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</si>
  <si>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</si>
  <si>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</si>
  <si>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</si>
  <si>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</si>
  <si>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</si>
  <si>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</si>
  <si>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</si>
  <si>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</si>
  <si>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</si>
  <si>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</si>
  <si>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</si>
  <si>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</si>
  <si>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</si>
  <si>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</si>
  <si>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</si>
  <si>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</si>
  <si>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</si>
  <si>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</si>
  <si>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</si>
  <si>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</si>
  <si>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</si>
  <si>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</si>
  <si>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</si>
  <si>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</si>
  <si>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</si>
  <si>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</si>
  <si>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</si>
  <si>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</si>
  <si>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</si>
  <si>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</si>
  <si>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</si>
  <si>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</si>
  <si>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</si>
  <si>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</si>
  <si>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</si>
  <si>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</si>
  <si>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</si>
  <si>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</si>
  <si>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</si>
  <si>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</si>
  <si>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</si>
  <si>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</si>
  <si>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</si>
  <si>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</si>
  <si>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</si>
  <si>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</si>
  <si>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</si>
  <si>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</si>
  <si>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</si>
  <si>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</si>
  <si>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</si>
  <si>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</si>
  <si>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</si>
  <si>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</si>
  <si>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</si>
  <si>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</si>
  <si>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</si>
  <si>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</si>
  <si>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</si>
  <si>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</si>
  <si>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</si>
  <si>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</si>
  <si>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</si>
  <si>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</si>
  <si>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</si>
  <si>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</si>
  <si>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</si>
  <si>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</si>
  <si>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</si>
  <si>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</si>
  <si>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</si>
  <si>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</si>
  <si>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</si>
  <si>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</si>
  <si>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</si>
  <si>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</si>
  <si>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</si>
  <si>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</si>
  <si>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</si>
  <si>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</si>
  <si>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</si>
  <si>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</si>
  <si>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</si>
  <si>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</si>
  <si>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</si>
  <si>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</si>
  <si>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</si>
  <si>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</si>
  <si>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</si>
  <si>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</si>
  <si>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</si>
  <si>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</si>
  <si>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</si>
  <si>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</si>
  <si>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</si>
  <si>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</si>
  <si>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</si>
  <si>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</si>
  <si>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</si>
  <si>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</si>
  <si>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</si>
  <si>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</si>
  <si>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</si>
  <si>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</si>
  <si>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</si>
  <si>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</si>
  <si>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</si>
  <si>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</si>
  <si>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</si>
  <si>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</si>
  <si>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</si>
  <si>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</si>
  <si>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</si>
  <si>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</si>
  <si>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</si>
  <si>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</si>
  <si>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</si>
  <si>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</si>
  <si>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</si>
  <si>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</si>
  <si>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</si>
  <si>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</si>
  <si>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</si>
  <si>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</si>
  <si>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</si>
  <si>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</si>
  <si>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</si>
  <si>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</si>
  <si>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</si>
  <si>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</si>
  <si>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</si>
  <si>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</si>
  <si>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</si>
  <si>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</si>
  <si>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</si>
  <si>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</si>
  <si>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</si>
  <si>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</si>
  <si>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</si>
  <si>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</si>
  <si>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</si>
  <si>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</si>
  <si>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</si>
  <si>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</si>
  <si>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</si>
  <si>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</si>
  <si>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</si>
  <si>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</si>
  <si>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</si>
  <si>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</si>
  <si>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</si>
  <si>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</si>
  <si>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</si>
  <si>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</si>
  <si>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</si>
  <si>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</si>
  <si>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</si>
  <si>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</si>
  <si>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</si>
  <si>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</si>
  <si>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健康課長
鷲見　学</t>
  </si>
  <si>
    <t>終了予定なし</t>
  </si>
  <si>
    <t>健康課</t>
  </si>
  <si>
    <t>予防接種法第15条</t>
  </si>
  <si>
    <t>・「予防接種法及び結核予防法の一部を改正する法律の一部等の施行について」
・「予防接種法の一部を改正する法律等の施行について」</t>
  </si>
  <si>
    <t>予防接種法第１５条に基づき、健康被害者に対する迅速な救済のため、救済給付金を支給する。</t>
  </si>
  <si>
    <t>-</t>
  </si>
  <si>
    <t>予防接種室調べ</t>
  </si>
  <si>
    <t>件</t>
  </si>
  <si>
    <t>Ⅰ-5 感染症など健康を脅かす疾病を予防・防止するとともに、感染者等に必要な医療等を確保すること</t>
  </si>
  <si>
    <t>Ⅰ-5-1　感染症の発生・まん延の防止を図ること</t>
  </si>
  <si>
    <t>○</t>
  </si>
  <si>
    <t>-</t>
    <phoneticPr fontId="5"/>
  </si>
  <si>
    <t>-</t>
    <phoneticPr fontId="5"/>
  </si>
  <si>
    <t>‐</t>
  </si>
  <si>
    <t>無</t>
  </si>
  <si>
    <t>　感染症の発生・まん延を防止するため、予防接種法に基づく予防接種に伴って生じた健康被害者対策であり、国民のニーズ、優先度ともに高い事業である。</t>
  </si>
  <si>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</si>
  <si>
    <t>　感染症の発生・まん延を防止するため、予防接種法に基づく予防接種に伴って生じた健康被害者対策であり、優先度の高い事業である。</t>
  </si>
  <si>
    <t>-</t>
    <phoneticPr fontId="5"/>
  </si>
  <si>
    <t>予防接種法に基づく予防接種に伴って生じた健康被害者のために支出されており、受益者との負担関係は妥当である。</t>
  </si>
  <si>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</si>
  <si>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予防接種健康被害者保健福祉相談事業は、予防接種法に基づき市町村で実施した予防接種による健康被害について救済給付を受けている者やその家族からの相談に応じるための事業であり、本経費は、上記救済給付を行うための事業である。その役割分担は明確になっている。</t>
    <phoneticPr fontId="5"/>
  </si>
  <si>
    <t>　予防接種はその実施に際して、関係者が十分注意しても極めてまれに、重い副反応が起こり得るものである。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1" eb="93">
      <t>コッカ</t>
    </rPh>
    <rPh sb="93" eb="95">
      <t>ホショウ</t>
    </rPh>
    <rPh sb="95" eb="96">
      <t>テキ</t>
    </rPh>
    <rPh sb="96" eb="98">
      <t>カンテン</t>
    </rPh>
    <rPh sb="144" eb="146">
      <t>モクテキ</t>
    </rPh>
    <rPh sb="147" eb="149">
      <t>ヨサン</t>
    </rPh>
    <rPh sb="150" eb="152">
      <t>ジョウキョウ</t>
    </rPh>
    <rPh sb="153" eb="155">
      <t>シキン</t>
    </rPh>
    <rPh sb="156" eb="157">
      <t>ナガ</t>
    </rPh>
    <rPh sb="159" eb="161">
      <t>ヒモク</t>
    </rPh>
    <rPh sb="162" eb="163">
      <t>シ</t>
    </rPh>
    <rPh sb="163" eb="164">
      <t>ト</t>
    </rPh>
    <rPh sb="165" eb="167">
      <t>カツドウ</t>
    </rPh>
    <rPh sb="167" eb="169">
      <t>ジッセキ</t>
    </rPh>
    <rPh sb="169" eb="170">
      <t>トウ</t>
    </rPh>
    <rPh sb="174" eb="176">
      <t>テキセツ</t>
    </rPh>
    <rPh sb="180" eb="181">
      <t>ヒ</t>
    </rPh>
    <rPh sb="182" eb="183">
      <t>ツヅ</t>
    </rPh>
    <rPh sb="184" eb="186">
      <t>ヨサン</t>
    </rPh>
    <rPh sb="186" eb="188">
      <t>ソチ</t>
    </rPh>
    <rPh sb="189" eb="191">
      <t>ヒツヨウ</t>
    </rPh>
    <phoneticPr fontId="5"/>
  </si>
  <si>
    <t>厚労</t>
  </si>
  <si>
    <t>-</t>
    <phoneticPr fontId="5"/>
  </si>
  <si>
    <t>-</t>
    <phoneticPr fontId="5"/>
  </si>
  <si>
    <t>新型コロナウイルス予防接種健康被害負担金</t>
    <phoneticPr fontId="5"/>
  </si>
  <si>
    <t>該当年度における新型コロナウイルスに係る予防接種事故救済給付の認定件数／審査件数（保留は除く）</t>
    <rPh sb="8" eb="10">
      <t>シンガタ</t>
    </rPh>
    <rPh sb="18" eb="19">
      <t>カカ</t>
    </rPh>
    <phoneticPr fontId="5"/>
  </si>
  <si>
    <t>該当年度における新型コロナウイルスに係る予防接種事故救済給付の認定件数／審査件数（保留は除く）</t>
    <phoneticPr fontId="5"/>
  </si>
  <si>
    <t>新型コロナウイルスに係る予防接種事故救済給付の審査終了件数</t>
    <phoneticPr fontId="5"/>
  </si>
  <si>
    <t>新型コロナウイルスに係る予防接種により健康被害を生ずるに至った被害者に対して国家補償的観点から法的救済措置を行うものであり、コスト単価を算出するような事業ではない。　　　　　　　　　　　　　　</t>
    <phoneticPr fontId="5"/>
  </si>
  <si>
    <t>　令和3年度から事業開始予定であり、新型コロナウイルスに係る予防接種に起因する健康被害が増えることも予想されるため、引き続き必要な予算の確保が必要である。</t>
    <rPh sb="1" eb="3">
      <t>レイワ</t>
    </rPh>
    <rPh sb="4" eb="6">
      <t>ネンド</t>
    </rPh>
    <rPh sb="8" eb="10">
      <t>ジギョウ</t>
    </rPh>
    <rPh sb="10" eb="12">
      <t>カイシ</t>
    </rPh>
    <rPh sb="12" eb="14">
      <t>ヨテイ</t>
    </rPh>
    <rPh sb="18" eb="20">
      <t>シンガタ</t>
    </rPh>
    <rPh sb="28" eb="29">
      <t>カカ</t>
    </rPh>
    <rPh sb="58" eb="59">
      <t>ヒ</t>
    </rPh>
    <rPh sb="60" eb="61">
      <t>ツヅ</t>
    </rPh>
    <rPh sb="62" eb="64">
      <t>ヒツヨウ</t>
    </rPh>
    <phoneticPr fontId="5"/>
  </si>
  <si>
    <t>B.</t>
    <phoneticPr fontId="5"/>
  </si>
  <si>
    <t>新型コロナウイルスに係る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死亡一時金、葬祭料の給付を行う。
（負担率　１０／１０）</t>
    <phoneticPr fontId="5"/>
  </si>
  <si>
    <t>新型コロナウイルス予防接種健康被害給付費負担金</t>
    <rPh sb="17" eb="20">
      <t>キュウフヒ</t>
    </rPh>
    <phoneticPr fontId="5"/>
  </si>
  <si>
    <t>新型コロナウイルスに係る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死亡一時金、葬祭料の給付を行う。</t>
    <phoneticPr fontId="5"/>
  </si>
  <si>
    <t>感染症の発生・まん延を防止するため、予防接種法に基づく予防接種に伴って生じた健康被害対策を実施するための負担金であり、真に必要な費目を対象経費としている。</t>
    <rPh sb="52" eb="54">
      <t>フタン</t>
    </rPh>
    <phoneticPr fontId="5"/>
  </si>
  <si>
    <t>予防接種事故救済給付費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</si>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</sst>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60960</xdr:colOff>
      <xdr:row>748</xdr:row>
      <xdr:rowOff>30480</xdr:rowOff>
    </xdr:from>
    <xdr:to>
      <xdr:col>39</xdr:col>
      <xdr:colOff>60959</xdr:colOff>
      <xdr:row>750</xdr:row>
      <xdr:rowOff>42386</xdr:rowOff>
    </xdr:to>
    <xdr:sp macro="" textlink="">
      <xdr:nvSpPr>
        <xdr:cNvPr id="18" name="正方形/長方形 17"/>
        <xdr:cNvSpPr/>
      </xdr:nvSpPr>
      <xdr:spPr>
        <a:xfrm>
          <a:off x="3169920" y="235823760"/>
          <a:ext cx="4023359" cy="72310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３６０百万円</a:t>
          </a:r>
        </a:p>
      </xdr:txBody>
    </xdr:sp>
    <xdr:clientData/>
  </xdr:twoCellAnchor>
  <xdr:twoCellAnchor>
    <xdr:from>
      <xdr:col>17</xdr:col>
      <xdr:colOff>0</xdr:colOff>
      <xdr:row>753</xdr:row>
      <xdr:rowOff>331946</xdr:rowOff>
    </xdr:from>
    <xdr:to>
      <xdr:col>39</xdr:col>
      <xdr:colOff>11905</xdr:colOff>
      <xdr:row>756</xdr:row>
      <xdr:rowOff>276383</xdr:rowOff>
    </xdr:to>
    <xdr:sp macro="" textlink="">
      <xdr:nvSpPr>
        <xdr:cNvPr id="20" name="正方形/長方形 19"/>
        <xdr:cNvSpPr/>
      </xdr:nvSpPr>
      <xdr:spPr>
        <a:xfrm>
          <a:off x="3108960" y="42221626"/>
          <a:ext cx="4035265" cy="101123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　３６０百万円</a:t>
          </a:r>
        </a:p>
      </xdr:txBody>
    </xdr:sp>
    <xdr:clientData/>
  </xdr:twoCellAnchor>
  <xdr:twoCellAnchor>
    <xdr:from>
      <xdr:col>17</xdr:col>
      <xdr:colOff>0</xdr:colOff>
      <xdr:row>750</xdr:row>
      <xdr:rowOff>154781</xdr:rowOff>
    </xdr:from>
    <xdr:to>
      <xdr:col>38</xdr:col>
      <xdr:colOff>190500</xdr:colOff>
      <xdr:row>751</xdr:row>
      <xdr:rowOff>345281</xdr:rowOff>
    </xdr:to>
    <xdr:sp macro="" textlink="">
      <xdr:nvSpPr>
        <xdr:cNvPr id="21" name="大かっこ 20"/>
        <xdr:cNvSpPr/>
      </xdr:nvSpPr>
      <xdr:spPr>
        <a:xfrm>
          <a:off x="2926080" y="38430041"/>
          <a:ext cx="4023360" cy="525780"/>
        </a:xfrm>
        <a:prstGeom prst="bracketPair">
          <a:avLst/>
        </a:prstGeom>
        <a:ln w="95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44927</xdr:colOff>
      <xdr:row>757</xdr:row>
      <xdr:rowOff>74135</xdr:rowOff>
    </xdr:from>
    <xdr:to>
      <xdr:col>38</xdr:col>
      <xdr:colOff>121920</xdr:colOff>
      <xdr:row>758</xdr:row>
      <xdr:rowOff>167640</xdr:rowOff>
    </xdr:to>
    <xdr:sp macro="" textlink="">
      <xdr:nvSpPr>
        <xdr:cNvPr id="23" name="大かっこ 22"/>
        <xdr:cNvSpPr/>
      </xdr:nvSpPr>
      <xdr:spPr>
        <a:xfrm>
          <a:off x="3153887" y="43386215"/>
          <a:ext cx="3917473" cy="449105"/>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健康被害者に対する</a:t>
          </a:r>
          <a:r>
            <a:rPr kumimoji="1" lang="ja-JP" altLang="ja-JP" sz="1200" b="0" i="0" u="none" strike="noStrike" kern="0" cap="none" spc="0" normalizeH="0" baseline="0" noProof="0">
              <a:ln>
                <a:noFill/>
              </a:ln>
              <a:solidFill>
                <a:prstClr val="black"/>
              </a:solidFill>
              <a:effectLst/>
              <a:uLnTx/>
              <a:uFillTx/>
              <a:latin typeface="+mn-lt"/>
              <a:ea typeface="+mn-ea"/>
              <a:cs typeface="+mn-cs"/>
            </a:rPr>
            <a:t>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5954</xdr:colOff>
      <xdr:row>752</xdr:row>
      <xdr:rowOff>10160</xdr:rowOff>
    </xdr:from>
    <xdr:to>
      <xdr:col>28</xdr:col>
      <xdr:colOff>5954</xdr:colOff>
      <xdr:row>753</xdr:row>
      <xdr:rowOff>204946</xdr:rowOff>
    </xdr:to>
    <xdr:cxnSp macro="">
      <xdr:nvCxnSpPr>
        <xdr:cNvPr id="25" name="直線コネクタ 24"/>
        <xdr:cNvCxnSpPr/>
      </xdr:nvCxnSpPr>
      <xdr:spPr>
        <a:xfrm>
          <a:off x="5126594" y="41544240"/>
          <a:ext cx="0" cy="550386"/>
        </a:xfrm>
        <a:prstGeom prst="line">
          <a:avLst/>
        </a:prstGeom>
        <a:noFill/>
        <a:ln w="9525" cap="flat" cmpd="sng" algn="ctr">
          <a:solidFill>
            <a:sysClr val="windowText" lastClr="000000"/>
          </a:solidFill>
          <a:prstDash val="solid"/>
          <a:tailEnd type="arrow"/>
        </a:ln>
        <a:effectLst/>
      </xdr:spPr>
    </xdr:cxnSp>
    <xdr:clientData/>
  </xdr:twoCellAnchor>
  <xdr:twoCellAnchor>
    <xdr:from>
      <xdr:col>21</xdr:col>
      <xdr:colOff>3493</xdr:colOff>
      <xdr:row>752</xdr:row>
      <xdr:rowOff>320040</xdr:rowOff>
    </xdr:from>
    <xdr:to>
      <xdr:col>27</xdr:col>
      <xdr:colOff>46037</xdr:colOff>
      <xdr:row>753</xdr:row>
      <xdr:rowOff>262097</xdr:rowOff>
    </xdr:to>
    <xdr:sp macro="" textlink="">
      <xdr:nvSpPr>
        <xdr:cNvPr id="27" name="テキスト ボックス 26"/>
        <xdr:cNvSpPr txBox="1"/>
      </xdr:nvSpPr>
      <xdr:spPr>
        <a:xfrm>
          <a:off x="3843973" y="41854120"/>
          <a:ext cx="1139824" cy="2976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01" sqref="BG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736</v>
      </c>
      <c r="AK2" s="206"/>
      <c r="AL2" s="206"/>
      <c r="AM2" s="206"/>
      <c r="AN2" s="98" t="s">
        <v>406</v>
      </c>
      <c r="AO2" s="206" t="s">
        <v>673</v>
      </c>
      <c r="AP2" s="206"/>
      <c r="AQ2" s="206"/>
      <c r="AR2" s="99" t="s">
        <v>709</v>
      </c>
      <c r="AS2" s="207">
        <v>18</v>
      </c>
      <c r="AT2" s="207"/>
      <c r="AU2" s="207"/>
      <c r="AV2" s="98" t="str">
        <f>IF(AW2="","","-")</f>
        <v/>
      </c>
      <c r="AW2" s="397"/>
      <c r="AX2" s="397"/>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3" customHeight="1" x14ac:dyDescent="0.15">
      <c r="A10" s="738" t="s">
        <v>30</v>
      </c>
      <c r="B10" s="739"/>
      <c r="C10" s="739"/>
      <c r="D10" s="739"/>
      <c r="E10" s="739"/>
      <c r="F10" s="739"/>
      <c r="G10" s="671" t="s">
        <v>746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738</v>
      </c>
      <c r="Q13" s="164"/>
      <c r="R13" s="164"/>
      <c r="S13" s="164"/>
      <c r="T13" s="164"/>
      <c r="U13" s="164"/>
      <c r="V13" s="165"/>
      <c r="W13" s="163" t="s">
        <v>738</v>
      </c>
      <c r="X13" s="164"/>
      <c r="Y13" s="164"/>
      <c r="Z13" s="164"/>
      <c r="AA13" s="164"/>
      <c r="AB13" s="164"/>
      <c r="AC13" s="165"/>
      <c r="AD13" s="163" t="s">
        <v>738</v>
      </c>
      <c r="AE13" s="164"/>
      <c r="AF13" s="164"/>
      <c r="AG13" s="164"/>
      <c r="AH13" s="164"/>
      <c r="AI13" s="164"/>
      <c r="AJ13" s="165"/>
      <c r="AK13" s="163">
        <v>360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724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724</v>
      </c>
      <c r="AL15" s="164"/>
      <c r="AM15" s="164"/>
      <c r="AN15" s="164"/>
      <c r="AO15" s="164"/>
      <c r="AP15" s="164"/>
      <c r="AQ15" s="165"/>
      <c r="AR15" s="163" t="s">
        <v>725</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724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724</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360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738</v>
      </c>
      <c r="Q19" s="164"/>
      <c r="R19" s="164"/>
      <c r="S19" s="164"/>
      <c r="T19" s="164"/>
      <c r="U19" s="164"/>
      <c r="V19" s="165"/>
      <c r="W19" s="163" t="s">
        <v>738</v>
      </c>
      <c r="X19" s="164"/>
      <c r="Y19" s="164"/>
      <c r="Z19" s="164"/>
      <c r="AA19" s="164"/>
      <c r="AB19" s="164"/>
      <c r="AC19" s="165"/>
      <c r="AD19" s="163" t="s">
        <v>738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747</v>
      </c>
      <c r="H23" s="133"/>
      <c r="I23" s="133"/>
      <c r="J23" s="133"/>
      <c r="K23" s="133"/>
      <c r="L23" s="133"/>
      <c r="M23" s="133"/>
      <c r="N23" s="133"/>
      <c r="O23" s="134"/>
      <c r="P23" s="160">
        <v>360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360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390</v>
      </c>
      <c r="AF30" s="386"/>
      <c r="AG30" s="386"/>
      <c r="AH30" s="387"/>
      <c r="AI30" s="388" t="s">
        <v>412</v>
      </c>
      <c r="AJ30" s="388"/>
      <c r="AK30" s="388"/>
      <c r="AL30" s="385"/>
      <c r="AM30" s="388" t="s">
        <v>509</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v>3</v>
      </c>
      <c r="AV31" s="271"/>
      <c r="AW31" s="378" t="s">
        <v>179</v>
      </c>
      <c r="AX31" s="379"/>
    </row>
    <row r="32" spans="1:50" ht="23.25" customHeight="1" x14ac:dyDescent="0.15">
      <c r="A32" s="511"/>
      <c r="B32" s="509"/>
      <c r="C32" s="509"/>
      <c r="D32" s="509"/>
      <c r="E32" s="509"/>
      <c r="F32" s="510"/>
      <c r="G32" s="536" t="s">
        <v>740</v>
      </c>
      <c r="H32" s="537"/>
      <c r="I32" s="537"/>
      <c r="J32" s="537"/>
      <c r="K32" s="537"/>
      <c r="L32" s="537"/>
      <c r="M32" s="537"/>
      <c r="N32" s="537"/>
      <c r="O32" s="538"/>
      <c r="P32" s="191" t="s">
        <v>741</v>
      </c>
      <c r="Q32" s="191"/>
      <c r="R32" s="191"/>
      <c r="S32" s="191"/>
      <c r="T32" s="191"/>
      <c r="U32" s="191"/>
      <c r="V32" s="191"/>
      <c r="W32" s="191"/>
      <c r="X32" s="233"/>
      <c r="Y32" s="342" t="s">
        <v>12</v>
      </c>
      <c r="Z32" s="545"/>
      <c r="AA32" s="546"/>
      <c r="AB32" s="547" t="s">
        <v>371</v>
      </c>
      <c r="AC32" s="547"/>
      <c r="AD32" s="547"/>
      <c r="AE32" s="366" t="s">
        <v>738</v>
      </c>
      <c r="AF32" s="367"/>
      <c r="AG32" s="367"/>
      <c r="AH32" s="367"/>
      <c r="AI32" s="366" t="s">
        <v>718</v>
      </c>
      <c r="AJ32" s="367"/>
      <c r="AK32" s="367"/>
      <c r="AL32" s="367"/>
      <c r="AM32" s="366" t="s">
        <v>718</v>
      </c>
      <c r="AN32" s="367"/>
      <c r="AO32" s="367"/>
      <c r="AP32" s="367"/>
      <c r="AQ32" s="166" t="s">
        <v>718</v>
      </c>
      <c r="AR32" s="167"/>
      <c r="AS32" s="167"/>
      <c r="AT32" s="168"/>
      <c r="AU32" s="367" t="s">
        <v>718</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6" t="s">
        <v>738</v>
      </c>
      <c r="AF33" s="367"/>
      <c r="AG33" s="367"/>
      <c r="AH33" s="367"/>
      <c r="AI33" s="366" t="s">
        <v>718</v>
      </c>
      <c r="AJ33" s="367"/>
      <c r="AK33" s="367"/>
      <c r="AL33" s="367"/>
      <c r="AM33" s="366" t="s">
        <v>718</v>
      </c>
      <c r="AN33" s="367"/>
      <c r="AO33" s="367"/>
      <c r="AP33" s="367"/>
      <c r="AQ33" s="166" t="s">
        <v>718</v>
      </c>
      <c r="AR33" s="167"/>
      <c r="AS33" s="167"/>
      <c r="AT33" s="168"/>
      <c r="AU33" s="367" t="s">
        <v>752</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t="s">
        <v>738</v>
      </c>
      <c r="AF34" s="367"/>
      <c r="AG34" s="367"/>
      <c r="AH34" s="367"/>
      <c r="AI34" s="366" t="s">
        <v>718</v>
      </c>
      <c r="AJ34" s="367"/>
      <c r="AK34" s="367"/>
      <c r="AL34" s="367"/>
      <c r="AM34" s="366" t="s">
        <v>718</v>
      </c>
      <c r="AN34" s="367"/>
      <c r="AO34" s="367"/>
      <c r="AP34" s="367"/>
      <c r="AQ34" s="166" t="s">
        <v>718</v>
      </c>
      <c r="AR34" s="167"/>
      <c r="AS34" s="167"/>
      <c r="AT34" s="168"/>
      <c r="AU34" s="367" t="s">
        <v>718</v>
      </c>
      <c r="AV34" s="367"/>
      <c r="AW34" s="367"/>
      <c r="AX34" s="368"/>
    </row>
    <row r="35" spans="1:51" ht="23.25" customHeight="1" x14ac:dyDescent="0.15">
      <c r="A35" s="891" t="s">
        <v>380</v>
      </c>
      <c r="B35" s="892"/>
      <c r="C35" s="892"/>
      <c r="D35" s="892"/>
      <c r="E35" s="892"/>
      <c r="F35" s="893"/>
      <c r="G35" s="897" t="s">
        <v>719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742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720</v>
      </c>
      <c r="AC101" s="547"/>
      <c r="AD101" s="547"/>
      <c r="AE101" s="361" t="s">
        <v>738</v>
      </c>
      <c r="AF101" s="361"/>
      <c r="AG101" s="361"/>
      <c r="AH101" s="361"/>
      <c r="AI101" s="361" t="s">
        <v>738</v>
      </c>
      <c r="AJ101" s="361"/>
      <c r="AK101" s="361"/>
      <c r="AL101" s="361"/>
      <c r="AM101" s="361" t="s">
        <v>738</v>
      </c>
      <c r="AN101" s="361"/>
      <c r="AO101" s="361"/>
      <c r="AP101" s="361"/>
      <c r="AQ101" s="361" t="s">
        <v>731</v>
      </c>
      <c r="AR101" s="361"/>
      <c r="AS101" s="361"/>
      <c r="AT101" s="361"/>
      <c r="AU101" s="366"/>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720</v>
      </c>
      <c r="AC102" s="547"/>
      <c r="AD102" s="547"/>
      <c r="AE102" s="361" t="s">
        <v>738</v>
      </c>
      <c r="AF102" s="361"/>
      <c r="AG102" s="361"/>
      <c r="AH102" s="361"/>
      <c r="AI102" s="361" t="s">
        <v>738</v>
      </c>
      <c r="AJ102" s="361"/>
      <c r="AK102" s="361"/>
      <c r="AL102" s="361"/>
      <c r="AM102" s="361" t="s">
        <v>738</v>
      </c>
      <c r="AN102" s="361"/>
      <c r="AO102" s="361"/>
      <c r="AP102" s="361"/>
      <c r="AQ102" s="361" t="s">
        <v>752</v>
      </c>
      <c r="AR102" s="361"/>
      <c r="AS102" s="361"/>
      <c r="AT102" s="361"/>
      <c r="AU102" s="374"/>
      <c r="AV102" s="375"/>
      <c r="AW102" s="375"/>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743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718</v>
      </c>
      <c r="AC116" s="301"/>
      <c r="AD116" s="302"/>
      <c r="AE116" s="361" t="s">
        <v>718</v>
      </c>
      <c r="AF116" s="361"/>
      <c r="AG116" s="361"/>
      <c r="AH116" s="361"/>
      <c r="AI116" s="361" t="s">
        <v>718</v>
      </c>
      <c r="AJ116" s="361"/>
      <c r="AK116" s="361"/>
      <c r="AL116" s="361"/>
      <c r="AM116" s="361" t="s">
        <v>737</v>
      </c>
      <c r="AN116" s="361"/>
      <c r="AO116" s="361"/>
      <c r="AP116" s="361"/>
      <c r="AQ116" s="366" t="s">
        <v>737</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358</v>
      </c>
      <c r="AC117" s="346"/>
      <c r="AD117" s="347"/>
      <c r="AE117" s="306" t="s">
        <v>718</v>
      </c>
      <c r="AF117" s="306"/>
      <c r="AG117" s="306"/>
      <c r="AH117" s="306"/>
      <c r="AI117" s="306" t="s">
        <v>718</v>
      </c>
      <c r="AJ117" s="306"/>
      <c r="AK117" s="306"/>
      <c r="AL117" s="306"/>
      <c r="AM117" s="306" t="s">
        <v>737</v>
      </c>
      <c r="AN117" s="306"/>
      <c r="AO117" s="306"/>
      <c r="AP117" s="306"/>
      <c r="AQ117" s="306" t="s">
        <v>737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24"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724</v>
      </c>
      <c r="AN134" s="167"/>
      <c r="AO134" s="167"/>
      <c r="AP134" s="167"/>
      <c r="AQ134" s="266" t="s">
        <v>718</v>
      </c>
      <c r="AR134" s="167"/>
      <c r="AS134" s="167"/>
      <c r="AT134" s="167"/>
      <c r="AU134" s="266" t="s">
        <v>718</v>
      </c>
      <c r="AV134" s="167"/>
      <c r="AW134" s="167"/>
      <c r="AX134" s="208"/>
      <c r="AY134">
        <f t="shared" ref="AY134:AY135" si="13">$AY$132</f>
        <v>1</v>
      </c>
    </row>
    <row r="135" spans="1:51" ht="24"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724</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1499999999999999"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1499999999999999"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724</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724</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724</v>
      </c>
      <c r="AN435" s="167"/>
      <c r="AO435" s="167"/>
      <c r="AP435" s="168"/>
      <c r="AQ435" s="166" t="s">
        <v>718</v>
      </c>
      <c r="AR435" s="167"/>
      <c r="AS435" s="167"/>
      <c r="AT435" s="168"/>
      <c r="AU435" s="167" t="s">
        <v>718</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customHeight="1" x14ac:dyDescent="0.15">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718</v>
      </c>
      <c r="AC438" s="175"/>
      <c r="AD438" s="175"/>
      <c r="AE438" s="166" t="s">
        <v>718</v>
      </c>
      <c r="AF438" s="167"/>
      <c r="AG438" s="167"/>
      <c r="AH438" s="167"/>
      <c r="AI438" s="166" t="s">
        <v>718</v>
      </c>
      <c r="AJ438" s="167"/>
      <c r="AK438" s="167"/>
      <c r="AL438" s="167"/>
      <c r="AM438" s="166" t="s">
        <v>718</v>
      </c>
      <c r="AN438" s="167"/>
      <c r="AO438" s="167"/>
      <c r="AP438" s="168"/>
      <c r="AQ438" s="166" t="s">
        <v>718</v>
      </c>
      <c r="AR438" s="167"/>
      <c r="AS438" s="167"/>
      <c r="AT438" s="168"/>
      <c r="AU438" s="167" t="s">
        <v>718</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718</v>
      </c>
      <c r="AC439" s="224"/>
      <c r="AD439" s="224"/>
      <c r="AE439" s="166" t="s">
        <v>718</v>
      </c>
      <c r="AF439" s="167"/>
      <c r="AG439" s="167"/>
      <c r="AH439" s="168"/>
      <c r="AI439" s="166" t="s">
        <v>718</v>
      </c>
      <c r="AJ439" s="167"/>
      <c r="AK439" s="167"/>
      <c r="AL439" s="167"/>
      <c r="AM439" s="166" t="s">
        <v>718</v>
      </c>
      <c r="AN439" s="167"/>
      <c r="AO439" s="167"/>
      <c r="AP439" s="168"/>
      <c r="AQ439" s="166" t="s">
        <v>718</v>
      </c>
      <c r="AR439" s="167"/>
      <c r="AS439" s="167"/>
      <c r="AT439" s="168"/>
      <c r="AU439" s="167" t="s">
        <v>718</v>
      </c>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t="s">
        <v>718</v>
      </c>
      <c r="AN440" s="167"/>
      <c r="AO440" s="167"/>
      <c r="AP440" s="168"/>
      <c r="AQ440" s="166" t="s">
        <v>718</v>
      </c>
      <c r="AR440" s="167"/>
      <c r="AS440" s="167"/>
      <c r="AT440" s="168"/>
      <c r="AU440" s="167" t="s">
        <v>718</v>
      </c>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723</v>
      </c>
      <c r="AE702" s="890"/>
      <c r="AF702" s="890"/>
      <c r="AG702" s="879" t="s">
        <v>728</v>
      </c>
      <c r="AH702" s="880"/>
      <c r="AI702" s="880"/>
      <c r="AJ702" s="880"/>
      <c r="AK702" s="880"/>
      <c r="AL702" s="880"/>
      <c r="AM702" s="880"/>
      <c r="AN702" s="880"/>
      <c r="AO702" s="880"/>
      <c r="AP702" s="880"/>
      <c r="AQ702" s="880"/>
      <c r="AR702" s="880"/>
      <c r="AS702" s="880"/>
      <c r="AT702" s="880"/>
      <c r="AU702" s="880"/>
      <c r="AV702" s="880"/>
      <c r="AW702" s="880"/>
      <c r="AX702" s="881"/>
    </row>
    <row r="703" spans="1:51" ht="6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723</v>
      </c>
      <c r="AE703" s="185"/>
      <c r="AF703" s="185"/>
      <c r="AG703" s="663" t="s">
        <v>729</v>
      </c>
      <c r="AH703" s="664"/>
      <c r="AI703" s="664"/>
      <c r="AJ703" s="664"/>
      <c r="AK703" s="664"/>
      <c r="AL703" s="664"/>
      <c r="AM703" s="664"/>
      <c r="AN703" s="664"/>
      <c r="AO703" s="664"/>
      <c r="AP703" s="664"/>
      <c r="AQ703" s="664"/>
      <c r="AR703" s="664"/>
      <c r="AS703" s="664"/>
      <c r="AT703" s="664"/>
      <c r="AU703" s="664"/>
      <c r="AV703" s="664"/>
      <c r="AW703" s="664"/>
      <c r="AX703" s="665"/>
    </row>
    <row r="704" spans="1:51" ht="49.1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723</v>
      </c>
      <c r="AE704" s="582"/>
      <c r="AF704" s="582"/>
      <c r="AG704" s="424" t="s">
        <v>730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726</v>
      </c>
      <c r="AE705" s="732"/>
      <c r="AF705" s="732"/>
      <c r="AG705" s="190" t="s">
        <v>731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1.6"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723</v>
      </c>
      <c r="AE708" s="667"/>
      <c r="AF708" s="667"/>
      <c r="AG708" s="522" t="s">
        <v>732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726</v>
      </c>
      <c r="AE709" s="185"/>
      <c r="AF709" s="185"/>
      <c r="AG709" s="663" t="s">
        <v>718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726</v>
      </c>
      <c r="AE710" s="185"/>
      <c r="AF710" s="185"/>
      <c r="AG710" s="663" t="s">
        <v>718</v>
      </c>
      <c r="AH710" s="664"/>
      <c r="AI710" s="664"/>
      <c r="AJ710" s="664"/>
      <c r="AK710" s="664"/>
      <c r="AL710" s="664"/>
      <c r="AM710" s="664"/>
      <c r="AN710" s="664"/>
      <c r="AO710" s="664"/>
      <c r="AP710" s="664"/>
      <c r="AQ710" s="664"/>
      <c r="AR710" s="664"/>
      <c r="AS710" s="664"/>
      <c r="AT710" s="664"/>
      <c r="AU710" s="664"/>
      <c r="AV710" s="664"/>
      <c r="AW710" s="664"/>
      <c r="AX710" s="665"/>
    </row>
    <row r="711" spans="1:50" ht="54.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723</v>
      </c>
      <c r="AE711" s="185"/>
      <c r="AF711" s="18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726</v>
      </c>
      <c r="AE712" s="582"/>
      <c r="AF712" s="582"/>
      <c r="AG712" s="590" t="s">
        <v>718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63" t="s">
        <v>718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726</v>
      </c>
      <c r="AE714" s="588"/>
      <c r="AF714" s="589"/>
      <c r="AG714" s="688" t="s">
        <v>718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726</v>
      </c>
      <c r="AE715" s="667"/>
      <c r="AF715" s="773"/>
      <c r="AG715" s="522" t="s">
        <v>738</v>
      </c>
      <c r="AH715" s="523"/>
      <c r="AI715" s="523"/>
      <c r="AJ715" s="523"/>
      <c r="AK715" s="523"/>
      <c r="AL715" s="523"/>
      <c r="AM715" s="523"/>
      <c r="AN715" s="523"/>
      <c r="AO715" s="523"/>
      <c r="AP715" s="523"/>
      <c r="AQ715" s="523"/>
      <c r="AR715" s="523"/>
      <c r="AS715" s="523"/>
      <c r="AT715" s="523"/>
      <c r="AU715" s="523"/>
      <c r="AV715" s="523"/>
      <c r="AW715" s="523"/>
      <c r="AX715" s="524"/>
    </row>
    <row r="716" spans="1:50" ht="57"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723</v>
      </c>
      <c r="AE716" s="755"/>
      <c r="AF716" s="755"/>
      <c r="AG716" s="663" t="s">
        <v>733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726</v>
      </c>
      <c r="AE717" s="185"/>
      <c r="AF717" s="185"/>
      <c r="AG717" s="663" t="s">
        <v>738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726</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723</v>
      </c>
      <c r="AE719" s="667"/>
      <c r="AF719" s="667"/>
      <c r="AG719" s="190" t="s">
        <v>734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v>20</v>
      </c>
      <c r="H721" s="931"/>
      <c r="I721" s="77" t="str">
        <f>IF(OR(G721="　", G721=""), "", "-")</f>
        <v>-</v>
      </c>
      <c r="J721" s="911">
        <v>164</v>
      </c>
      <c r="K721" s="911"/>
      <c r="L721" s="77" t="str">
        <f>IF(M721="","","-")</f>
        <v/>
      </c>
      <c r="M721" s="78"/>
      <c r="N721" s="908" t="s">
        <v>750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4"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4"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4"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4"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751</v>
      </c>
      <c r="D845" s="418"/>
      <c r="E845" s="418"/>
      <c r="F845" s="418"/>
      <c r="G845" s="418"/>
      <c r="H845" s="418"/>
      <c r="I845" s="418"/>
      <c r="J845" s="419" t="s">
        <v>751</v>
      </c>
      <c r="K845" s="420"/>
      <c r="L845" s="420"/>
      <c r="M845" s="420"/>
      <c r="N845" s="420"/>
      <c r="O845" s="420"/>
      <c r="P845" s="317" t="s">
        <v>751</v>
      </c>
      <c r="Q845" s="318"/>
      <c r="R845" s="318"/>
      <c r="S845" s="318"/>
      <c r="T845" s="318"/>
      <c r="U845" s="318"/>
      <c r="V845" s="318"/>
      <c r="W845" s="318"/>
      <c r="X845" s="318"/>
      <c r="Y845" s="319" t="s">
        <v>751</v>
      </c>
      <c r="Z845" s="320"/>
      <c r="AA845" s="320"/>
      <c r="AB845" s="321"/>
      <c r="AC845" s="323"/>
      <c r="AD845" s="324"/>
      <c r="AE845" s="324"/>
      <c r="AF845" s="324"/>
      <c r="AG845" s="324"/>
      <c r="AH845" s="330" t="s">
        <v>751</v>
      </c>
      <c r="AI845" s="331"/>
      <c r="AJ845" s="331"/>
      <c r="AK845" s="331"/>
      <c r="AL845" s="327" t="s">
        <v>751</v>
      </c>
      <c r="AM845" s="328"/>
      <c r="AN845" s="328"/>
      <c r="AO845" s="329"/>
      <c r="AP845" s="322" t="s">
        <v>751</v>
      </c>
      <c r="AQ845" s="322"/>
      <c r="AR845" s="322"/>
      <c r="AS845" s="322"/>
      <c r="AT845" s="322"/>
      <c r="AU845" s="322"/>
      <c r="AV845" s="322"/>
      <c r="AW845" s="322"/>
      <c r="AX845" s="322"/>
    </row>
    <row r="846" spans="1:51" ht="30" hidden="1" customHeight="1" x14ac:dyDescent="0.15">
      <c r="A846" s="404">
        <v>2</v>
      </c>
      <c r="B846" s="404">
        <v>1</v>
      </c>
      <c r="C846" s="421"/>
      <c r="D846" s="418"/>
      <c r="E846" s="418"/>
      <c r="F846" s="418"/>
      <c r="G846" s="418"/>
      <c r="H846" s="418"/>
      <c r="I846" s="418"/>
      <c r="J846" s="419"/>
      <c r="K846" s="420"/>
      <c r="L846" s="420"/>
      <c r="M846" s="420"/>
      <c r="N846" s="420"/>
      <c r="O846" s="420"/>
      <c r="P846" s="317"/>
      <c r="Q846" s="318"/>
      <c r="R846" s="318"/>
      <c r="S846" s="318"/>
      <c r="T846" s="318"/>
      <c r="U846" s="318"/>
      <c r="V846" s="318"/>
      <c r="W846" s="318"/>
      <c r="X846" s="318"/>
      <c r="Y846" s="319"/>
      <c r="Z846" s="320"/>
      <c r="AA846" s="320"/>
      <c r="AB846" s="321"/>
      <c r="AC846" s="323"/>
      <c r="AD846" s="324"/>
      <c r="AE846" s="324"/>
      <c r="AF846" s="324"/>
      <c r="AG846" s="324"/>
      <c r="AH846" s="330"/>
      <c r="AI846" s="331"/>
      <c r="AJ846" s="331"/>
      <c r="AK846" s="33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4">
        <v>3</v>
      </c>
      <c r="B847" s="404">
        <v>1</v>
      </c>
      <c r="C847" s="421"/>
      <c r="D847" s="418"/>
      <c r="E847" s="418"/>
      <c r="F847" s="418"/>
      <c r="G847" s="418"/>
      <c r="H847" s="418"/>
      <c r="I847" s="418"/>
      <c r="J847" s="419"/>
      <c r="K847" s="420"/>
      <c r="L847" s="420"/>
      <c r="M847" s="420"/>
      <c r="N847" s="420"/>
      <c r="O847" s="420"/>
      <c r="P847" s="317"/>
      <c r="Q847" s="318"/>
      <c r="R847" s="318"/>
      <c r="S847" s="318"/>
      <c r="T847" s="318"/>
      <c r="U847" s="318"/>
      <c r="V847" s="318"/>
      <c r="W847" s="318"/>
      <c r="X847" s="318"/>
      <c r="Y847" s="319"/>
      <c r="Z847" s="320"/>
      <c r="AA847" s="320"/>
      <c r="AB847" s="321"/>
      <c r="AC847" s="323"/>
      <c r="AD847" s="324"/>
      <c r="AE847" s="324"/>
      <c r="AF847" s="324"/>
      <c r="AG847" s="324"/>
      <c r="AH847" s="330"/>
      <c r="AI847" s="331"/>
      <c r="AJ847" s="331"/>
      <c r="AK847" s="331"/>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4">
        <v>4</v>
      </c>
      <c r="B848" s="404">
        <v>1</v>
      </c>
      <c r="C848" s="421"/>
      <c r="D848" s="418"/>
      <c r="E848" s="418"/>
      <c r="F848" s="418"/>
      <c r="G848" s="418"/>
      <c r="H848" s="418"/>
      <c r="I848" s="418"/>
      <c r="J848" s="419"/>
      <c r="K848" s="420"/>
      <c r="L848" s="420"/>
      <c r="M848" s="420"/>
      <c r="N848" s="420"/>
      <c r="O848" s="420"/>
      <c r="P848" s="317"/>
      <c r="Q848" s="318"/>
      <c r="R848" s="318"/>
      <c r="S848" s="318"/>
      <c r="T848" s="318"/>
      <c r="U848" s="318"/>
      <c r="V848" s="318"/>
      <c r="W848" s="318"/>
      <c r="X848" s="318"/>
      <c r="Y848" s="319"/>
      <c r="Z848" s="320"/>
      <c r="AA848" s="320"/>
      <c r="AB848" s="321"/>
      <c r="AC848" s="323"/>
      <c r="AD848" s="324"/>
      <c r="AE848" s="324"/>
      <c r="AF848" s="324"/>
      <c r="AG848" s="324"/>
      <c r="AH848" s="330"/>
      <c r="AI848" s="331"/>
      <c r="AJ848" s="331"/>
      <c r="AK848" s="331"/>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4">
        <v>5</v>
      </c>
      <c r="B849" s="404">
        <v>1</v>
      </c>
      <c r="C849" s="421"/>
      <c r="D849" s="418"/>
      <c r="E849" s="418"/>
      <c r="F849" s="418"/>
      <c r="G849" s="418"/>
      <c r="H849" s="418"/>
      <c r="I849" s="418"/>
      <c r="J849" s="419"/>
      <c r="K849" s="420"/>
      <c r="L849" s="420"/>
      <c r="M849" s="420"/>
      <c r="N849" s="420"/>
      <c r="O849" s="420"/>
      <c r="P849" s="317"/>
      <c r="Q849" s="318"/>
      <c r="R849" s="318"/>
      <c r="S849" s="318"/>
      <c r="T849" s="318"/>
      <c r="U849" s="318"/>
      <c r="V849" s="318"/>
      <c r="W849" s="318"/>
      <c r="X849" s="318"/>
      <c r="Y849" s="319"/>
      <c r="Z849" s="320"/>
      <c r="AA849" s="320"/>
      <c r="AB849" s="321"/>
      <c r="AC849" s="323"/>
      <c r="AD849" s="324"/>
      <c r="AE849" s="324"/>
      <c r="AF849" s="324"/>
      <c r="AG849" s="324"/>
      <c r="AH849" s="330"/>
      <c r="AI849" s="331"/>
      <c r="AJ849" s="331"/>
      <c r="AK849" s="331"/>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4">
        <v>6</v>
      </c>
      <c r="B850" s="404">
        <v>1</v>
      </c>
      <c r="C850" s="421"/>
      <c r="D850" s="418"/>
      <c r="E850" s="418"/>
      <c r="F850" s="418"/>
      <c r="G850" s="418"/>
      <c r="H850" s="418"/>
      <c r="I850" s="418"/>
      <c r="J850" s="419"/>
      <c r="K850" s="420"/>
      <c r="L850" s="420"/>
      <c r="M850" s="420"/>
      <c r="N850" s="420"/>
      <c r="O850" s="420"/>
      <c r="P850" s="317"/>
      <c r="Q850" s="318"/>
      <c r="R850" s="318"/>
      <c r="S850" s="318"/>
      <c r="T850" s="318"/>
      <c r="U850" s="318"/>
      <c r="V850" s="318"/>
      <c r="W850" s="318"/>
      <c r="X850" s="318"/>
      <c r="Y850" s="319"/>
      <c r="Z850" s="320"/>
      <c r="AA850" s="320"/>
      <c r="AB850" s="321"/>
      <c r="AC850" s="323"/>
      <c r="AD850" s="324"/>
      <c r="AE850" s="324"/>
      <c r="AF850" s="324"/>
      <c r="AG850" s="324"/>
      <c r="AH850" s="330"/>
      <c r="AI850" s="331"/>
      <c r="AJ850" s="331"/>
      <c r="AK850" s="331"/>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4">
        <v>7</v>
      </c>
      <c r="B851" s="404">
        <v>1</v>
      </c>
      <c r="C851" s="421"/>
      <c r="D851" s="418"/>
      <c r="E851" s="418"/>
      <c r="F851" s="418"/>
      <c r="G851" s="418"/>
      <c r="H851" s="418"/>
      <c r="I851" s="418"/>
      <c r="J851" s="419"/>
      <c r="K851" s="420"/>
      <c r="L851" s="420"/>
      <c r="M851" s="420"/>
      <c r="N851" s="420"/>
      <c r="O851" s="420"/>
      <c r="P851" s="317"/>
      <c r="Q851" s="318"/>
      <c r="R851" s="318"/>
      <c r="S851" s="318"/>
      <c r="T851" s="318"/>
      <c r="U851" s="318"/>
      <c r="V851" s="318"/>
      <c r="W851" s="318"/>
      <c r="X851" s="318"/>
      <c r="Y851" s="319"/>
      <c r="Z851" s="320"/>
      <c r="AA851" s="320"/>
      <c r="AB851" s="321"/>
      <c r="AC851" s="323"/>
      <c r="AD851" s="324"/>
      <c r="AE851" s="324"/>
      <c r="AF851" s="324"/>
      <c r="AG851" s="324"/>
      <c r="AH851" s="330"/>
      <c r="AI851" s="331"/>
      <c r="AJ851" s="331"/>
      <c r="AK851" s="331"/>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21"/>
      <c r="D852" s="418"/>
      <c r="E852" s="418"/>
      <c r="F852" s="418"/>
      <c r="G852" s="418"/>
      <c r="H852" s="418"/>
      <c r="I852" s="418"/>
      <c r="J852" s="419"/>
      <c r="K852" s="420"/>
      <c r="L852" s="420"/>
      <c r="M852" s="420"/>
      <c r="N852" s="420"/>
      <c r="O852" s="420"/>
      <c r="P852" s="317"/>
      <c r="Q852" s="318"/>
      <c r="R852" s="318"/>
      <c r="S852" s="318"/>
      <c r="T852" s="318"/>
      <c r="U852" s="318"/>
      <c r="V852" s="318"/>
      <c r="W852" s="318"/>
      <c r="X852" s="318"/>
      <c r="Y852" s="319"/>
      <c r="Z852" s="320"/>
      <c r="AA852" s="320"/>
      <c r="AB852" s="321"/>
      <c r="AC852" s="323"/>
      <c r="AD852" s="324"/>
      <c r="AE852" s="324"/>
      <c r="AF852" s="324"/>
      <c r="AG852" s="324"/>
      <c r="AH852" s="330"/>
      <c r="AI852" s="331"/>
      <c r="AJ852" s="331"/>
      <c r="AK852" s="331"/>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21"/>
      <c r="D853" s="418"/>
      <c r="E853" s="418"/>
      <c r="F853" s="418"/>
      <c r="G853" s="418"/>
      <c r="H853" s="418"/>
      <c r="I853" s="418"/>
      <c r="J853" s="419"/>
      <c r="K853" s="420"/>
      <c r="L853" s="420"/>
      <c r="M853" s="420"/>
      <c r="N853" s="420"/>
      <c r="O853" s="420"/>
      <c r="P853" s="317"/>
      <c r="Q853" s="318"/>
      <c r="R853" s="318"/>
      <c r="S853" s="318"/>
      <c r="T853" s="318"/>
      <c r="U853" s="318"/>
      <c r="V853" s="318"/>
      <c r="W853" s="318"/>
      <c r="X853" s="318"/>
      <c r="Y853" s="319"/>
      <c r="Z853" s="320"/>
      <c r="AA853" s="320"/>
      <c r="AB853" s="321"/>
      <c r="AC853" s="323"/>
      <c r="AD853" s="324"/>
      <c r="AE853" s="324"/>
      <c r="AF853" s="324"/>
      <c r="AG853" s="324"/>
      <c r="AH853" s="330"/>
      <c r="AI853" s="331"/>
      <c r="AJ853" s="331"/>
      <c r="AK853" s="331"/>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21"/>
      <c r="D854" s="418"/>
      <c r="E854" s="418"/>
      <c r="F854" s="418"/>
      <c r="G854" s="418"/>
      <c r="H854" s="418"/>
      <c r="I854" s="418"/>
      <c r="J854" s="419"/>
      <c r="K854" s="420"/>
      <c r="L854" s="420"/>
      <c r="M854" s="420"/>
      <c r="N854" s="420"/>
      <c r="O854" s="420"/>
      <c r="P854" s="317"/>
      <c r="Q854" s="318"/>
      <c r="R854" s="318"/>
      <c r="S854" s="318"/>
      <c r="T854" s="318"/>
      <c r="U854" s="318"/>
      <c r="V854" s="318"/>
      <c r="W854" s="318"/>
      <c r="X854" s="318"/>
      <c r="Y854" s="319"/>
      <c r="Z854" s="320"/>
      <c r="AA854" s="320"/>
      <c r="AB854" s="321"/>
      <c r="AC854" s="323"/>
      <c r="AD854" s="324"/>
      <c r="AE854" s="324"/>
      <c r="AF854" s="324"/>
      <c r="AG854" s="324"/>
      <c r="AH854" s="330"/>
      <c r="AI854" s="331"/>
      <c r="AJ854" s="331"/>
      <c r="AK854" s="331"/>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21"/>
      <c r="D878" s="418"/>
      <c r="E878" s="418"/>
      <c r="F878" s="418"/>
      <c r="G878" s="418"/>
      <c r="H878" s="418"/>
      <c r="I878" s="418"/>
      <c r="J878" s="419"/>
      <c r="K878" s="420"/>
      <c r="L878" s="420"/>
      <c r="M878" s="420"/>
      <c r="N878" s="420"/>
      <c r="O878" s="420"/>
      <c r="P878" s="317"/>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7"/>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30"/>
      <c r="AI880" s="331"/>
      <c r="AJ880" s="331"/>
      <c r="AK880" s="331"/>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30"/>
      <c r="AI881" s="331"/>
      <c r="AJ881" s="331"/>
      <c r="AK881" s="331"/>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21"/>
      <c r="D882" s="418"/>
      <c r="E882" s="418"/>
      <c r="F882" s="418"/>
      <c r="G882" s="418"/>
      <c r="H882" s="418"/>
      <c r="I882" s="418"/>
      <c r="J882" s="419"/>
      <c r="K882" s="420"/>
      <c r="L882" s="420"/>
      <c r="M882" s="420"/>
      <c r="N882" s="420"/>
      <c r="O882" s="420"/>
      <c r="P882" s="317"/>
      <c r="Q882" s="318"/>
      <c r="R882" s="318"/>
      <c r="S882" s="318"/>
      <c r="T882" s="318"/>
      <c r="U882" s="318"/>
      <c r="V882" s="318"/>
      <c r="W882" s="318"/>
      <c r="X882" s="318"/>
      <c r="Y882" s="319"/>
      <c r="Z882" s="320"/>
      <c r="AA882" s="320"/>
      <c r="AB882" s="321"/>
      <c r="AC882" s="323"/>
      <c r="AD882" s="324"/>
      <c r="AE882" s="324"/>
      <c r="AF882" s="324"/>
      <c r="AG882" s="324"/>
      <c r="AH882" s="330"/>
      <c r="AI882" s="331"/>
      <c r="AJ882" s="331"/>
      <c r="AK882" s="331"/>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21"/>
      <c r="D883" s="418"/>
      <c r="E883" s="418"/>
      <c r="F883" s="418"/>
      <c r="G883" s="418"/>
      <c r="H883" s="418"/>
      <c r="I883" s="418"/>
      <c r="J883" s="419"/>
      <c r="K883" s="420"/>
      <c r="L883" s="420"/>
      <c r="M883" s="420"/>
      <c r="N883" s="420"/>
      <c r="O883" s="420"/>
      <c r="P883" s="317"/>
      <c r="Q883" s="318"/>
      <c r="R883" s="318"/>
      <c r="S883" s="318"/>
      <c r="T883" s="318"/>
      <c r="U883" s="318"/>
      <c r="V883" s="318"/>
      <c r="W883" s="318"/>
      <c r="X883" s="318"/>
      <c r="Y883" s="319"/>
      <c r="Z883" s="320"/>
      <c r="AA883" s="320"/>
      <c r="AB883" s="321"/>
      <c r="AC883" s="323"/>
      <c r="AD883" s="324"/>
      <c r="AE883" s="324"/>
      <c r="AF883" s="324"/>
      <c r="AG883" s="324"/>
      <c r="AH883" s="330"/>
      <c r="AI883" s="331"/>
      <c r="AJ883" s="331"/>
      <c r="AK883" s="331"/>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21"/>
      <c r="D884" s="418"/>
      <c r="E884" s="418"/>
      <c r="F884" s="418"/>
      <c r="G884" s="418"/>
      <c r="H884" s="418"/>
      <c r="I884" s="418"/>
      <c r="J884" s="419"/>
      <c r="K884" s="420"/>
      <c r="L884" s="420"/>
      <c r="M884" s="420"/>
      <c r="N884" s="420"/>
      <c r="O884" s="420"/>
      <c r="P884" s="317"/>
      <c r="Q884" s="318"/>
      <c r="R884" s="318"/>
      <c r="S884" s="318"/>
      <c r="T884" s="318"/>
      <c r="U884" s="318"/>
      <c r="V884" s="318"/>
      <c r="W884" s="318"/>
      <c r="X884" s="318"/>
      <c r="Y884" s="319"/>
      <c r="Z884" s="320"/>
      <c r="AA884" s="320"/>
      <c r="AB884" s="321"/>
      <c r="AC884" s="323"/>
      <c r="AD884" s="324"/>
      <c r="AE884" s="324"/>
      <c r="AF884" s="324"/>
      <c r="AG884" s="324"/>
      <c r="AH884" s="330"/>
      <c r="AI884" s="331"/>
      <c r="AJ884" s="331"/>
      <c r="AK884" s="331"/>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21"/>
      <c r="D885" s="418"/>
      <c r="E885" s="418"/>
      <c r="F885" s="418"/>
      <c r="G885" s="418"/>
      <c r="H885" s="418"/>
      <c r="I885" s="418"/>
      <c r="J885" s="419"/>
      <c r="K885" s="420"/>
      <c r="L885" s="420"/>
      <c r="M885" s="420"/>
      <c r="N885" s="420"/>
      <c r="O885" s="420"/>
      <c r="P885" s="317"/>
      <c r="Q885" s="318"/>
      <c r="R885" s="318"/>
      <c r="S885" s="318"/>
      <c r="T885" s="318"/>
      <c r="U885" s="318"/>
      <c r="V885" s="318"/>
      <c r="W885" s="318"/>
      <c r="X885" s="318"/>
      <c r="Y885" s="319"/>
      <c r="Z885" s="320"/>
      <c r="AA885" s="320"/>
      <c r="AB885" s="321"/>
      <c r="AC885" s="323"/>
      <c r="AD885" s="324"/>
      <c r="AE885" s="324"/>
      <c r="AF885" s="324"/>
      <c r="AG885" s="324"/>
      <c r="AH885" s="330"/>
      <c r="AI885" s="331"/>
      <c r="AJ885" s="331"/>
      <c r="AK885" s="331"/>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21"/>
      <c r="D886" s="418"/>
      <c r="E886" s="418"/>
      <c r="F886" s="418"/>
      <c r="G886" s="418"/>
      <c r="H886" s="418"/>
      <c r="I886" s="418"/>
      <c r="J886" s="419"/>
      <c r="K886" s="420"/>
      <c r="L886" s="420"/>
      <c r="M886" s="420"/>
      <c r="N886" s="420"/>
      <c r="O886" s="420"/>
      <c r="P886" s="317"/>
      <c r="Q886" s="318"/>
      <c r="R886" s="318"/>
      <c r="S886" s="318"/>
      <c r="T886" s="318"/>
      <c r="U886" s="318"/>
      <c r="V886" s="318"/>
      <c r="W886" s="318"/>
      <c r="X886" s="318"/>
      <c r="Y886" s="319"/>
      <c r="Z886" s="320"/>
      <c r="AA886" s="320"/>
      <c r="AB886" s="321"/>
      <c r="AC886" s="323"/>
      <c r="AD886" s="324"/>
      <c r="AE886" s="324"/>
      <c r="AF886" s="324"/>
      <c r="AG886" s="324"/>
      <c r="AH886" s="330"/>
      <c r="AI886" s="331"/>
      <c r="AJ886" s="331"/>
      <c r="AK886" s="331"/>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21"/>
      <c r="D887" s="418"/>
      <c r="E887" s="418"/>
      <c r="F887" s="418"/>
      <c r="G887" s="418"/>
      <c r="H887" s="418"/>
      <c r="I887" s="418"/>
      <c r="J887" s="419"/>
      <c r="K887" s="420"/>
      <c r="L887" s="420"/>
      <c r="M887" s="420"/>
      <c r="N887" s="420"/>
      <c r="O887" s="420"/>
      <c r="P887" s="317"/>
      <c r="Q887" s="318"/>
      <c r="R887" s="318"/>
      <c r="S887" s="318"/>
      <c r="T887" s="318"/>
      <c r="U887" s="318"/>
      <c r="V887" s="318"/>
      <c r="W887" s="318"/>
      <c r="X887" s="318"/>
      <c r="Y887" s="319"/>
      <c r="Z887" s="320"/>
      <c r="AA887" s="320"/>
      <c r="AB887" s="321"/>
      <c r="AC887" s="323"/>
      <c r="AD887" s="324"/>
      <c r="AE887" s="324"/>
      <c r="AF887" s="324"/>
      <c r="AG887" s="324"/>
      <c r="AH887" s="330"/>
      <c r="AI887" s="331"/>
      <c r="AJ887" s="331"/>
      <c r="AK887" s="331"/>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751</v>
      </c>
      <c r="F1110" s="886"/>
      <c r="G1110" s="886"/>
      <c r="H1110" s="886"/>
      <c r="I1110" s="886"/>
      <c r="J1110" s="419" t="s">
        <v>751</v>
      </c>
      <c r="K1110" s="420"/>
      <c r="L1110" s="420"/>
      <c r="M1110" s="420"/>
      <c r="N1110" s="420"/>
      <c r="O1110" s="420"/>
      <c r="P1110" s="317" t="s">
        <v>751</v>
      </c>
      <c r="Q1110" s="318"/>
      <c r="R1110" s="318"/>
      <c r="S1110" s="318"/>
      <c r="T1110" s="318"/>
      <c r="U1110" s="318"/>
      <c r="V1110" s="318"/>
      <c r="W1110" s="318"/>
      <c r="X1110" s="318"/>
      <c r="Y1110" s="319" t="s">
        <v>751</v>
      </c>
      <c r="Z1110" s="320"/>
      <c r="AA1110" s="320"/>
      <c r="AB1110" s="321"/>
      <c r="AC1110" s="323"/>
      <c r="AD1110" s="324"/>
      <c r="AE1110" s="324"/>
      <c r="AF1110" s="324"/>
      <c r="AG1110" s="324"/>
      <c r="AH1110" s="325" t="s">
        <v>751</v>
      </c>
      <c r="AI1110" s="326"/>
      <c r="AJ1110" s="326"/>
      <c r="AK1110" s="326"/>
      <c r="AL1110" s="327" t="s">
        <v>751</v>
      </c>
      <c r="AM1110" s="328"/>
      <c r="AN1110" s="328"/>
      <c r="AO1110" s="329"/>
      <c r="AP1110" s="322" t="s">
        <v>751</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 RIGHT(TEXT(AL888,"0.#"),1)&lt;&gt;"."),TRUE,FALSE)</formula>
    </cfRule>
    <cfRule type="expression" dxfId="1958" priority="2072">
      <formula>IF(AND(AL888&gt;=0, RIGHT(TEXT(AL888,"0.#"),1)="."),TRUE,FALSE)</formula>
    </cfRule>
    <cfRule type="expression" dxfId="1957" priority="2073">
      <formula>IF(AND(AL888&lt;0, RIGHT(TEXT(AL888,"0.#"),1)&lt;&gt;"."),TRUE,FALSE)</formula>
    </cfRule>
    <cfRule type="expression" dxfId="1956" priority="2074">
      <formula>IF(AND(AL888&lt;0, RIGHT(TEXT(AL888,"0.#"),1)="."),TRUE,FALSE)</formula>
    </cfRule>
  </conditionalFormatting>
  <conditionalFormatting sqref="AL878:AO887">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3"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723</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2021-06-24T14:19:02Z</cp:lastPrinted>
  <dcterms:created xsi:type="dcterms:W3CDTF">2012-03-13T00:50:25Z</dcterms:created>
  <dcterms:modified xsi:type="dcterms:W3CDTF">2021-06-24T14:19:04Z</dcterms:modified>
</cp:coreProperties>
</file>