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6 結核\"/>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417" i="3"/>
  <c r="AY645"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<sst xmlns="http://schemas.openxmlformats.org/spreadsheetml/2006/main" count="3021" uniqueCount="751">
  <si>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</si>
  <si>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</si>
  <si>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</si>
  <si>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</si>
  <si>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</si>
  <si>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</si>
  <si>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</si>
  <si>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</si>
  <si>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</si>
  <si>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</si>
  <si>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</si>
  <si>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</si>
  <si>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</si>
  <si>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</si>
  <si>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</si>
  <si>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</si>
  <si>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</si>
  <si>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</si>
  <si>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</si>
  <si>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</si>
  <si>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</si>
  <si>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</si>
  <si>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</si>
  <si>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</si>
  <si>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</si>
  <si>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</si>
  <si>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</si>
  <si>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</si>
  <si>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</si>
  <si>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</si>
  <si>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</si>
  <si>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</si>
  <si>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</si>
  <si>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</si>
  <si>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</si>
  <si>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</si>
  <si>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</si>
  <si>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</si>
  <si>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</si>
  <si>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</si>
  <si>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</si>
  <si>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</si>
  <si>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</si>
  <si>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</si>
  <si>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</si>
  <si>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</si>
  <si>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</si>
  <si>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</si>
  <si>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</si>
  <si>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</si>
  <si>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</si>
  <si>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</si>
  <si>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</si>
  <si>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</si>
  <si>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</si>
  <si>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</si>
  <si>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</si>
  <si>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</si>
  <si>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</si>
  <si>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</si>
  <si>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</si>
  <si>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</si>
  <si>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</si>
  <si>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</si>
  <si>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</si>
  <si>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</si>
  <si>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</si>
  <si>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</si>
  <si>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</si>
  <si>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</si>
  <si>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</si>
  <si>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</si>
  <si>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</si>
  <si>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</si>
  <si>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</si>
  <si>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</si>
  <si>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</si>
  <si>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</si>
  <si>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</si>
  <si>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</si>
  <si>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</si>
  <si>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</si>
  <si>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</si>
  <si>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</si>
  <si>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</si>
  <si>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</si>
  <si>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</si>
  <si>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</si>
  <si>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</si>
  <si>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</si>
  <si>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</si>
  <si>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</si>
  <si>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</si>
  <si>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</si>
  <si>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</si>
  <si>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</si>
  <si>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</si>
  <si>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</si>
  <si>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</si>
  <si>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</si>
  <si>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</si>
  <si>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</si>
  <si>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</si>
  <si>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</si>
  <si>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</si>
  <si>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</si>
  <si>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</si>
  <si>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</si>
  <si>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</si>
  <si>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</si>
  <si>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</si>
  <si>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</si>
  <si>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</si>
  <si>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</si>
  <si>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</si>
  <si>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</si>
  <si>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</si>
  <si>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</si>
  <si>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</si>
  <si>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</si>
  <si>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</si>
  <si>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</si>
  <si>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</si>
  <si>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</si>
  <si>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</si>
  <si>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</si>
  <si>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</si>
  <si>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</si>
  <si>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</si>
  <si>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</si>
  <si>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</si>
  <si>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</si>
  <si>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</si>
  <si>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</si>
  <si>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</si>
  <si>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</si>
  <si>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</si>
  <si>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</si>
  <si>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</si>
  <si>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</si>
  <si>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</si>
  <si>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</si>
  <si>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</si>
  <si>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</si>
  <si>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</si>
  <si>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</si>
  <si>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</si>
  <si>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</si>
  <si>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</si>
  <si>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</si>
  <si>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</si>
  <si>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</si>
  <si>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</si>
  <si>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</si>
  <si>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</si>
  <si>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</si>
  <si>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</si>
  <si>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</si>
  <si>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</si>
  <si>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</si>
  <si>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</si>
  <si>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</si>
  <si>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</si>
  <si>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</si>
  <si>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</si>
  <si>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</si>
  <si>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</si>
  <si>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</si>
  <si>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</si>
  <si>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</si>
  <si>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</si>
  <si>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</si>
  <si>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</si>
  <si>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</si>
  <si>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</si>
  <si>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</si>
  <si>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</si>
  <si>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</si>
  <si>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</si>
  <si>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</si>
  <si>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</si>
  <si>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</si>
  <si>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</si>
  <si>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</si>
  <si>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</si>
  <si>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</si>
  <si>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</si>
  <si>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</si>
  <si>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</si>
  <si>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</si>
  <si>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</si>
  <si>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</si>
  <si>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</si>
  <si>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</si>
  <si>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</si>
  <si>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</si>
  <si>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</si>
  <si>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</si>
  <si>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</si>
  <si>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</si>
  <si>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</si>
  <si>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</si>
  <si>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</si>
  <si>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</si>
  <si>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</si>
  <si>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</si>
  <si>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</si>
  <si>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</si>
  <si>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</si>
  <si>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</si>
  <si>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</si>
  <si>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</si>
  <si>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</si>
  <si>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</si>
  <si>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</si>
  <si>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</si>
  <si>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</si>
  <si>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</si>
  <si>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</si>
  <si>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</si>
  <si>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</si>
  <si>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</si>
  <si>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</si>
  <si>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</si>
  <si>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</si>
  <si>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</si>
  <si>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</si>
  <si>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</si>
  <si>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</si>
  <si>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</si>
  <si>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</si>
  <si>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</si>
  <si>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</si>
  <si>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</si>
  <si>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</si>
  <si>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</si>
  <si>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</si>
  <si>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</si>
  <si>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</si>
  <si>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</si>
  <si>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</si>
  <si>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</si>
  <si>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</si>
  <si>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</si>
  <si>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</si>
  <si>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</si>
  <si>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</si>
  <si>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</si>
  <si>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</si>
  <si>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</si>
  <si>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</si>
  <si>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</si>
  <si>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</si>
  <si>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</si>
  <si>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</si>
  <si>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</si>
  <si>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</si>
  <si>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</si>
  <si>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</si>
  <si>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</si>
  <si>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</si>
  <si>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</si>
  <si>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</si>
  <si>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</si>
  <si>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</si>
  <si>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</si>
  <si>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</si>
  <si>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</si>
  <si>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</si>
  <si>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</si>
  <si>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</si>
  <si>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</si>
  <si>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</si>
  <si>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</si>
  <si>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</si>
  <si>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</si>
  <si>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</si>
  <si>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</si>
  <si>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</si>
  <si>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</si>
  <si>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</si>
  <si>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</si>
  <si>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</si>
  <si>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</si>
  <si>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</si>
  <si>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</si>
  <si>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</si>
  <si>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</si>
  <si>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</si>
  <si>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</si>
  <si>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</si>
  <si>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</si>
  <si>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</si>
  <si>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</si>
  <si>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</si>
  <si>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</si>
  <si>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</si>
  <si>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</si>
  <si>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</si>
  <si>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</si>
  <si>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</si>
  <si>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</si>
  <si>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</si>
  <si>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</si>
  <si>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</si>
  <si>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</si>
  <si>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</si>
  <si>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</si>
  <si>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</si>
  <si>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</si>
  <si>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</si>
  <si>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</si>
  <si>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</si>
  <si>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</si>
  <si>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</si>
  <si>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</si>
  <si>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</si>
  <si>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</si>
  <si>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</si>
  <si>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</si>
  <si>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</si>
  <si>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</si>
  <si>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</si>
  <si>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</si>
  <si>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</si>
  <si>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</si>
  <si>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</si>
  <si>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</si>
  <si>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</si>
  <si>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</si>
  <si>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</si>
  <si>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</si>
  <si>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</si>
  <si>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</si>
  <si>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</si>
  <si>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</si>
  <si>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</si>
  <si>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</si>
  <si>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</si>
  <si>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</si>
  <si>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</si>
  <si>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</si>
  <si>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</si>
  <si>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</si>
  <si>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</si>
  <si>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</si>
  <si>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</si>
  <si>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</si>
  <si>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</si>
  <si>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</si>
  <si>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</si>
  <si>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</si>
  <si>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</si>
  <si>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</si>
  <si>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</si>
  <si>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</si>
  <si>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</si>
  <si>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</si>
  <si>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</si>
  <si>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</si>
  <si>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</si>
  <si>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</si>
  <si>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</si>
  <si>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</si>
  <si>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</si>
  <si>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</si>
  <si>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</si>
  <si>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</si>
  <si>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</si>
  <si>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</si>
  <si>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</si>
  <si>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</si>
  <si>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</si>
  <si>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</si>
  <si>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</si>
  <si>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</si>
  <si>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</si>
  <si>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</si>
  <si>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</si>
  <si>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</si>
  <si>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</si>
  <si>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</si>
  <si>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</si>
  <si>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</si>
  <si>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</si>
  <si>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</si>
  <si>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</si>
  <si>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</si>
  <si>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</si>
  <si>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</si>
  <si>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</si>
  <si>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</si>
  <si>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</si>
  <si>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</si>
  <si>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</si>
  <si>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</si>
  <si>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</si>
  <si>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</si>
  <si>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</si>
  <si>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</si>
  <si>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</si>
  <si>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</si>
  <si>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</si>
  <si>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</si>
  <si>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</si>
  <si>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</si>
  <si>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</si>
  <si>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</si>
  <si>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</si>
  <si>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</si>
  <si>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</si>
  <si>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</si>
  <si>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</si>
  <si>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</si>
  <si>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</si>
  <si>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</si>
  <si>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</si>
  <si>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</si>
  <si>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</si>
  <si>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</si>
  <si>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</si>
  <si>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</si>
  <si>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</si>
  <si>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</si>
  <si>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</si>
  <si>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</si>
  <si>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</si>
  <si>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</si>
  <si>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</si>
  <si>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</si>
  <si>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</si>
  <si>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</si>
  <si>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</si>
  <si>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</si>
  <si>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</si>
  <si>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</si>
  <si>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</si>
  <si>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</si>
  <si>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</si>
  <si>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</si>
  <si>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</si>
  <si>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</si>
  <si>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</si>
  <si>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</si>
  <si>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</si>
  <si>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</si>
  <si>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</si>
  <si>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</si>
  <si>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</si>
  <si>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</si>
  <si>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</si>
  <si>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</si>
  <si>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</si>
  <si>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</si>
  <si>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</si>
  <si>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</si>
  <si>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</si>
  <si>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</si>
  <si>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</si>
  <si>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</si>
  <si>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</si>
  <si>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</si>
  <si>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</si>
  <si>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</si>
  <si>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</si>
  <si>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</si>
  <si>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</si>
  <si>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</si>
  <si>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</si>
  <si>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</si>
  <si>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</si>
  <si>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</si>
  <si>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</si>
  <si>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</si>
  <si>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</si>
  <si>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</si>
  <si>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</si>
  <si>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</si>
  <si>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</si>
  <si>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</si>
  <si>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</si>
  <si>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</si>
  <si>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</si>
  <si>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</si>
  <si>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</si>
  <si>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</si>
  <si>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</si>
  <si>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</si>
  <si>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</si>
  <si>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</si>
  <si>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</si>
  <si>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</si>
  <si>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</si>
  <si>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</si>
  <si>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</si>
  <si>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</si>
  <si>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</si>
  <si>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</si>
  <si>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</si>
  <si>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</si>
  <si>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</si>
  <si>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</si>
  <si>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</si>
  <si>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</si>
  <si>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</si>
  <si>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</si>
  <si>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</si>
  <si>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</si>
  <si>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</si>
  <si>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</si>
  <si>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</si>
  <si>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</si>
  <si>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</si>
  <si>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</si>
  <si>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</si>
  <si>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</si>
  <si>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</si>
  <si>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</si>
  <si>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</si>
  <si>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</si>
  <si>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</si>
  <si>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</si>
  <si>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</si>
  <si>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</si>
  <si>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</si>
  <si>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</si>
  <si>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</si>
  <si>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</si>
  <si>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</si>
  <si>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</si>
  <si>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</si>
  <si>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</si>
  <si>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</si>
  <si>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</si>
  <si>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</si>
  <si>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</si>
  <si>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</si>
  <si>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</si>
  <si>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</si>
  <si>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</si>
  <si>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</si>
  <si>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</si>
  <si>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</si>
  <si>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</si>
  <si>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</si>
  <si>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</si>
  <si>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</si>
  <si>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</si>
  <si>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</si>
  <si>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</si>
  <si>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</si>
  <si>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</si>
  <si>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</si>
  <si>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</si>
  <si>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</si>
  <si>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</si>
  <si>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</si>
  <si>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</si>
  <si>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</si>
  <si>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</si>
  <si>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</si>
  <si>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</si>
  <si>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</si>
  <si>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</si>
  <si>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</si>
  <si>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</si>
  <si>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</si>
  <si>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</si>
  <si>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</si>
  <si>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</si>
  <si>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</si>
  <si>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</si>
  <si>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</si>
  <si>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</si>
  <si>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</si>
  <si>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</si>
  <si>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</si>
  <si>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</si>
  <si>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</si>
  <si>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</si>
  <si>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</si>
  <si>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</si>
  <si>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</si>
  <si>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</si>
  <si>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</si>
  <si>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</si>
  <si>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</si>
  <si>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</si>
  <si>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</si>
  <si>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</si>
  <si>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</si>
  <si>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</si>
  <si>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</si>
  <si>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</si>
  <si>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</si>
  <si>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</si>
  <si>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</si>
  <si>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</si>
  <si>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</si>
  <si>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</si>
  <si>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</si>
  <si>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</si>
  <si>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</si>
  <si>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</si>
  <si>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</si>
  <si>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</si>
  <si>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</si>
  <si>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</si>
  <si>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</si>
  <si>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</si>
  <si>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</si>
  <si>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</si>
  <si>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</si>
  <si>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</si>
  <si>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</si>
  <si>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</si>
  <si>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</si>
  <si>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</si>
  <si>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</si>
  <si>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</si>
  <si>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</si>
  <si>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</si>
  <si>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</si>
  <si>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</si>
  <si>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</si>
  <si>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</si>
  <si>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</si>
  <si>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</si>
  <si>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</si>
  <si>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</si>
  <si>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</si>
  <si>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</si>
  <si>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</si>
  <si>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</si>
  <si>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</si>
  <si>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</si>
  <si>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</si>
  <si>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</si>
  <si>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</si>
  <si>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</si>
  <si>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</si>
  <si>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</si>
  <si>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</si>
  <si>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</si>
  <si>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</si>
  <si>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</si>
  <si>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</si>
  <si>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</si>
  <si>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</si>
  <si>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</si>
  <si>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</si>
  <si>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</si>
  <si>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</si>
  <si>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</si>
  <si>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</si>
  <si>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</si>
  <si>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</si>
  <si>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</si>
  <si>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</si>
  <si>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</si>
  <si>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</si>
  <si>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</si>
  <si>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</si>
  <si>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</si>
  <si>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</si>
  <si>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</si>
  <si>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</si>
  <si>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</si>
  <si>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</si>
  <si>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</si>
  <si>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</si>
  <si>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</si>
  <si>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</si>
  <si>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</si>
  <si>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</si>
  <si>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</si>
  <si>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</si>
  <si>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</si>
  <si>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</si>
  <si>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</si>
  <si>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</si>
  <si>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</si>
  <si>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</si>
  <si>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</si>
  <si>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</si>
  <si>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</si>
  <si>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</si>
  <si>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</si>
  <si>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</si>
  <si>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</si>
  <si>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</si>
  <si>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</si>
  <si>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</si>
  <si>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</si>
  <si>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</si>
  <si>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</si>
  <si>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</si>
  <si>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</si>
  <si>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</si>
  <si>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</si>
  <si>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</si>
  <si>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</si>
  <si>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</si>
  <si>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</si>
  <si>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</si>
  <si>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</si>
  <si>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</si>
  <si>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</si>
  <si>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</si>
  <si>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</si>
  <si>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</si>
  <si>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</si>
  <si>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</si>
  <si>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</si>
  <si>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重症者治療搬送調整等支援事業</t>
    <phoneticPr fontId="5"/>
  </si>
  <si>
    <t>健康局</t>
    <rPh sb="0" eb="3">
      <t>ケンコウキョク</t>
    </rPh>
    <phoneticPr fontId="5"/>
  </si>
  <si>
    <t>結核感染症課</t>
    <rPh sb="0" eb="6">
      <t>ケッカクカンセンショウカ</t>
    </rPh>
    <phoneticPr fontId="5"/>
  </si>
  <si>
    <t>江浪　武志</t>
    <rPh sb="0" eb="2">
      <t>エナミ</t>
    </rPh>
    <rPh sb="3" eb="4">
      <t>タケシ</t>
    </rPh>
    <rPh sb="4" eb="5">
      <t>シ</t>
    </rPh>
    <phoneticPr fontId="5"/>
  </si>
  <si>
    <t>○</t>
  </si>
  <si>
    <t>-</t>
    <phoneticPr fontId="5"/>
  </si>
  <si>
    <t>厚労</t>
  </si>
  <si>
    <t>厚生労働省</t>
  </si>
  <si>
    <t>-</t>
    <phoneticPr fontId="5"/>
  </si>
  <si>
    <t>　新型コロナウイルス感染症患者への治療提供について、集中治療に習熟した専門家のネットワーク等により医療機関のサポートを行い、全国での医療提供体制を支えることを目的とする。</t>
    <phoneticPr fontId="5"/>
  </si>
  <si>
    <t>‐</t>
  </si>
  <si>
    <t>新型コロナウイルス感染症患者への治療提供のために真に必要な経費としている。</t>
    <phoneticPr fontId="5"/>
  </si>
  <si>
    <t>-</t>
    <phoneticPr fontId="5"/>
  </si>
  <si>
    <t>新型コロナウイルス感染症への対応として、集中治療専門医による医師相談窓口等業務等を行い、感染症の発生・まん延の防止を図る事業である。</t>
    <rPh sb="39" eb="40">
      <t>トウ</t>
    </rPh>
    <rPh sb="41" eb="42">
      <t>オコナ</t>
    </rPh>
    <phoneticPr fontId="5"/>
  </si>
  <si>
    <t>Ⅰ－５　感染症など健康を脅かす疾病を予防・防止するとともに、感染者等に必要な医療等を確保すること</t>
    <phoneticPr fontId="5"/>
  </si>
  <si>
    <t>Ⅰ－５－１　感染症の発生・まん延の防止を図ること</t>
    <phoneticPr fontId="5"/>
  </si>
  <si>
    <t>無</t>
  </si>
  <si>
    <t>－</t>
    <phoneticPr fontId="5"/>
  </si>
  <si>
    <t>-</t>
  </si>
  <si>
    <t>都道府県からの搬送調整依頼に対する3日以内の応需率</t>
    <rPh sb="0" eb="4">
      <t>トドウフケン</t>
    </rPh>
    <rPh sb="7" eb="9">
      <t>ハンソウ</t>
    </rPh>
    <rPh sb="9" eb="11">
      <t>チョウセイ</t>
    </rPh>
    <rPh sb="11" eb="13">
      <t>イライ</t>
    </rPh>
    <rPh sb="14" eb="15">
      <t>タイ</t>
    </rPh>
    <rPh sb="18" eb="19">
      <t>ニチ</t>
    </rPh>
    <rPh sb="19" eb="21">
      <t>イナイ</t>
    </rPh>
    <rPh sb="22" eb="24">
      <t>オウジュ</t>
    </rPh>
    <rPh sb="24" eb="25">
      <t>リツ</t>
    </rPh>
    <phoneticPr fontId="5"/>
  </si>
  <si>
    <t>-</t>
    <phoneticPr fontId="5"/>
  </si>
  <si>
    <t>　　X / Y</t>
    <phoneticPr fontId="5"/>
  </si>
  <si>
    <t>百万円</t>
    <rPh sb="0" eb="3">
      <t>ヒャクマンエン</t>
    </rPh>
    <phoneticPr fontId="5"/>
  </si>
  <si>
    <t>24時間相談窓口における担当医師2名の配置率を９０％確保</t>
    <rPh sb="2" eb="4">
      <t>ジカン</t>
    </rPh>
    <rPh sb="4" eb="6">
      <t>ソウダン</t>
    </rPh>
    <rPh sb="6" eb="8">
      <t>マドグチ</t>
    </rPh>
    <rPh sb="12" eb="14">
      <t>タントウ</t>
    </rPh>
    <rPh sb="14" eb="16">
      <t>イシ</t>
    </rPh>
    <rPh sb="17" eb="18">
      <t>メイ</t>
    </rPh>
    <rPh sb="19" eb="21">
      <t>ハイチ</t>
    </rPh>
    <rPh sb="21" eb="22">
      <t>リツ</t>
    </rPh>
    <rPh sb="26" eb="28">
      <t>カクホ</t>
    </rPh>
    <phoneticPr fontId="5"/>
  </si>
  <si>
    <t>24時間相談窓口における担当医師２名の配置率を９０％以上確保</t>
    <rPh sb="2" eb="4">
      <t>ジカン</t>
    </rPh>
    <rPh sb="4" eb="6">
      <t>ソウダン</t>
    </rPh>
    <rPh sb="6" eb="8">
      <t>マドグチ</t>
    </rPh>
    <rPh sb="12" eb="14">
      <t>タントウ</t>
    </rPh>
    <rPh sb="14" eb="16">
      <t>イシ</t>
    </rPh>
    <rPh sb="17" eb="18">
      <t>メイ</t>
    </rPh>
    <rPh sb="19" eb="21">
      <t>ハイチ</t>
    </rPh>
    <rPh sb="21" eb="22">
      <t>リツ</t>
    </rPh>
    <rPh sb="26" eb="28">
      <t>イジョウ</t>
    </rPh>
    <rPh sb="28" eb="30">
      <t>カクホ</t>
    </rPh>
    <phoneticPr fontId="5"/>
  </si>
  <si>
    <t>結核感染症課調べ</t>
    <phoneticPr fontId="5"/>
  </si>
  <si>
    <t>新型コロナウイルス感染症への対応として、全国７ブロックの医療機関に対する専門治療チーム派遣や24時間受付相談窓口などによるサポート体制を整備する。
(1)集中治療専門医による医師相談窓口等業務
(2)ECMOの取扱いに精通した医師等の派遣調整業務
(3)都道府県調整本部等における搬送調整業務支援
(4)新型コロナウイルス感染症重症者のデータの収集及び分析業務</t>
    <rPh sb="20" eb="22">
      <t>ゼンコク</t>
    </rPh>
    <rPh sb="135" eb="136">
      <t>トウ</t>
    </rPh>
    <phoneticPr fontId="5"/>
  </si>
  <si>
    <t>単位あたりコスト=X／Y
X:「執行額」
Y:「搬送調整依頼を行った都道府県数」　　　　　　　　　　　　</t>
    <rPh sb="24" eb="30">
      <t>ハンソウチョウセイイライ</t>
    </rPh>
    <rPh sb="31" eb="32">
      <t>オコナ</t>
    </rPh>
    <rPh sb="34" eb="38">
      <t>トドウフケン</t>
    </rPh>
    <rPh sb="38" eb="39">
      <t>スウ</t>
    </rPh>
    <phoneticPr fontId="5"/>
  </si>
  <si>
    <t>-</t>
    <phoneticPr fontId="5"/>
  </si>
  <si>
    <t>－</t>
    <phoneticPr fontId="5"/>
  </si>
  <si>
    <t>-</t>
    <phoneticPr fontId="5"/>
  </si>
  <si>
    <t>新型コロナウイルス感染症のへの対応として必要な措置を講じる事業であり、広く国民のニーズがあり、国費を投入しなければ事業目的が達成できない。</t>
    <rPh sb="0" eb="2">
      <t>シンガタ</t>
    </rPh>
    <rPh sb="9" eb="12">
      <t>カンセンショウ</t>
    </rPh>
    <rPh sb="15" eb="17">
      <t>タイオウ</t>
    </rPh>
    <phoneticPr fontId="5"/>
  </si>
  <si>
    <t>新型コロナウイルス感染症のへの対応として、全国での医療提供体制を支えていくためには、広域的な対応が必要であり、国の関与のもと、適切かつ迅速に実施すべき事業である。</t>
  </si>
  <si>
    <t>全国での医療提供体制を支えていくために必要な措置を講じる事業であり、感染症のまん延の防止を図り、全国での医療提供体制を支えるという政策目的達成に向けて、優先度の高い事業である。</t>
  </si>
  <si>
    <t>新型コロナウイルス感染症患者への治療提供について、集中治療に習熟した専門家のネットワーク等により医療機関のサポートを行い、全国での医療提供体制を支えていくことが必要である。今後も、必要な予算を確保し、事業を実施していく必要がある。</t>
    <rPh sb="80" eb="82">
      <t>ヒツヨウ</t>
    </rPh>
    <phoneticPr fontId="5"/>
  </si>
  <si>
    <t>必要な予算を確保し、引き続き、本事業を適正に実施することにより、全国での医療提供体制を支え、、感染症のまん延の防止を図る。</t>
    <phoneticPr fontId="5"/>
  </si>
  <si>
    <t>健康対策事業委託費</t>
    <rPh sb="0" eb="2">
      <t>ケンコウ</t>
    </rPh>
    <rPh sb="2" eb="4">
      <t>タイサク</t>
    </rPh>
    <rPh sb="4" eb="6">
      <t>ジギョウ</t>
    </rPh>
    <rPh sb="6" eb="9">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</si>
</sst>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56029</xdr:colOff>
      <xdr:row>749</xdr:row>
      <xdr:rowOff>11205</xdr:rowOff>
    </xdr:from>
    <xdr:to>
      <xdr:col>38</xdr:col>
      <xdr:colOff>0</xdr:colOff>
      <xdr:row>750</xdr:row>
      <xdr:rowOff>137526</xdr:rowOff>
    </xdr:to>
    <xdr:sp macro="" textlink="">
      <xdr:nvSpPr>
        <xdr:cNvPr id="2" name="正方形/長方形 1"/>
        <xdr:cNvSpPr/>
      </xdr:nvSpPr>
      <xdr:spPr>
        <a:xfrm>
          <a:off x="3485029" y="38290499"/>
          <a:ext cx="4179795" cy="47370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ja-JP" altLang="en-US" sz="1100">
              <a:solidFill>
                <a:sysClr val="windowText" lastClr="000000"/>
              </a:solidFill>
              <a:latin typeface="+mn-ea"/>
              <a:ea typeface="+mn-ea"/>
            </a:rPr>
            <a:t>１３５</a:t>
          </a:r>
          <a:r>
            <a:rPr kumimoji="1" lang="ja-JP" altLang="en-US" sz="1100">
              <a:solidFill>
                <a:sysClr val="windowText" lastClr="000000"/>
              </a:solidFill>
            </a:rPr>
            <a:t>百万円</a:t>
          </a:r>
        </a:p>
      </xdr:txBody>
    </xdr:sp>
    <xdr:clientData/>
  </xdr:twoCellAnchor>
  <xdr:twoCellAnchor>
    <xdr:from>
      <xdr:col>17</xdr:col>
      <xdr:colOff>0</xdr:colOff>
      <xdr:row>750</xdr:row>
      <xdr:rowOff>302559</xdr:rowOff>
    </xdr:from>
    <xdr:to>
      <xdr:col>38</xdr:col>
      <xdr:colOff>11206</xdr:colOff>
      <xdr:row>752</xdr:row>
      <xdr:rowOff>169087</xdr:rowOff>
    </xdr:to>
    <xdr:sp macro="" textlink="">
      <xdr:nvSpPr>
        <xdr:cNvPr id="3" name="大かっこ 2"/>
        <xdr:cNvSpPr/>
      </xdr:nvSpPr>
      <xdr:spPr>
        <a:xfrm>
          <a:off x="3429000" y="38929235"/>
          <a:ext cx="4247030" cy="5612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交付決定、補助事業者の指導監督等</a:t>
          </a:r>
        </a:p>
      </xdr:txBody>
    </xdr:sp>
    <xdr:clientData/>
  </xdr:twoCellAnchor>
  <xdr:twoCellAnchor>
    <xdr:from>
      <xdr:col>27</xdr:col>
      <xdr:colOff>0</xdr:colOff>
      <xdr:row>752</xdr:row>
      <xdr:rowOff>336177</xdr:rowOff>
    </xdr:from>
    <xdr:to>
      <xdr:col>27</xdr:col>
      <xdr:colOff>5364</xdr:colOff>
      <xdr:row>754</xdr:row>
      <xdr:rowOff>39022</xdr:rowOff>
    </xdr:to>
    <xdr:cxnSp macro="">
      <xdr:nvCxnSpPr>
        <xdr:cNvPr id="4" name="直線矢印コネクタ 3"/>
        <xdr:cNvCxnSpPr/>
      </xdr:nvCxnSpPr>
      <xdr:spPr>
        <a:xfrm>
          <a:off x="5446059" y="39657618"/>
          <a:ext cx="5364" cy="3976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190499</xdr:colOff>
      <xdr:row>754</xdr:row>
      <xdr:rowOff>336176</xdr:rowOff>
    </xdr:from>
    <xdr:to>
      <xdr:col>33</xdr:col>
      <xdr:colOff>46103</xdr:colOff>
      <xdr:row>757</xdr:row>
      <xdr:rowOff>48999</xdr:rowOff>
    </xdr:to>
    <xdr:sp macro="" textlink="">
      <xdr:nvSpPr>
        <xdr:cNvPr id="5" name="正方形/長方形 4"/>
        <xdr:cNvSpPr/>
      </xdr:nvSpPr>
      <xdr:spPr>
        <a:xfrm>
          <a:off x="4224617" y="40352382"/>
          <a:ext cx="2477780" cy="75497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事業実施業者</a:t>
          </a:r>
          <a:r>
            <a:rPr kumimoji="1" lang="ja-JP" altLang="en-US" sz="1100">
              <a:solidFill>
                <a:schemeClr val="tx1"/>
              </a:solidFill>
            </a:rPr>
            <a:t>　</a:t>
          </a:r>
          <a:endParaRPr kumimoji="1" lang="en-US" altLang="ja-JP" sz="1100">
            <a:solidFill>
              <a:schemeClr val="tx1"/>
            </a:solidFill>
          </a:endParaRPr>
        </a:p>
        <a:p>
          <a:pPr algn="ctr"/>
          <a:r>
            <a:rPr kumimoji="1" lang="ja-JP" altLang="en-US" sz="1100">
              <a:solidFill>
                <a:schemeClr val="tx1"/>
              </a:solidFill>
            </a:rPr>
            <a:t>１３５百万円</a:t>
          </a:r>
        </a:p>
      </xdr:txBody>
    </xdr:sp>
    <xdr:clientData/>
  </xdr:twoCellAnchor>
  <xdr:twoCellAnchor>
    <xdr:from>
      <xdr:col>17</xdr:col>
      <xdr:colOff>190501</xdr:colOff>
      <xdr:row>758</xdr:row>
      <xdr:rowOff>22413</xdr:rowOff>
    </xdr:from>
    <xdr:to>
      <xdr:col>36</xdr:col>
      <xdr:colOff>134471</xdr:colOff>
      <xdr:row>760</xdr:row>
      <xdr:rowOff>73147</xdr:rowOff>
    </xdr:to>
    <xdr:sp macro="" textlink="">
      <xdr:nvSpPr>
        <xdr:cNvPr id="6" name="大かっこ 5"/>
        <xdr:cNvSpPr/>
      </xdr:nvSpPr>
      <xdr:spPr>
        <a:xfrm>
          <a:off x="3619501" y="41506589"/>
          <a:ext cx="3776382" cy="7454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集中治療専門医による医師相談窓口等業務、都道府県調整本部等における搬送調整業務支援等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5" zoomScale="85" zoomScaleNormal="75" zoomScaleSheetLayoutView="85" zoomScalePageLayoutView="85" workbookViewId="0">
      <selection activeCell="AZ759" sqref="AZ7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408</v>
      </c>
      <c r="AJ2" s="941" t="s">
        <v>720</v>
      </c>
      <c r="AK2" s="941"/>
      <c r="AL2" s="941"/>
      <c r="AM2" s="941"/>
      <c r="AN2" s="98" t="s">
        <v>408</v>
      </c>
      <c r="AO2" s="941" t="s">
        <v>677</v>
      </c>
      <c r="AP2" s="941"/>
      <c r="AQ2" s="941"/>
      <c r="AR2" s="99" t="s">
        <v>713</v>
      </c>
      <c r="AS2" s="947">
        <v>17</v>
      </c>
      <c r="AT2" s="947"/>
      <c r="AU2" s="947"/>
      <c r="AV2" s="98" t="str">
        <f>IF(AW2="","","-")</f>
        <v/>
      </c>
      <c r="AW2" s="907"/>
      <c r="AX2" s="907"/>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721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512</v>
      </c>
      <c r="H5" s="836"/>
      <c r="I5" s="836"/>
      <c r="J5" s="836"/>
      <c r="K5" s="836"/>
      <c r="L5" s="836"/>
      <c r="M5" s="837" t="s">
        <v>66</v>
      </c>
      <c r="N5" s="838"/>
      <c r="O5" s="838"/>
      <c r="P5" s="838"/>
      <c r="Q5" s="838"/>
      <c r="R5" s="839"/>
      <c r="S5" s="840" t="s">
        <v>70</v>
      </c>
      <c r="T5" s="836"/>
      <c r="U5" s="836"/>
      <c r="V5" s="836"/>
      <c r="W5" s="836"/>
      <c r="X5" s="841"/>
      <c r="Y5" s="697" t="s">
        <v>3</v>
      </c>
      <c r="Z5" s="543"/>
      <c r="AA5" s="543"/>
      <c r="AB5" s="543"/>
      <c r="AC5" s="543"/>
      <c r="AD5" s="544"/>
      <c r="AE5" s="698" t="s">
        <v>716</v>
      </c>
      <c r="AF5" s="698"/>
      <c r="AG5" s="698"/>
      <c r="AH5" s="698"/>
      <c r="AI5" s="698"/>
      <c r="AJ5" s="698"/>
      <c r="AK5" s="698"/>
      <c r="AL5" s="698"/>
      <c r="AM5" s="698"/>
      <c r="AN5" s="698"/>
      <c r="AO5" s="698"/>
      <c r="AP5" s="699"/>
      <c r="AQ5" s="700" t="s">
        <v>717</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732</v>
      </c>
      <c r="H7" s="498"/>
      <c r="I7" s="498"/>
      <c r="J7" s="498"/>
      <c r="K7" s="498"/>
      <c r="L7" s="498"/>
      <c r="M7" s="498"/>
      <c r="N7" s="498"/>
      <c r="O7" s="498"/>
      <c r="P7" s="498"/>
      <c r="Q7" s="498"/>
      <c r="R7" s="498"/>
      <c r="S7" s="498"/>
      <c r="T7" s="498"/>
      <c r="U7" s="498"/>
      <c r="V7" s="498"/>
      <c r="W7" s="498"/>
      <c r="X7" s="499"/>
      <c r="Y7" s="919" t="s">
        <v>391</v>
      </c>
      <c r="Z7" s="439"/>
      <c r="AA7" s="439"/>
      <c r="AB7" s="439"/>
      <c r="AC7" s="439"/>
      <c r="AD7" s="920"/>
      <c r="AE7" s="908" t="s">
        <v>732</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723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740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719</v>
      </c>
      <c r="Q13" s="657"/>
      <c r="R13" s="657"/>
      <c r="S13" s="657"/>
      <c r="T13" s="657"/>
      <c r="U13" s="657"/>
      <c r="V13" s="658"/>
      <c r="W13" s="656" t="s">
        <v>719</v>
      </c>
      <c r="X13" s="657"/>
      <c r="Y13" s="657"/>
      <c r="Z13" s="657"/>
      <c r="AA13" s="657"/>
      <c r="AB13" s="657"/>
      <c r="AC13" s="658"/>
      <c r="AD13" s="656" t="s">
        <v>719</v>
      </c>
      <c r="AE13" s="657"/>
      <c r="AF13" s="657"/>
      <c r="AG13" s="657"/>
      <c r="AH13" s="657"/>
      <c r="AI13" s="657"/>
      <c r="AJ13" s="658"/>
      <c r="AK13" s="656">
        <v>135</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719</v>
      </c>
      <c r="Q14" s="657"/>
      <c r="R14" s="657"/>
      <c r="S14" s="657"/>
      <c r="T14" s="657"/>
      <c r="U14" s="657"/>
      <c r="V14" s="658"/>
      <c r="W14" s="656" t="s">
        <v>719</v>
      </c>
      <c r="X14" s="657"/>
      <c r="Y14" s="657"/>
      <c r="Z14" s="657"/>
      <c r="AA14" s="657"/>
      <c r="AB14" s="657"/>
      <c r="AC14" s="658"/>
      <c r="AD14" s="656" t="s">
        <v>719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719</v>
      </c>
      <c r="Q15" s="657"/>
      <c r="R15" s="657"/>
      <c r="S15" s="657"/>
      <c r="T15" s="657"/>
      <c r="U15" s="657"/>
      <c r="V15" s="658"/>
      <c r="W15" s="656" t="s">
        <v>719</v>
      </c>
      <c r="X15" s="657"/>
      <c r="Y15" s="657"/>
      <c r="Z15" s="657"/>
      <c r="AA15" s="657"/>
      <c r="AB15" s="657"/>
      <c r="AC15" s="658"/>
      <c r="AD15" s="656" t="s">
        <v>719</v>
      </c>
      <c r="AE15" s="657"/>
      <c r="AF15" s="657"/>
      <c r="AG15" s="657"/>
      <c r="AH15" s="657"/>
      <c r="AI15" s="657"/>
      <c r="AJ15" s="658"/>
      <c r="AK15" s="656" t="s">
        <v>719</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719</v>
      </c>
      <c r="Q16" s="657"/>
      <c r="R16" s="657"/>
      <c r="S16" s="657"/>
      <c r="T16" s="657"/>
      <c r="U16" s="657"/>
      <c r="V16" s="658"/>
      <c r="W16" s="656" t="s">
        <v>719</v>
      </c>
      <c r="X16" s="657"/>
      <c r="Y16" s="657"/>
      <c r="Z16" s="657"/>
      <c r="AA16" s="657"/>
      <c r="AB16" s="657"/>
      <c r="AC16" s="658"/>
      <c r="AD16" s="656" t="s">
        <v>719</v>
      </c>
      <c r="AE16" s="657"/>
      <c r="AF16" s="657"/>
      <c r="AG16" s="657"/>
      <c r="AH16" s="657"/>
      <c r="AI16" s="657"/>
      <c r="AJ16" s="658"/>
      <c r="AK16" s="656" t="s">
        <v>719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719</v>
      </c>
      <c r="Q17" s="657"/>
      <c r="R17" s="657"/>
      <c r="S17" s="657"/>
      <c r="T17" s="657"/>
      <c r="U17" s="657"/>
      <c r="V17" s="658"/>
      <c r="W17" s="656" t="s">
        <v>719</v>
      </c>
      <c r="X17" s="657"/>
      <c r="Y17" s="657"/>
      <c r="Z17" s="657"/>
      <c r="AA17" s="657"/>
      <c r="AB17" s="657"/>
      <c r="AC17" s="658"/>
      <c r="AD17" s="656" t="s">
        <v>719</v>
      </c>
      <c r="AE17" s="657"/>
      <c r="AF17" s="657"/>
      <c r="AG17" s="657"/>
      <c r="AH17" s="657"/>
      <c r="AI17" s="657"/>
      <c r="AJ17" s="658"/>
      <c r="AK17" s="656" t="s">
        <v>719</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135</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711</v>
      </c>
      <c r="B22" s="970"/>
      <c r="C22" s="970"/>
      <c r="D22" s="970"/>
      <c r="E22" s="970"/>
      <c r="F22" s="971"/>
      <c r="G22" s="965" t="s">
        <v>333</v>
      </c>
      <c r="H22" s="222"/>
      <c r="I22" s="222"/>
      <c r="J22" s="222"/>
      <c r="K22" s="222"/>
      <c r="L22" s="222"/>
      <c r="M22" s="222"/>
      <c r="N22" s="222"/>
      <c r="O22" s="223"/>
      <c r="P22" s="930" t="s">
        <v>709</v>
      </c>
      <c r="Q22" s="222"/>
      <c r="R22" s="222"/>
      <c r="S22" s="222"/>
      <c r="T22" s="222"/>
      <c r="U22" s="222"/>
      <c r="V22" s="223"/>
      <c r="W22" s="930" t="s">
        <v>710</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750</v>
      </c>
      <c r="H23" s="967"/>
      <c r="I23" s="967"/>
      <c r="J23" s="967"/>
      <c r="K23" s="967"/>
      <c r="L23" s="967"/>
      <c r="M23" s="967"/>
      <c r="N23" s="967"/>
      <c r="O23" s="968"/>
      <c r="P23" s="916">
        <v>135</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135</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392</v>
      </c>
      <c r="AF30" s="855"/>
      <c r="AG30" s="855"/>
      <c r="AH30" s="856"/>
      <c r="AI30" s="911" t="s">
        <v>414</v>
      </c>
      <c r="AJ30" s="911"/>
      <c r="AK30" s="911"/>
      <c r="AL30" s="854"/>
      <c r="AM30" s="911" t="s">
        <v>511</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734</v>
      </c>
      <c r="AR31" s="201"/>
      <c r="AS31" s="136" t="s">
        <v>233</v>
      </c>
      <c r="AT31" s="137"/>
      <c r="AU31" s="200">
        <v>3</v>
      </c>
      <c r="AV31" s="200"/>
      <c r="AW31" s="392" t="s">
        <v>179</v>
      </c>
      <c r="AX31" s="393"/>
    </row>
    <row r="32" spans="1:50" ht="23.25" customHeight="1" x14ac:dyDescent="0.15">
      <c r="A32" s="397"/>
      <c r="B32" s="395"/>
      <c r="C32" s="395"/>
      <c r="D32" s="395"/>
      <c r="E32" s="395"/>
      <c r="F32" s="396"/>
      <c r="G32" s="564" t="s">
        <v>738</v>
      </c>
      <c r="H32" s="565"/>
      <c r="I32" s="565"/>
      <c r="J32" s="565"/>
      <c r="K32" s="565"/>
      <c r="L32" s="565"/>
      <c r="M32" s="565"/>
      <c r="N32" s="565"/>
      <c r="O32" s="566"/>
      <c r="P32" s="108" t="s">
        <v>737</v>
      </c>
      <c r="Q32" s="108"/>
      <c r="R32" s="108"/>
      <c r="S32" s="108"/>
      <c r="T32" s="108"/>
      <c r="U32" s="108"/>
      <c r="V32" s="108"/>
      <c r="W32" s="108"/>
      <c r="X32" s="109"/>
      <c r="Y32" s="470" t="s">
        <v>12</v>
      </c>
      <c r="Z32" s="531"/>
      <c r="AA32" s="532"/>
      <c r="AB32" s="522" t="s">
        <v>373</v>
      </c>
      <c r="AC32" s="522"/>
      <c r="AD32" s="522"/>
      <c r="AE32" s="218" t="s">
        <v>732</v>
      </c>
      <c r="AF32" s="219"/>
      <c r="AG32" s="219"/>
      <c r="AH32" s="219"/>
      <c r="AI32" s="218" t="s">
        <v>732</v>
      </c>
      <c r="AJ32" s="219"/>
      <c r="AK32" s="219"/>
      <c r="AL32" s="219"/>
      <c r="AM32" s="218" t="s">
        <v>732</v>
      </c>
      <c r="AN32" s="219"/>
      <c r="AO32" s="219"/>
      <c r="AP32" s="219"/>
      <c r="AQ32" s="336" t="s">
        <v>732</v>
      </c>
      <c r="AR32" s="208"/>
      <c r="AS32" s="208"/>
      <c r="AT32" s="337"/>
      <c r="AU32" s="219" t="s">
        <v>732</v>
      </c>
      <c r="AV32" s="219"/>
      <c r="AW32" s="219"/>
      <c r="AX32" s="221"/>
    </row>
    <row r="33" spans="1:51" ht="23.25" customHeight="1" x14ac:dyDescent="0.15">
      <c r="A33" s="398"/>
      <c r="B33" s="399"/>
      <c r="C33" s="399"/>
      <c r="D33" s="399"/>
      <c r="E33" s="399"/>
      <c r="F33" s="400"/>
      <c r="G33" s="567"/>
      <c r="H33" s="568"/>
      <c r="I33" s="568"/>
      <c r="J33" s="568"/>
      <c r="K33" s="568"/>
      <c r="L33" s="568"/>
      <c r="M33" s="568"/>
      <c r="N33" s="568"/>
      <c r="O33" s="569"/>
      <c r="P33" s="111"/>
      <c r="Q33" s="111"/>
      <c r="R33" s="111"/>
      <c r="S33" s="111"/>
      <c r="T33" s="111"/>
      <c r="U33" s="111"/>
      <c r="V33" s="111"/>
      <c r="W33" s="111"/>
      <c r="X33" s="112"/>
      <c r="Y33" s="446" t="s">
        <v>54</v>
      </c>
      <c r="Z33" s="441"/>
      <c r="AA33" s="442"/>
      <c r="AB33" s="523" t="s">
        <v>373</v>
      </c>
      <c r="AC33" s="523"/>
      <c r="AD33" s="523"/>
      <c r="AE33" s="218" t="s">
        <v>732</v>
      </c>
      <c r="AF33" s="219"/>
      <c r="AG33" s="219"/>
      <c r="AH33" s="219"/>
      <c r="AI33" s="218" t="s">
        <v>732</v>
      </c>
      <c r="AJ33" s="219"/>
      <c r="AK33" s="219"/>
      <c r="AL33" s="219"/>
      <c r="AM33" s="218" t="s">
        <v>732</v>
      </c>
      <c r="AN33" s="219"/>
      <c r="AO33" s="219"/>
      <c r="AP33" s="219"/>
      <c r="AQ33" s="336" t="s">
        <v>732</v>
      </c>
      <c r="AR33" s="208"/>
      <c r="AS33" s="208"/>
      <c r="AT33" s="337"/>
      <c r="AU33" s="219">
        <v>90</v>
      </c>
      <c r="AV33" s="219"/>
      <c r="AW33" s="219"/>
      <c r="AX33" s="221"/>
    </row>
    <row r="34" spans="1:51" ht="23.25" customHeight="1" x14ac:dyDescent="0.15">
      <c r="A34" s="397"/>
      <c r="B34" s="395"/>
      <c r="C34" s="395"/>
      <c r="D34" s="395"/>
      <c r="E34" s="395"/>
      <c r="F34" s="396"/>
      <c r="G34" s="570"/>
      <c r="H34" s="571"/>
      <c r="I34" s="571"/>
      <c r="J34" s="571"/>
      <c r="K34" s="571"/>
      <c r="L34" s="571"/>
      <c r="M34" s="571"/>
      <c r="N34" s="571"/>
      <c r="O34" s="572"/>
      <c r="P34" s="114"/>
      <c r="Q34" s="114"/>
      <c r="R34" s="114"/>
      <c r="S34" s="114"/>
      <c r="T34" s="114"/>
      <c r="U34" s="114"/>
      <c r="V34" s="114"/>
      <c r="W34" s="114"/>
      <c r="X34" s="115"/>
      <c r="Y34" s="446" t="s">
        <v>13</v>
      </c>
      <c r="Z34" s="441"/>
      <c r="AA34" s="442"/>
      <c r="AB34" s="556" t="s">
        <v>180</v>
      </c>
      <c r="AC34" s="556"/>
      <c r="AD34" s="556"/>
      <c r="AE34" s="218" t="s">
        <v>732</v>
      </c>
      <c r="AF34" s="219"/>
      <c r="AG34" s="219"/>
      <c r="AH34" s="219"/>
      <c r="AI34" s="218" t="s">
        <v>732</v>
      </c>
      <c r="AJ34" s="219"/>
      <c r="AK34" s="219"/>
      <c r="AL34" s="219"/>
      <c r="AM34" s="218" t="s">
        <v>732</v>
      </c>
      <c r="AN34" s="219"/>
      <c r="AO34" s="219"/>
      <c r="AP34" s="219"/>
      <c r="AQ34" s="336" t="s">
        <v>732</v>
      </c>
      <c r="AR34" s="208"/>
      <c r="AS34" s="208"/>
      <c r="AT34" s="337"/>
      <c r="AU34" s="219" t="s">
        <v>732</v>
      </c>
      <c r="AV34" s="219"/>
      <c r="AW34" s="219"/>
      <c r="AX34" s="221"/>
    </row>
    <row r="35" spans="1:51" ht="23.25" customHeight="1" x14ac:dyDescent="0.15">
      <c r="A35" s="228" t="s">
        <v>382</v>
      </c>
      <c r="B35" s="229"/>
      <c r="C35" s="229"/>
      <c r="D35" s="229"/>
      <c r="E35" s="229"/>
      <c r="F35" s="230"/>
      <c r="G35" s="234" t="s">
        <v>739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4"/>
      <c r="H39" s="565"/>
      <c r="I39" s="565"/>
      <c r="J39" s="565"/>
      <c r="K39" s="565"/>
      <c r="L39" s="565"/>
      <c r="M39" s="565"/>
      <c r="N39" s="565"/>
      <c r="O39" s="566"/>
      <c r="P39" s="108"/>
      <c r="Q39" s="108"/>
      <c r="R39" s="108"/>
      <c r="S39" s="108"/>
      <c r="T39" s="108"/>
      <c r="U39" s="108"/>
      <c r="V39" s="108"/>
      <c r="W39" s="108"/>
      <c r="X39" s="109"/>
      <c r="Y39" s="470" t="s">
        <v>12</v>
      </c>
      <c r="Z39" s="531"/>
      <c r="AA39" s="532"/>
      <c r="AB39" s="522"/>
      <c r="AC39" s="522"/>
      <c r="AD39" s="52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7"/>
      <c r="H40" s="568"/>
      <c r="I40" s="568"/>
      <c r="J40" s="568"/>
      <c r="K40" s="568"/>
      <c r="L40" s="568"/>
      <c r="M40" s="568"/>
      <c r="N40" s="568"/>
      <c r="O40" s="569"/>
      <c r="P40" s="111"/>
      <c r="Q40" s="111"/>
      <c r="R40" s="111"/>
      <c r="S40" s="111"/>
      <c r="T40" s="111"/>
      <c r="U40" s="111"/>
      <c r="V40" s="111"/>
      <c r="W40" s="111"/>
      <c r="X40" s="112"/>
      <c r="Y40" s="446" t="s">
        <v>54</v>
      </c>
      <c r="Z40" s="441"/>
      <c r="AA40" s="442"/>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70"/>
      <c r="H41" s="571"/>
      <c r="I41" s="571"/>
      <c r="J41" s="571"/>
      <c r="K41" s="571"/>
      <c r="L41" s="571"/>
      <c r="M41" s="571"/>
      <c r="N41" s="571"/>
      <c r="O41" s="572"/>
      <c r="P41" s="114"/>
      <c r="Q41" s="114"/>
      <c r="R41" s="114"/>
      <c r="S41" s="114"/>
      <c r="T41" s="114"/>
      <c r="U41" s="114"/>
      <c r="V41" s="114"/>
      <c r="W41" s="114"/>
      <c r="X41" s="115"/>
      <c r="Y41" s="446" t="s">
        <v>13</v>
      </c>
      <c r="Z41" s="441"/>
      <c r="AA41" s="442"/>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4"/>
      <c r="H46" s="565"/>
      <c r="I46" s="565"/>
      <c r="J46" s="565"/>
      <c r="K46" s="565"/>
      <c r="L46" s="565"/>
      <c r="M46" s="565"/>
      <c r="N46" s="565"/>
      <c r="O46" s="566"/>
      <c r="P46" s="108"/>
      <c r="Q46" s="108"/>
      <c r="R46" s="108"/>
      <c r="S46" s="108"/>
      <c r="T46" s="108"/>
      <c r="U46" s="108"/>
      <c r="V46" s="108"/>
      <c r="W46" s="108"/>
      <c r="X46" s="109"/>
      <c r="Y46" s="470" t="s">
        <v>12</v>
      </c>
      <c r="Z46" s="531"/>
      <c r="AA46" s="532"/>
      <c r="AB46" s="522"/>
      <c r="AC46" s="522"/>
      <c r="AD46" s="52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7"/>
      <c r="H47" s="568"/>
      <c r="I47" s="568"/>
      <c r="J47" s="568"/>
      <c r="K47" s="568"/>
      <c r="L47" s="568"/>
      <c r="M47" s="568"/>
      <c r="N47" s="568"/>
      <c r="O47" s="569"/>
      <c r="P47" s="111"/>
      <c r="Q47" s="111"/>
      <c r="R47" s="111"/>
      <c r="S47" s="111"/>
      <c r="T47" s="111"/>
      <c r="U47" s="111"/>
      <c r="V47" s="111"/>
      <c r="W47" s="111"/>
      <c r="X47" s="112"/>
      <c r="Y47" s="446" t="s">
        <v>54</v>
      </c>
      <c r="Z47" s="441"/>
      <c r="AA47" s="442"/>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70"/>
      <c r="H48" s="571"/>
      <c r="I48" s="571"/>
      <c r="J48" s="571"/>
      <c r="K48" s="571"/>
      <c r="L48" s="571"/>
      <c r="M48" s="571"/>
      <c r="N48" s="571"/>
      <c r="O48" s="572"/>
      <c r="P48" s="114"/>
      <c r="Q48" s="114"/>
      <c r="R48" s="114"/>
      <c r="S48" s="114"/>
      <c r="T48" s="114"/>
      <c r="U48" s="114"/>
      <c r="V48" s="114"/>
      <c r="W48" s="114"/>
      <c r="X48" s="115"/>
      <c r="Y48" s="446" t="s">
        <v>13</v>
      </c>
      <c r="Z48" s="441"/>
      <c r="AA48" s="442"/>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4"/>
      <c r="H53" s="565"/>
      <c r="I53" s="565"/>
      <c r="J53" s="565"/>
      <c r="K53" s="565"/>
      <c r="L53" s="565"/>
      <c r="M53" s="565"/>
      <c r="N53" s="565"/>
      <c r="O53" s="566"/>
      <c r="P53" s="108"/>
      <c r="Q53" s="108"/>
      <c r="R53" s="108"/>
      <c r="S53" s="108"/>
      <c r="T53" s="108"/>
      <c r="U53" s="108"/>
      <c r="V53" s="108"/>
      <c r="W53" s="108"/>
      <c r="X53" s="109"/>
      <c r="Y53" s="470" t="s">
        <v>12</v>
      </c>
      <c r="Z53" s="531"/>
      <c r="AA53" s="532"/>
      <c r="AB53" s="522"/>
      <c r="AC53" s="522"/>
      <c r="AD53" s="52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7"/>
      <c r="H54" s="568"/>
      <c r="I54" s="568"/>
      <c r="J54" s="568"/>
      <c r="K54" s="568"/>
      <c r="L54" s="568"/>
      <c r="M54" s="568"/>
      <c r="N54" s="568"/>
      <c r="O54" s="569"/>
      <c r="P54" s="111"/>
      <c r="Q54" s="111"/>
      <c r="R54" s="111"/>
      <c r="S54" s="111"/>
      <c r="T54" s="111"/>
      <c r="U54" s="111"/>
      <c r="V54" s="111"/>
      <c r="W54" s="111"/>
      <c r="X54" s="112"/>
      <c r="Y54" s="446" t="s">
        <v>54</v>
      </c>
      <c r="Z54" s="441"/>
      <c r="AA54" s="442"/>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70"/>
      <c r="H55" s="571"/>
      <c r="I55" s="571"/>
      <c r="J55" s="571"/>
      <c r="K55" s="571"/>
      <c r="L55" s="571"/>
      <c r="M55" s="571"/>
      <c r="N55" s="571"/>
      <c r="O55" s="572"/>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4"/>
      <c r="H60" s="565"/>
      <c r="I60" s="565"/>
      <c r="J60" s="565"/>
      <c r="K60" s="565"/>
      <c r="L60" s="565"/>
      <c r="M60" s="565"/>
      <c r="N60" s="565"/>
      <c r="O60" s="566"/>
      <c r="P60" s="108"/>
      <c r="Q60" s="108"/>
      <c r="R60" s="108"/>
      <c r="S60" s="108"/>
      <c r="T60" s="108"/>
      <c r="U60" s="108"/>
      <c r="V60" s="108"/>
      <c r="W60" s="108"/>
      <c r="X60" s="109"/>
      <c r="Y60" s="470" t="s">
        <v>12</v>
      </c>
      <c r="Z60" s="531"/>
      <c r="AA60" s="532"/>
      <c r="AB60" s="522"/>
      <c r="AC60" s="522"/>
      <c r="AD60" s="52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7"/>
      <c r="H61" s="568"/>
      <c r="I61" s="568"/>
      <c r="J61" s="568"/>
      <c r="K61" s="568"/>
      <c r="L61" s="568"/>
      <c r="M61" s="568"/>
      <c r="N61" s="568"/>
      <c r="O61" s="569"/>
      <c r="P61" s="111"/>
      <c r="Q61" s="111"/>
      <c r="R61" s="111"/>
      <c r="S61" s="111"/>
      <c r="T61" s="111"/>
      <c r="U61" s="111"/>
      <c r="V61" s="111"/>
      <c r="W61" s="111"/>
      <c r="X61" s="112"/>
      <c r="Y61" s="446" t="s">
        <v>54</v>
      </c>
      <c r="Z61" s="441"/>
      <c r="AA61" s="442"/>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70"/>
      <c r="H62" s="571"/>
      <c r="I62" s="571"/>
      <c r="J62" s="571"/>
      <c r="K62" s="571"/>
      <c r="L62" s="571"/>
      <c r="M62" s="571"/>
      <c r="N62" s="571"/>
      <c r="O62" s="572"/>
      <c r="P62" s="114"/>
      <c r="Q62" s="114"/>
      <c r="R62" s="114"/>
      <c r="S62" s="114"/>
      <c r="T62" s="114"/>
      <c r="U62" s="114"/>
      <c r="V62" s="114"/>
      <c r="W62" s="114"/>
      <c r="X62" s="115"/>
      <c r="Y62" s="446" t="s">
        <v>13</v>
      </c>
      <c r="Z62" s="441"/>
      <c r="AA62" s="442"/>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c r="AS79" s="273"/>
      <c r="AT79" s="274"/>
      <c r="AU79" s="274"/>
      <c r="AV79" s="274"/>
      <c r="AW79" s="274"/>
      <c r="AX79" s="964"/>
      <c r="AY79">
        <f>COUNTIF($AR$79,"☑")</f>
        <v>0</v>
      </c>
    </row>
    <row r="80" spans="1:51" ht="18.75" hidden="1" customHeight="1" x14ac:dyDescent="0.15">
      <c r="A80" s="860" t="s">
        <v>147</v>
      </c>
      <c r="B80" s="524" t="s">
        <v>341</v>
      </c>
      <c r="C80" s="525"/>
      <c r="D80" s="525"/>
      <c r="E80" s="525"/>
      <c r="F80" s="526"/>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7"/>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7"/>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7" t="s">
        <v>11</v>
      </c>
      <c r="AC85" s="558"/>
      <c r="AD85" s="559"/>
      <c r="AE85" s="247" t="s">
        <v>392</v>
      </c>
      <c r="AF85" s="247"/>
      <c r="AG85" s="247"/>
      <c r="AH85" s="247"/>
      <c r="AI85" s="247" t="s">
        <v>414</v>
      </c>
      <c r="AJ85" s="247"/>
      <c r="AK85" s="247"/>
      <c r="AL85" s="247"/>
      <c r="AM85" s="247" t="s">
        <v>511</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1" t="s">
        <v>62</v>
      </c>
      <c r="Z87" s="562"/>
      <c r="AA87" s="563"/>
      <c r="AB87" s="522"/>
      <c r="AC87" s="522"/>
      <c r="AD87" s="52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7" t="s">
        <v>11</v>
      </c>
      <c r="AC90" s="558"/>
      <c r="AD90" s="559"/>
      <c r="AE90" s="247" t="s">
        <v>392</v>
      </c>
      <c r="AF90" s="247"/>
      <c r="AG90" s="247"/>
      <c r="AH90" s="247"/>
      <c r="AI90" s="247" t="s">
        <v>414</v>
      </c>
      <c r="AJ90" s="247"/>
      <c r="AK90" s="247"/>
      <c r="AL90" s="247"/>
      <c r="AM90" s="247" t="s">
        <v>511</v>
      </c>
      <c r="AN90" s="247"/>
      <c r="AO90" s="247"/>
      <c r="AP90" s="247"/>
      <c r="AQ90" s="158" t="s">
        <v>232</v>
      </c>
      <c r="AR90" s="133"/>
      <c r="AS90" s="133"/>
      <c r="AT90" s="134"/>
      <c r="AU90" s="533" t="s">
        <v>134</v>
      </c>
      <c r="AV90" s="533"/>
      <c r="AW90" s="533"/>
      <c r="AX90" s="534"/>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1" t="s">
        <v>62</v>
      </c>
      <c r="Z92" s="562"/>
      <c r="AA92" s="563"/>
      <c r="AB92" s="522"/>
      <c r="AC92" s="522"/>
      <c r="AD92" s="52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7" t="s">
        <v>11</v>
      </c>
      <c r="AC95" s="558"/>
      <c r="AD95" s="559"/>
      <c r="AE95" s="247" t="s">
        <v>392</v>
      </c>
      <c r="AF95" s="247"/>
      <c r="AG95" s="247"/>
      <c r="AH95" s="247"/>
      <c r="AI95" s="247" t="s">
        <v>414</v>
      </c>
      <c r="AJ95" s="247"/>
      <c r="AK95" s="247"/>
      <c r="AL95" s="247"/>
      <c r="AM95" s="247" t="s">
        <v>511</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1" t="s">
        <v>62</v>
      </c>
      <c r="Z97" s="562"/>
      <c r="AA97" s="563"/>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80"/>
      <c r="H99" s="216"/>
      <c r="I99" s="216"/>
      <c r="J99" s="216"/>
      <c r="K99" s="216"/>
      <c r="L99" s="216"/>
      <c r="M99" s="216"/>
      <c r="N99" s="216"/>
      <c r="O99" s="581"/>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5"/>
      <c r="AR99" s="536"/>
      <c r="AS99" s="536"/>
      <c r="AT99" s="537"/>
      <c r="AU99" s="520"/>
      <c r="AV99" s="520"/>
      <c r="AW99" s="520"/>
      <c r="AX99" s="538"/>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9" t="s">
        <v>392</v>
      </c>
      <c r="AF100" s="540"/>
      <c r="AG100" s="540"/>
      <c r="AH100" s="541"/>
      <c r="AI100" s="539" t="s">
        <v>414</v>
      </c>
      <c r="AJ100" s="540"/>
      <c r="AK100" s="540"/>
      <c r="AL100" s="541"/>
      <c r="AM100" s="539" t="s">
        <v>511</v>
      </c>
      <c r="AN100" s="540"/>
      <c r="AO100" s="540"/>
      <c r="AP100" s="541"/>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733</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0" t="s">
        <v>14</v>
      </c>
      <c r="AC101" s="460"/>
      <c r="AD101" s="460"/>
      <c r="AE101" s="282" t="s">
        <v>732</v>
      </c>
      <c r="AF101" s="282"/>
      <c r="AG101" s="282"/>
      <c r="AH101" s="282"/>
      <c r="AI101" s="282" t="s">
        <v>732</v>
      </c>
      <c r="AJ101" s="282"/>
      <c r="AK101" s="282"/>
      <c r="AL101" s="282"/>
      <c r="AM101" s="282" t="s">
        <v>732</v>
      </c>
      <c r="AN101" s="282"/>
      <c r="AO101" s="282"/>
      <c r="AP101" s="282"/>
      <c r="AQ101" s="282" t="s">
        <v>732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14</v>
      </c>
      <c r="AC102" s="460"/>
      <c r="AD102" s="460"/>
      <c r="AE102" s="282" t="s">
        <v>732</v>
      </c>
      <c r="AF102" s="282"/>
      <c r="AG102" s="282"/>
      <c r="AH102" s="282"/>
      <c r="AI102" s="282" t="s">
        <v>732</v>
      </c>
      <c r="AJ102" s="282"/>
      <c r="AK102" s="282"/>
      <c r="AL102" s="282"/>
      <c r="AM102" s="282" t="s">
        <v>732</v>
      </c>
      <c r="AN102" s="282"/>
      <c r="AO102" s="282"/>
      <c r="AP102" s="282"/>
      <c r="AQ102" s="282">
        <v>90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8"/>
      <c r="AA105" s="549"/>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8"/>
      <c r="AA108" s="549"/>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8"/>
      <c r="AA111" s="549"/>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8"/>
      <c r="AA114" s="549"/>
      <c r="AB114" s="467"/>
      <c r="AC114" s="468"/>
      <c r="AD114" s="469"/>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3"/>
      <c r="Z115" s="554"/>
      <c r="AA115" s="555"/>
      <c r="AB115" s="446" t="s">
        <v>11</v>
      </c>
      <c r="AC115" s="441"/>
      <c r="AD115" s="442"/>
      <c r="AE115" s="247" t="s">
        <v>392</v>
      </c>
      <c r="AF115" s="247"/>
      <c r="AG115" s="247"/>
      <c r="AH115" s="247"/>
      <c r="AI115" s="247" t="s">
        <v>414</v>
      </c>
      <c r="AJ115" s="247"/>
      <c r="AK115" s="247"/>
      <c r="AL115" s="247"/>
      <c r="AM115" s="247" t="s">
        <v>511</v>
      </c>
      <c r="AN115" s="247"/>
      <c r="AO115" s="247"/>
      <c r="AP115" s="247"/>
      <c r="AQ115" s="590" t="s">
        <v>546</v>
      </c>
      <c r="AR115" s="591"/>
      <c r="AS115" s="591"/>
      <c r="AT115" s="591"/>
      <c r="AU115" s="591"/>
      <c r="AV115" s="591"/>
      <c r="AW115" s="591"/>
      <c r="AX115" s="592"/>
    </row>
    <row r="116" spans="1:51" ht="23.25" customHeight="1" x14ac:dyDescent="0.15">
      <c r="A116" s="435"/>
      <c r="B116" s="436"/>
      <c r="C116" s="436"/>
      <c r="D116" s="436"/>
      <c r="E116" s="436"/>
      <c r="F116" s="437"/>
      <c r="G116" s="387" t="s">
        <v>741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736</v>
      </c>
      <c r="AC116" s="462"/>
      <c r="AD116" s="463"/>
      <c r="AE116" s="282" t="s">
        <v>734</v>
      </c>
      <c r="AF116" s="282"/>
      <c r="AG116" s="282"/>
      <c r="AH116" s="282"/>
      <c r="AI116" s="282" t="s">
        <v>734</v>
      </c>
      <c r="AJ116" s="282"/>
      <c r="AK116" s="282"/>
      <c r="AL116" s="282"/>
      <c r="AM116" s="282" t="s">
        <v>734</v>
      </c>
      <c r="AN116" s="282"/>
      <c r="AO116" s="282"/>
      <c r="AP116" s="282"/>
      <c r="AQ116" s="218" t="s">
        <v>742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735</v>
      </c>
      <c r="AC117" s="472"/>
      <c r="AD117" s="473"/>
      <c r="AE117" s="551" t="s">
        <v>734</v>
      </c>
      <c r="AF117" s="551"/>
      <c r="AG117" s="551"/>
      <c r="AH117" s="551"/>
      <c r="AI117" s="551" t="s">
        <v>734</v>
      </c>
      <c r="AJ117" s="551"/>
      <c r="AK117" s="551"/>
      <c r="AL117" s="551"/>
      <c r="AM117" s="551" t="s">
        <v>734</v>
      </c>
      <c r="AN117" s="551"/>
      <c r="AO117" s="551"/>
      <c r="AP117" s="551"/>
      <c r="AQ117" s="551" t="s">
        <v>742</v>
      </c>
      <c r="AR117" s="551"/>
      <c r="AS117" s="551"/>
      <c r="AT117" s="551"/>
      <c r="AU117" s="551"/>
      <c r="AV117" s="551"/>
      <c r="AW117" s="551"/>
      <c r="AX117" s="552"/>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3"/>
      <c r="Z118" s="554"/>
      <c r="AA118" s="555"/>
      <c r="AB118" s="446" t="s">
        <v>11</v>
      </c>
      <c r="AC118" s="441"/>
      <c r="AD118" s="442"/>
      <c r="AE118" s="247" t="s">
        <v>392</v>
      </c>
      <c r="AF118" s="247"/>
      <c r="AG118" s="247"/>
      <c r="AH118" s="247"/>
      <c r="AI118" s="247" t="s">
        <v>414</v>
      </c>
      <c r="AJ118" s="247"/>
      <c r="AK118" s="247"/>
      <c r="AL118" s="247"/>
      <c r="AM118" s="247" t="s">
        <v>511</v>
      </c>
      <c r="AN118" s="247"/>
      <c r="AO118" s="247"/>
      <c r="AP118" s="247"/>
      <c r="AQ118" s="590" t="s">
        <v>546</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3"/>
      <c r="Z121" s="554"/>
      <c r="AA121" s="555"/>
      <c r="AB121" s="446" t="s">
        <v>11</v>
      </c>
      <c r="AC121" s="441"/>
      <c r="AD121" s="442"/>
      <c r="AE121" s="247" t="s">
        <v>392</v>
      </c>
      <c r="AF121" s="247"/>
      <c r="AG121" s="247"/>
      <c r="AH121" s="247"/>
      <c r="AI121" s="247" t="s">
        <v>414</v>
      </c>
      <c r="AJ121" s="247"/>
      <c r="AK121" s="247"/>
      <c r="AL121" s="247"/>
      <c r="AM121" s="247" t="s">
        <v>511</v>
      </c>
      <c r="AN121" s="247"/>
      <c r="AO121" s="247"/>
      <c r="AP121" s="247"/>
      <c r="AQ121" s="590" t="s">
        <v>546</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3"/>
      <c r="Z124" s="554"/>
      <c r="AA124" s="555"/>
      <c r="AB124" s="446" t="s">
        <v>11</v>
      </c>
      <c r="AC124" s="441"/>
      <c r="AD124" s="442"/>
      <c r="AE124" s="247" t="s">
        <v>392</v>
      </c>
      <c r="AF124" s="247"/>
      <c r="AG124" s="247"/>
      <c r="AH124" s="247"/>
      <c r="AI124" s="247" t="s">
        <v>414</v>
      </c>
      <c r="AJ124" s="247"/>
      <c r="AK124" s="247"/>
      <c r="AL124" s="247"/>
      <c r="AM124" s="247" t="s">
        <v>511</v>
      </c>
      <c r="AN124" s="247"/>
      <c r="AO124" s="247"/>
      <c r="AP124" s="247"/>
      <c r="AQ124" s="590" t="s">
        <v>546</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392</v>
      </c>
      <c r="AF127" s="247"/>
      <c r="AG127" s="247"/>
      <c r="AH127" s="247"/>
      <c r="AI127" s="247" t="s">
        <v>414</v>
      </c>
      <c r="AJ127" s="247"/>
      <c r="AK127" s="247"/>
      <c r="AL127" s="247"/>
      <c r="AM127" s="247" t="s">
        <v>511</v>
      </c>
      <c r="AN127" s="247"/>
      <c r="AO127" s="247"/>
      <c r="AP127" s="247"/>
      <c r="AQ127" s="590" t="s">
        <v>546</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407</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731</v>
      </c>
      <c r="AC134" s="206"/>
      <c r="AD134" s="206"/>
      <c r="AE134" s="207" t="s">
        <v>732</v>
      </c>
      <c r="AF134" s="208"/>
      <c r="AG134" s="208"/>
      <c r="AH134" s="208"/>
      <c r="AI134" s="207" t="s">
        <v>732</v>
      </c>
      <c r="AJ134" s="208"/>
      <c r="AK134" s="208"/>
      <c r="AL134" s="208"/>
      <c r="AM134" s="207" t="s">
        <v>732</v>
      </c>
      <c r="AN134" s="208"/>
      <c r="AO134" s="208"/>
      <c r="AP134" s="208"/>
      <c r="AQ134" s="207" t="s">
        <v>732</v>
      </c>
      <c r="AR134" s="208"/>
      <c r="AS134" s="208"/>
      <c r="AT134" s="208"/>
      <c r="AU134" s="207" t="s">
        <v>732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731</v>
      </c>
      <c r="AC135" s="214"/>
      <c r="AD135" s="214"/>
      <c r="AE135" s="207" t="s">
        <v>732</v>
      </c>
      <c r="AF135" s="208"/>
      <c r="AG135" s="208"/>
      <c r="AH135" s="208"/>
      <c r="AI135" s="207" t="s">
        <v>732</v>
      </c>
      <c r="AJ135" s="208"/>
      <c r="AK135" s="208"/>
      <c r="AL135" s="208"/>
      <c r="AM135" s="207" t="s">
        <v>732</v>
      </c>
      <c r="AN135" s="208"/>
      <c r="AO135" s="208"/>
      <c r="AP135" s="208"/>
      <c r="AQ135" s="207" t="s">
        <v>732</v>
      </c>
      <c r="AR135" s="208"/>
      <c r="AS135" s="208"/>
      <c r="AT135" s="208"/>
      <c r="AU135" s="207" t="s">
        <v>732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727</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8"/>
      <c r="E430" s="175" t="s">
        <v>401</v>
      </c>
      <c r="F430" s="894"/>
      <c r="G430" s="895" t="s">
        <v>252</v>
      </c>
      <c r="H430" s="126"/>
      <c r="I430" s="126"/>
      <c r="J430" s="896"/>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5" t="s">
        <v>252</v>
      </c>
      <c r="H484" s="126"/>
      <c r="I484" s="126"/>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5" t="s">
        <v>252</v>
      </c>
      <c r="H538" s="126"/>
      <c r="I538" s="126"/>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5" t="s">
        <v>252</v>
      </c>
      <c r="H592" s="126"/>
      <c r="I592" s="126"/>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5" t="s">
        <v>252</v>
      </c>
      <c r="H646" s="126"/>
      <c r="I646" s="126"/>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64.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718</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64.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718</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64.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718</v>
      </c>
      <c r="AE704" s="782"/>
      <c r="AF704" s="782"/>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724</v>
      </c>
      <c r="AE705" s="714"/>
      <c r="AF705" s="714"/>
      <c r="AG705" s="128" t="s">
        <v>726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730</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730</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724</v>
      </c>
      <c r="AE708" s="604"/>
      <c r="AF708" s="604"/>
      <c r="AG708" s="741" t="s">
        <v>726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724</v>
      </c>
      <c r="AE709" s="323"/>
      <c r="AF709" s="323"/>
      <c r="AG709" s="104" t="s">
        <v>726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724</v>
      </c>
      <c r="AE710" s="323"/>
      <c r="AF710" s="323"/>
      <c r="AG710" s="104" t="s">
        <v>726</v>
      </c>
      <c r="AH710" s="105"/>
      <c r="AI710" s="105"/>
      <c r="AJ710" s="105"/>
      <c r="AK710" s="105"/>
      <c r="AL710" s="105"/>
      <c r="AM710" s="105"/>
      <c r="AN710" s="105"/>
      <c r="AO710" s="105"/>
      <c r="AP710" s="105"/>
      <c r="AQ710" s="105"/>
      <c r="AR710" s="105"/>
      <c r="AS710" s="105"/>
      <c r="AT710" s="105"/>
      <c r="AU710" s="105"/>
      <c r="AV710" s="105"/>
      <c r="AW710" s="105"/>
      <c r="AX710" s="106"/>
    </row>
    <row r="711" spans="1:50" ht="33"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718</v>
      </c>
      <c r="AE711" s="323"/>
      <c r="AF711" s="323"/>
      <c r="AG711" s="104" t="s">
        <v>725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724</v>
      </c>
      <c r="AE712" s="782"/>
      <c r="AF712" s="782"/>
      <c r="AG712" s="806" t="s">
        <v>726</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724</v>
      </c>
      <c r="AE713" s="323"/>
      <c r="AF713" s="662"/>
      <c r="AG713" s="104" t="s">
        <v>726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724</v>
      </c>
      <c r="AE714" s="804"/>
      <c r="AF714" s="805"/>
      <c r="AG714" s="735" t="s">
        <v>726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724</v>
      </c>
      <c r="AE715" s="604"/>
      <c r="AF715" s="655"/>
      <c r="AG715" s="741" t="s">
        <v>726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724</v>
      </c>
      <c r="AE716" s="626"/>
      <c r="AF716" s="626"/>
      <c r="AG716" s="104" t="s">
        <v>726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724</v>
      </c>
      <c r="AE717" s="323"/>
      <c r="AF717" s="323"/>
      <c r="AG717" s="104" t="s">
        <v>726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724</v>
      </c>
      <c r="AE718" s="323"/>
      <c r="AF718" s="323"/>
      <c r="AG718" s="130" t="s">
        <v>726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724</v>
      </c>
      <c r="AE719" s="604"/>
      <c r="AF719" s="604"/>
      <c r="AG719" s="128" t="s">
        <v>726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7" t="s">
        <v>748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2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26.2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30"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1.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676</v>
      </c>
      <c r="B737" s="211"/>
      <c r="C737" s="211"/>
      <c r="D737" s="212"/>
      <c r="E737" s="951" t="s">
        <v>722</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399</v>
      </c>
      <c r="B738" s="361"/>
      <c r="C738" s="361"/>
      <c r="D738" s="361"/>
      <c r="E738" s="951" t="s">
        <v>722</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398</v>
      </c>
      <c r="B739" s="361"/>
      <c r="C739" s="361"/>
      <c r="D739" s="361"/>
      <c r="E739" s="951" t="s">
        <v>722</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397</v>
      </c>
      <c r="B740" s="361"/>
      <c r="C740" s="361"/>
      <c r="D740" s="361"/>
      <c r="E740" s="951" t="s">
        <v>722</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396</v>
      </c>
      <c r="B741" s="361"/>
      <c r="C741" s="361"/>
      <c r="D741" s="361"/>
      <c r="E741" s="951" t="s">
        <v>722</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395</v>
      </c>
      <c r="B742" s="361"/>
      <c r="C742" s="361"/>
      <c r="D742" s="361"/>
      <c r="E742" s="951" t="s">
        <v>722</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394</v>
      </c>
      <c r="B743" s="361"/>
      <c r="C743" s="361"/>
      <c r="D743" s="361"/>
      <c r="E743" s="951" t="s">
        <v>722</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393</v>
      </c>
      <c r="B744" s="361"/>
      <c r="C744" s="361"/>
      <c r="D744" s="361"/>
      <c r="E744" s="951" t="s">
        <v>722</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392</v>
      </c>
      <c r="B745" s="361"/>
      <c r="C745" s="361"/>
      <c r="D745" s="361"/>
      <c r="E745" s="988" t="s">
        <v>722</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549</v>
      </c>
      <c r="B746" s="361"/>
      <c r="C746" s="361"/>
      <c r="D746" s="361"/>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511</v>
      </c>
      <c r="B747" s="361"/>
      <c r="C747" s="361"/>
      <c r="D747" s="361"/>
      <c r="E747" s="957"/>
      <c r="F747" s="955"/>
      <c r="G747" s="955"/>
      <c r="H747" s="100" t="str">
        <f>IF(E747="","","-")</f>
        <v/>
      </c>
      <c r="I747" s="955"/>
      <c r="J747" s="955"/>
      <c r="K747" s="100" t="str">
        <f>IF(I747="","","-")</f>
        <v/>
      </c>
      <c r="L747" s="956"/>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386</v>
      </c>
      <c r="B748" s="614"/>
      <c r="C748" s="614"/>
      <c r="D748" s="614"/>
      <c r="E748" s="614"/>
      <c r="F748" s="61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388</v>
      </c>
      <c r="B787" s="628"/>
      <c r="C787" s="628"/>
      <c r="D787" s="628"/>
      <c r="E787" s="628"/>
      <c r="F787" s="629"/>
      <c r="G787" s="594" t="s">
        <v>362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53.25" customHeight="1" x14ac:dyDescent="0.15">
      <c r="A789" s="630"/>
      <c r="B789" s="631"/>
      <c r="C789" s="631"/>
      <c r="D789" s="631"/>
      <c r="E789" s="631"/>
      <c r="F789" s="632"/>
      <c r="G789" s="669" t="s">
        <v>743</v>
      </c>
      <c r="H789" s="670"/>
      <c r="I789" s="670"/>
      <c r="J789" s="670"/>
      <c r="K789" s="671"/>
      <c r="L789" s="663" t="s">
        <v>743</v>
      </c>
      <c r="M789" s="664"/>
      <c r="N789" s="664"/>
      <c r="O789" s="664"/>
      <c r="P789" s="664"/>
      <c r="Q789" s="664"/>
      <c r="R789" s="664"/>
      <c r="S789" s="664"/>
      <c r="T789" s="664"/>
      <c r="U789" s="664"/>
      <c r="V789" s="664"/>
      <c r="W789" s="664"/>
      <c r="X789" s="665"/>
      <c r="Y789" s="382" t="s">
        <v>744</v>
      </c>
      <c r="Z789" s="383"/>
      <c r="AA789" s="383"/>
      <c r="AB789" s="801"/>
      <c r="AC789" s="669" t="s">
        <v>743</v>
      </c>
      <c r="AD789" s="670"/>
      <c r="AE789" s="670"/>
      <c r="AF789" s="670"/>
      <c r="AG789" s="671"/>
      <c r="AH789" s="663" t="s">
        <v>743</v>
      </c>
      <c r="AI789" s="664"/>
      <c r="AJ789" s="664"/>
      <c r="AK789" s="664"/>
      <c r="AL789" s="664"/>
      <c r="AM789" s="664"/>
      <c r="AN789" s="664"/>
      <c r="AO789" s="664"/>
      <c r="AP789" s="664"/>
      <c r="AQ789" s="664"/>
      <c r="AR789" s="664"/>
      <c r="AS789" s="664"/>
      <c r="AT789" s="665"/>
      <c r="AU789" s="382" t="s">
        <v>744</v>
      </c>
      <c r="AV789" s="383"/>
      <c r="AW789" s="383"/>
      <c r="AX789" s="384"/>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743</v>
      </c>
      <c r="D845" s="343"/>
      <c r="E845" s="343"/>
      <c r="F845" s="343"/>
      <c r="G845" s="343"/>
      <c r="H845" s="343"/>
      <c r="I845" s="343"/>
      <c r="J845" s="344" t="s">
        <v>744</v>
      </c>
      <c r="K845" s="345"/>
      <c r="L845" s="345"/>
      <c r="M845" s="345"/>
      <c r="N845" s="345"/>
      <c r="O845" s="345"/>
      <c r="P845" s="359" t="s">
        <v>743</v>
      </c>
      <c r="Q845" s="346"/>
      <c r="R845" s="346"/>
      <c r="S845" s="346"/>
      <c r="T845" s="346"/>
      <c r="U845" s="346"/>
      <c r="V845" s="346"/>
      <c r="W845" s="346"/>
      <c r="X845" s="346"/>
      <c r="Y845" s="347" t="s">
        <v>744</v>
      </c>
      <c r="Z845" s="348"/>
      <c r="AA845" s="348"/>
      <c r="AB845" s="349"/>
      <c r="AC845" s="350"/>
      <c r="AD845" s="351"/>
      <c r="AE845" s="351"/>
      <c r="AF845" s="351"/>
      <c r="AG845" s="351"/>
      <c r="AH845" s="366" t="s">
        <v>744</v>
      </c>
      <c r="AI845" s="367"/>
      <c r="AJ845" s="367"/>
      <c r="AK845" s="367"/>
      <c r="AL845" s="354" t="s">
        <v>744</v>
      </c>
      <c r="AM845" s="355"/>
      <c r="AN845" s="355"/>
      <c r="AO845" s="356"/>
      <c r="AP845" s="357" t="s">
        <v>743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743</v>
      </c>
      <c r="F1110" s="369"/>
      <c r="G1110" s="369"/>
      <c r="H1110" s="369"/>
      <c r="I1110" s="369"/>
      <c r="J1110" s="344" t="s">
        <v>744</v>
      </c>
      <c r="K1110" s="345"/>
      <c r="L1110" s="345"/>
      <c r="M1110" s="345"/>
      <c r="N1110" s="345"/>
      <c r="O1110" s="345"/>
      <c r="P1110" s="359" t="s">
        <v>743</v>
      </c>
      <c r="Q1110" s="346"/>
      <c r="R1110" s="346"/>
      <c r="S1110" s="346"/>
      <c r="T1110" s="346"/>
      <c r="U1110" s="346"/>
      <c r="V1110" s="346"/>
      <c r="W1110" s="346"/>
      <c r="X1110" s="346"/>
      <c r="Y1110" s="347" t="s">
        <v>744</v>
      </c>
      <c r="Z1110" s="348"/>
      <c r="AA1110" s="348"/>
      <c r="AB1110" s="349"/>
      <c r="AC1110" s="350"/>
      <c r="AD1110" s="351"/>
      <c r="AE1110" s="351"/>
      <c r="AF1110" s="351"/>
      <c r="AG1110" s="351"/>
      <c r="AH1110" s="352" t="s">
        <v>744</v>
      </c>
      <c r="AI1110" s="353"/>
      <c r="AJ1110" s="353"/>
      <c r="AK1110" s="353"/>
      <c r="AL1110" s="354" t="s">
        <v>744</v>
      </c>
      <c r="AM1110" s="355"/>
      <c r="AN1110" s="355"/>
      <c r="AO1110" s="356"/>
      <c r="AP1110" s="357" t="s">
        <v>743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0">
    <cfRule type="expression" dxfId="2793" priority="13879">
      <formula>IF(RIGHT(TEXT(Y790,"0.#"),1)=".",FALSE,TRUE)</formula>
    </cfRule>
    <cfRule type="expression" dxfId="2792" priority="13880">
      <formula>IF(RIGHT(TEXT(Y790,"0.#"),1)=".",TRUE,FALSE)</formula>
    </cfRule>
  </conditionalFormatting>
  <conditionalFormatting sqref="Y799">
    <cfRule type="expression" dxfId="2791" priority="13875">
      <formula>IF(RIGHT(TEXT(Y799,"0.#"),1)=".",FALSE,TRUE)</formula>
    </cfRule>
    <cfRule type="expression" dxfId="2790" priority="13876">
      <formula>IF(RIGHT(TEXT(Y799,"0.#"),1)=".",TRUE,FALSE)</formula>
    </cfRule>
  </conditionalFormatting>
  <conditionalFormatting sqref="Y830:Y837 Y828 Y817:Y824 Y815 Y804:Y811 Y802">
    <cfRule type="expression" dxfId="2789" priority="13657">
      <formula>IF(RIGHT(TEXT(Y802,"0.#"),1)=".",FALSE,TRUE)</formula>
    </cfRule>
    <cfRule type="expression" dxfId="2788" priority="13658">
      <formula>IF(RIGHT(TEXT(Y802,"0.#"),1)=".",TRUE,FALSE)</formula>
    </cfRule>
  </conditionalFormatting>
  <conditionalFormatting sqref="AK15:AX15 AK16:AQ17 P15:AJ17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91:Y798 Y789">
    <cfRule type="expression" dxfId="2781" priority="13681">
      <formula>IF(RIGHT(TEXT(Y789,"0.#"),1)=".",FALSE,TRUE)</formula>
    </cfRule>
    <cfRule type="expression" dxfId="2780" priority="13682">
      <formula>IF(RIGHT(TEXT(Y789,"0.#"),1)=".",TRUE,FALSE)</formula>
    </cfRule>
  </conditionalFormatting>
  <conditionalFormatting sqref="AU790">
    <cfRule type="expression" dxfId="2779" priority="13679">
      <formula>IF(RIGHT(TEXT(AU790,"0.#"),1)=".",FALSE,TRUE)</formula>
    </cfRule>
    <cfRule type="expression" dxfId="2778" priority="13680">
      <formula>IF(RIGHT(TEXT(AU790,"0.#"),1)=".",TRUE,FALSE)</formula>
    </cfRule>
  </conditionalFormatting>
  <conditionalFormatting sqref="AU799">
    <cfRule type="expression" dxfId="2777" priority="13677">
      <formula>IF(RIGHT(TEXT(AU799,"0.#"),1)=".",FALSE,TRUE)</formula>
    </cfRule>
    <cfRule type="expression" dxfId="2776" priority="13678">
      <formula>IF(RIGHT(TEXT(AU799,"0.#"),1)=".",TRUE,FALSE)</formula>
    </cfRule>
  </conditionalFormatting>
  <conditionalFormatting sqref="AU791:AU798 AU789">
    <cfRule type="expression" dxfId="2775" priority="13675">
      <formula>IF(RIGHT(TEXT(AU789,"0.#"),1)=".",FALSE,TRUE)</formula>
    </cfRule>
    <cfRule type="expression" dxfId="2774" priority="13676">
      <formula>IF(RIGHT(TEXT(AU789,"0.#"),1)=".",TRUE,FALSE)</formula>
    </cfRule>
  </conditionalFormatting>
  <conditionalFormatting sqref="Y829 Y816 Y803">
    <cfRule type="expression" dxfId="2773" priority="13661">
      <formula>IF(RIGHT(TEXT(Y803,"0.#"),1)=".",FALSE,TRUE)</formula>
    </cfRule>
    <cfRule type="expression" dxfId="2772" priority="13662">
      <formula>IF(RIGHT(TEXT(Y803,"0.#"),1)=".",TRUE,FALSE)</formula>
    </cfRule>
  </conditionalFormatting>
  <conditionalFormatting sqref="Y838 Y825 Y812">
    <cfRule type="expression" dxfId="2771" priority="13659">
      <formula>IF(RIGHT(TEXT(Y812,"0.#"),1)=".",FALSE,TRUE)</formula>
    </cfRule>
    <cfRule type="expression" dxfId="2770" priority="13660">
      <formula>IF(RIGHT(TEXT(Y812,"0.#"),1)=".",TRUE,FALSE)</formula>
    </cfRule>
  </conditionalFormatting>
  <conditionalFormatting sqref="AU829 AU816 AU803">
    <cfRule type="expression" dxfId="2769" priority="13655">
      <formula>IF(RIGHT(TEXT(AU803,"0.#"),1)=".",FALSE,TRUE)</formula>
    </cfRule>
    <cfRule type="expression" dxfId="2768" priority="13656">
      <formula>IF(RIGHT(TEXT(AU803,"0.#"),1)=".",TRUE,FALSE)</formula>
    </cfRule>
  </conditionalFormatting>
  <conditionalFormatting sqref="AU838 AU825 AU812">
    <cfRule type="expression" dxfId="2767" priority="13653">
      <formula>IF(RIGHT(TEXT(AU812,"0.#"),1)=".",FALSE,TRUE)</formula>
    </cfRule>
    <cfRule type="expression" dxfId="2766" priority="13654">
      <formula>IF(RIGHT(TEXT(AU812,"0.#"),1)=".",TRUE,FALSE)</formula>
    </cfRule>
  </conditionalFormatting>
  <conditionalFormatting sqref="AU830:AU837 AU828 AU817:AU824 AU815 AU804:AU811 AU802">
    <cfRule type="expression" dxfId="2765" priority="13651">
      <formula>IF(RIGHT(TEXT(AU802,"0.#"),1)=".",FALSE,TRUE)</formula>
    </cfRule>
    <cfRule type="expression" dxfId="2764" priority="13652">
      <formula>IF(RIGHT(TEXT(AU802,"0.#"),1)=".",TRUE,FALSE)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cfRule type="expression" dxfId="2587" priority="13153">
      <formula>IF(RIGHT(TEXT(AE117,"0.#"),1)=".",FALSE,TRUE)</formula>
    </cfRule>
    <cfRule type="expression" dxfId="2586" priority="13154">
      <formula>IF(RIGHT(TEXT(AE117,"0.#"),1)=".",TRUE,FALSE)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2" sqref="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t="s">
        <v>718</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392</v>
      </c>
      <c r="AF2" s="1027"/>
      <c r="AG2" s="1027"/>
      <c r="AH2" s="1027"/>
      <c r="AI2" s="1027" t="s">
        <v>414</v>
      </c>
      <c r="AJ2" s="1027"/>
      <c r="AK2" s="1027"/>
      <c r="AL2" s="557"/>
      <c r="AM2" s="1027" t="s">
        <v>511</v>
      </c>
      <c r="AN2" s="1027"/>
      <c r="AO2" s="1027"/>
      <c r="AP2" s="557"/>
      <c r="AQ2" s="158" t="s">
        <v>232</v>
      </c>
      <c r="AR2" s="133"/>
      <c r="AS2" s="133"/>
      <c r="AT2" s="134"/>
      <c r="AU2" s="533" t="s">
        <v>134</v>
      </c>
      <c r="AV2" s="533"/>
      <c r="AW2" s="533"/>
      <c r="AX2" s="534"/>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4"/>
      <c r="H4" s="994"/>
      <c r="I4" s="994"/>
      <c r="J4" s="994"/>
      <c r="K4" s="994"/>
      <c r="L4" s="994"/>
      <c r="M4" s="994"/>
      <c r="N4" s="994"/>
      <c r="O4" s="995"/>
      <c r="P4" s="108"/>
      <c r="Q4" s="1002"/>
      <c r="R4" s="1002"/>
      <c r="S4" s="1002"/>
      <c r="T4" s="1002"/>
      <c r="U4" s="1002"/>
      <c r="V4" s="1002"/>
      <c r="W4" s="1002"/>
      <c r="X4" s="1003"/>
      <c r="Y4" s="1012" t="s">
        <v>12</v>
      </c>
      <c r="Z4" s="1013"/>
      <c r="AA4" s="1014"/>
      <c r="AB4" s="522"/>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3"/>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392</v>
      </c>
      <c r="AF9" s="1027"/>
      <c r="AG9" s="1027"/>
      <c r="AH9" s="1027"/>
      <c r="AI9" s="1027" t="s">
        <v>414</v>
      </c>
      <c r="AJ9" s="1027"/>
      <c r="AK9" s="1027"/>
      <c r="AL9" s="557"/>
      <c r="AM9" s="1027" t="s">
        <v>511</v>
      </c>
      <c r="AN9" s="1027"/>
      <c r="AO9" s="1027"/>
      <c r="AP9" s="557"/>
      <c r="AQ9" s="158" t="s">
        <v>232</v>
      </c>
      <c r="AR9" s="133"/>
      <c r="AS9" s="133"/>
      <c r="AT9" s="134"/>
      <c r="AU9" s="533" t="s">
        <v>134</v>
      </c>
      <c r="AV9" s="533"/>
      <c r="AW9" s="533"/>
      <c r="AX9" s="534"/>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4"/>
      <c r="H11" s="994"/>
      <c r="I11" s="994"/>
      <c r="J11" s="994"/>
      <c r="K11" s="994"/>
      <c r="L11" s="994"/>
      <c r="M11" s="994"/>
      <c r="N11" s="994"/>
      <c r="O11" s="995"/>
      <c r="P11" s="108"/>
      <c r="Q11" s="1002"/>
      <c r="R11" s="1002"/>
      <c r="S11" s="1002"/>
      <c r="T11" s="1002"/>
      <c r="U11" s="1002"/>
      <c r="V11" s="1002"/>
      <c r="W11" s="1002"/>
      <c r="X11" s="1003"/>
      <c r="Y11" s="1012" t="s">
        <v>12</v>
      </c>
      <c r="Z11" s="1013"/>
      <c r="AA11" s="1014"/>
      <c r="AB11" s="522"/>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3"/>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392</v>
      </c>
      <c r="AF16" s="1027"/>
      <c r="AG16" s="1027"/>
      <c r="AH16" s="1027"/>
      <c r="AI16" s="1027" t="s">
        <v>414</v>
      </c>
      <c r="AJ16" s="1027"/>
      <c r="AK16" s="1027"/>
      <c r="AL16" s="557"/>
      <c r="AM16" s="1027" t="s">
        <v>511</v>
      </c>
      <c r="AN16" s="1027"/>
      <c r="AO16" s="1027"/>
      <c r="AP16" s="557"/>
      <c r="AQ16" s="158" t="s">
        <v>232</v>
      </c>
      <c r="AR16" s="133"/>
      <c r="AS16" s="133"/>
      <c r="AT16" s="134"/>
      <c r="AU16" s="533" t="s">
        <v>134</v>
      </c>
      <c r="AV16" s="533"/>
      <c r="AW16" s="533"/>
      <c r="AX16" s="534"/>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4"/>
      <c r="H18" s="994"/>
      <c r="I18" s="994"/>
      <c r="J18" s="994"/>
      <c r="K18" s="994"/>
      <c r="L18" s="994"/>
      <c r="M18" s="994"/>
      <c r="N18" s="994"/>
      <c r="O18" s="995"/>
      <c r="P18" s="108"/>
      <c r="Q18" s="1002"/>
      <c r="R18" s="1002"/>
      <c r="S18" s="1002"/>
      <c r="T18" s="1002"/>
      <c r="U18" s="1002"/>
      <c r="V18" s="1002"/>
      <c r="W18" s="1002"/>
      <c r="X18" s="1003"/>
      <c r="Y18" s="1012" t="s">
        <v>12</v>
      </c>
      <c r="Z18" s="1013"/>
      <c r="AA18" s="1014"/>
      <c r="AB18" s="522"/>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3"/>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392</v>
      </c>
      <c r="AF23" s="1027"/>
      <c r="AG23" s="1027"/>
      <c r="AH23" s="1027"/>
      <c r="AI23" s="1027" t="s">
        <v>414</v>
      </c>
      <c r="AJ23" s="1027"/>
      <c r="AK23" s="1027"/>
      <c r="AL23" s="557"/>
      <c r="AM23" s="1027" t="s">
        <v>511</v>
      </c>
      <c r="AN23" s="1027"/>
      <c r="AO23" s="1027"/>
      <c r="AP23" s="557"/>
      <c r="AQ23" s="158" t="s">
        <v>232</v>
      </c>
      <c r="AR23" s="133"/>
      <c r="AS23" s="133"/>
      <c r="AT23" s="134"/>
      <c r="AU23" s="533" t="s">
        <v>134</v>
      </c>
      <c r="AV23" s="533"/>
      <c r="AW23" s="533"/>
      <c r="AX23" s="534"/>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4"/>
      <c r="H25" s="994"/>
      <c r="I25" s="994"/>
      <c r="J25" s="994"/>
      <c r="K25" s="994"/>
      <c r="L25" s="994"/>
      <c r="M25" s="994"/>
      <c r="N25" s="994"/>
      <c r="O25" s="995"/>
      <c r="P25" s="108"/>
      <c r="Q25" s="1002"/>
      <c r="R25" s="1002"/>
      <c r="S25" s="1002"/>
      <c r="T25" s="1002"/>
      <c r="U25" s="1002"/>
      <c r="V25" s="1002"/>
      <c r="W25" s="1002"/>
      <c r="X25" s="1003"/>
      <c r="Y25" s="1012" t="s">
        <v>12</v>
      </c>
      <c r="Z25" s="1013"/>
      <c r="AA25" s="1014"/>
      <c r="AB25" s="522"/>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3"/>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392</v>
      </c>
      <c r="AF30" s="1027"/>
      <c r="AG30" s="1027"/>
      <c r="AH30" s="1027"/>
      <c r="AI30" s="1027" t="s">
        <v>414</v>
      </c>
      <c r="AJ30" s="1027"/>
      <c r="AK30" s="1027"/>
      <c r="AL30" s="557"/>
      <c r="AM30" s="1027" t="s">
        <v>511</v>
      </c>
      <c r="AN30" s="1027"/>
      <c r="AO30" s="1027"/>
      <c r="AP30" s="557"/>
      <c r="AQ30" s="158" t="s">
        <v>232</v>
      </c>
      <c r="AR30" s="133"/>
      <c r="AS30" s="133"/>
      <c r="AT30" s="134"/>
      <c r="AU30" s="533" t="s">
        <v>134</v>
      </c>
      <c r="AV30" s="533"/>
      <c r="AW30" s="533"/>
      <c r="AX30" s="534"/>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4"/>
      <c r="H32" s="994"/>
      <c r="I32" s="994"/>
      <c r="J32" s="994"/>
      <c r="K32" s="994"/>
      <c r="L32" s="994"/>
      <c r="M32" s="994"/>
      <c r="N32" s="994"/>
      <c r="O32" s="995"/>
      <c r="P32" s="108"/>
      <c r="Q32" s="1002"/>
      <c r="R32" s="1002"/>
      <c r="S32" s="1002"/>
      <c r="T32" s="1002"/>
      <c r="U32" s="1002"/>
      <c r="V32" s="1002"/>
      <c r="W32" s="1002"/>
      <c r="X32" s="1003"/>
      <c r="Y32" s="1012" t="s">
        <v>12</v>
      </c>
      <c r="Z32" s="1013"/>
      <c r="AA32" s="1014"/>
      <c r="AB32" s="522"/>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3"/>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392</v>
      </c>
      <c r="AF37" s="1027"/>
      <c r="AG37" s="1027"/>
      <c r="AH37" s="1027"/>
      <c r="AI37" s="1027" t="s">
        <v>414</v>
      </c>
      <c r="AJ37" s="1027"/>
      <c r="AK37" s="1027"/>
      <c r="AL37" s="557"/>
      <c r="AM37" s="1027" t="s">
        <v>511</v>
      </c>
      <c r="AN37" s="1027"/>
      <c r="AO37" s="1027"/>
      <c r="AP37" s="557"/>
      <c r="AQ37" s="158" t="s">
        <v>232</v>
      </c>
      <c r="AR37" s="133"/>
      <c r="AS37" s="133"/>
      <c r="AT37" s="134"/>
      <c r="AU37" s="533" t="s">
        <v>134</v>
      </c>
      <c r="AV37" s="533"/>
      <c r="AW37" s="533"/>
      <c r="AX37" s="534"/>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4"/>
      <c r="H39" s="994"/>
      <c r="I39" s="994"/>
      <c r="J39" s="994"/>
      <c r="K39" s="994"/>
      <c r="L39" s="994"/>
      <c r="M39" s="994"/>
      <c r="N39" s="994"/>
      <c r="O39" s="995"/>
      <c r="P39" s="108"/>
      <c r="Q39" s="1002"/>
      <c r="R39" s="1002"/>
      <c r="S39" s="1002"/>
      <c r="T39" s="1002"/>
      <c r="U39" s="1002"/>
      <c r="V39" s="1002"/>
      <c r="W39" s="1002"/>
      <c r="X39" s="1003"/>
      <c r="Y39" s="1012" t="s">
        <v>12</v>
      </c>
      <c r="Z39" s="1013"/>
      <c r="AA39" s="1014"/>
      <c r="AB39" s="522"/>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3"/>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392</v>
      </c>
      <c r="AF44" s="1027"/>
      <c r="AG44" s="1027"/>
      <c r="AH44" s="1027"/>
      <c r="AI44" s="1027" t="s">
        <v>414</v>
      </c>
      <c r="AJ44" s="1027"/>
      <c r="AK44" s="1027"/>
      <c r="AL44" s="557"/>
      <c r="AM44" s="1027" t="s">
        <v>511</v>
      </c>
      <c r="AN44" s="1027"/>
      <c r="AO44" s="1027"/>
      <c r="AP44" s="557"/>
      <c r="AQ44" s="158" t="s">
        <v>232</v>
      </c>
      <c r="AR44" s="133"/>
      <c r="AS44" s="133"/>
      <c r="AT44" s="134"/>
      <c r="AU44" s="533" t="s">
        <v>134</v>
      </c>
      <c r="AV44" s="533"/>
      <c r="AW44" s="533"/>
      <c r="AX44" s="534"/>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4"/>
      <c r="H46" s="994"/>
      <c r="I46" s="994"/>
      <c r="J46" s="994"/>
      <c r="K46" s="994"/>
      <c r="L46" s="994"/>
      <c r="M46" s="994"/>
      <c r="N46" s="994"/>
      <c r="O46" s="995"/>
      <c r="P46" s="108"/>
      <c r="Q46" s="1002"/>
      <c r="R46" s="1002"/>
      <c r="S46" s="1002"/>
      <c r="T46" s="1002"/>
      <c r="U46" s="1002"/>
      <c r="V46" s="1002"/>
      <c r="W46" s="1002"/>
      <c r="X46" s="1003"/>
      <c r="Y46" s="1012" t="s">
        <v>12</v>
      </c>
      <c r="Z46" s="1013"/>
      <c r="AA46" s="1014"/>
      <c r="AB46" s="522"/>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3"/>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7" t="s">
        <v>11</v>
      </c>
      <c r="AC51" s="1022"/>
      <c r="AD51" s="1023"/>
      <c r="AE51" s="1027" t="s">
        <v>392</v>
      </c>
      <c r="AF51" s="1027"/>
      <c r="AG51" s="1027"/>
      <c r="AH51" s="1027"/>
      <c r="AI51" s="1027" t="s">
        <v>414</v>
      </c>
      <c r="AJ51" s="1027"/>
      <c r="AK51" s="1027"/>
      <c r="AL51" s="557"/>
      <c r="AM51" s="1027" t="s">
        <v>511</v>
      </c>
      <c r="AN51" s="1027"/>
      <c r="AO51" s="1027"/>
      <c r="AP51" s="557"/>
      <c r="AQ51" s="158" t="s">
        <v>232</v>
      </c>
      <c r="AR51" s="133"/>
      <c r="AS51" s="133"/>
      <c r="AT51" s="134"/>
      <c r="AU51" s="533" t="s">
        <v>134</v>
      </c>
      <c r="AV51" s="533"/>
      <c r="AW51" s="533"/>
      <c r="AX51" s="534"/>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4"/>
      <c r="H53" s="994"/>
      <c r="I53" s="994"/>
      <c r="J53" s="994"/>
      <c r="K53" s="994"/>
      <c r="L53" s="994"/>
      <c r="M53" s="994"/>
      <c r="N53" s="994"/>
      <c r="O53" s="995"/>
      <c r="P53" s="108"/>
      <c r="Q53" s="1002"/>
      <c r="R53" s="1002"/>
      <c r="S53" s="1002"/>
      <c r="T53" s="1002"/>
      <c r="U53" s="1002"/>
      <c r="V53" s="1002"/>
      <c r="W53" s="1002"/>
      <c r="X53" s="1003"/>
      <c r="Y53" s="1012" t="s">
        <v>12</v>
      </c>
      <c r="Z53" s="1013"/>
      <c r="AA53" s="1014"/>
      <c r="AB53" s="522"/>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3"/>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392</v>
      </c>
      <c r="AF58" s="1027"/>
      <c r="AG58" s="1027"/>
      <c r="AH58" s="1027"/>
      <c r="AI58" s="1027" t="s">
        <v>414</v>
      </c>
      <c r="AJ58" s="1027"/>
      <c r="AK58" s="1027"/>
      <c r="AL58" s="557"/>
      <c r="AM58" s="1027" t="s">
        <v>511</v>
      </c>
      <c r="AN58" s="1027"/>
      <c r="AO58" s="1027"/>
      <c r="AP58" s="557"/>
      <c r="AQ58" s="158" t="s">
        <v>232</v>
      </c>
      <c r="AR58" s="133"/>
      <c r="AS58" s="133"/>
      <c r="AT58" s="134"/>
      <c r="AU58" s="533" t="s">
        <v>134</v>
      </c>
      <c r="AV58" s="533"/>
      <c r="AW58" s="533"/>
      <c r="AX58" s="534"/>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4"/>
      <c r="H60" s="994"/>
      <c r="I60" s="994"/>
      <c r="J60" s="994"/>
      <c r="K60" s="994"/>
      <c r="L60" s="994"/>
      <c r="M60" s="994"/>
      <c r="N60" s="994"/>
      <c r="O60" s="995"/>
      <c r="P60" s="108"/>
      <c r="Q60" s="1002"/>
      <c r="R60" s="1002"/>
      <c r="S60" s="1002"/>
      <c r="T60" s="1002"/>
      <c r="U60" s="1002"/>
      <c r="V60" s="1002"/>
      <c r="W60" s="1002"/>
      <c r="X60" s="1003"/>
      <c r="Y60" s="1012" t="s">
        <v>12</v>
      </c>
      <c r="Z60" s="1013"/>
      <c r="AA60" s="1014"/>
      <c r="AB60" s="522"/>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3"/>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392</v>
      </c>
      <c r="AF65" s="1027"/>
      <c r="AG65" s="1027"/>
      <c r="AH65" s="1027"/>
      <c r="AI65" s="1027" t="s">
        <v>414</v>
      </c>
      <c r="AJ65" s="1027"/>
      <c r="AK65" s="1027"/>
      <c r="AL65" s="557"/>
      <c r="AM65" s="1027" t="s">
        <v>511</v>
      </c>
      <c r="AN65" s="1027"/>
      <c r="AO65" s="1027"/>
      <c r="AP65" s="557"/>
      <c r="AQ65" s="158" t="s">
        <v>232</v>
      </c>
      <c r="AR65" s="133"/>
      <c r="AS65" s="133"/>
      <c r="AT65" s="134"/>
      <c r="AU65" s="533" t="s">
        <v>134</v>
      </c>
      <c r="AV65" s="533"/>
      <c r="AW65" s="533"/>
      <c r="AX65" s="534"/>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4"/>
      <c r="H67" s="994"/>
      <c r="I67" s="994"/>
      <c r="J67" s="994"/>
      <c r="K67" s="994"/>
      <c r="L67" s="994"/>
      <c r="M67" s="994"/>
      <c r="N67" s="994"/>
      <c r="O67" s="995"/>
      <c r="P67" s="108"/>
      <c r="Q67" s="1002"/>
      <c r="R67" s="1002"/>
      <c r="S67" s="1002"/>
      <c r="T67" s="1002"/>
      <c r="U67" s="1002"/>
      <c r="V67" s="1002"/>
      <c r="W67" s="1002"/>
      <c r="X67" s="1003"/>
      <c r="Y67" s="1012" t="s">
        <v>12</v>
      </c>
      <c r="Z67" s="1013"/>
      <c r="AA67" s="1014"/>
      <c r="AB67" s="522"/>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3"/>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2021-06-24T14:40:51Z</cp:lastPrinted>
  <dcterms:created xsi:type="dcterms:W3CDTF">2012-03-13T00:50:25Z</dcterms:created>
  <dcterms:modified xsi:type="dcterms:W3CDTF">2021-06-25T14:17:57Z</dcterms:modified>
</cp:coreProperties>
</file>