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369"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<sst xmlns="http://schemas.openxmlformats.org/spreadsheetml/2006/main" count="3071" uniqueCount="744">
  <si>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</si>
  <si>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</si>
  <si>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</si>
  <si>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</si>
  <si>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</si>
  <si>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</si>
  <si>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</si>
  <si>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</si>
  <si>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</si>
  <si>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</si>
  <si>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</si>
  <si>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</si>
  <si>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</si>
  <si>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</si>
  <si>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</si>
  <si>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</si>
  <si>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</si>
  <si>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</si>
  <si>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</si>
  <si>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</si>
  <si>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</si>
  <si>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</si>
  <si>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</si>
  <si>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</si>
  <si>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</si>
  <si>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</si>
  <si>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</si>
  <si>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</si>
  <si>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</si>
  <si>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</si>
  <si>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</si>
  <si>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</si>
  <si>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</si>
  <si>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</si>
  <si>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</si>
  <si>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</si>
  <si>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</si>
  <si>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</si>
  <si>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</si>
  <si>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</si>
  <si>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</si>
  <si>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</si>
  <si>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</si>
  <si>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</si>
  <si>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</si>
  <si>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</si>
  <si>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</si>
  <si>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</si>
  <si>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</si>
  <si>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</si>
  <si>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</si>
  <si>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</si>
  <si>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</si>
  <si>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</si>
  <si>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</si>
  <si>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</si>
  <si>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</si>
  <si>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</si>
  <si>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</si>
  <si>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</si>
  <si>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</si>
  <si>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</si>
  <si>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</si>
  <si>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</si>
  <si>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</si>
  <si>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</si>
  <si>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</si>
  <si>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</si>
  <si>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</si>
  <si>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</si>
  <si>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</si>
  <si>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</si>
  <si>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</si>
  <si>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</si>
  <si>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</si>
  <si>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</si>
  <si>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</si>
  <si>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</si>
  <si>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</si>
  <si>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</si>
  <si>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</si>
  <si>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</si>
  <si>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</si>
  <si>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</si>
  <si>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</si>
  <si>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</si>
  <si>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</si>
  <si>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</si>
  <si>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</si>
  <si>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</si>
  <si>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</si>
  <si>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</si>
  <si>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</si>
  <si>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</si>
  <si>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</si>
  <si>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</si>
  <si>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</si>
  <si>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</si>
  <si>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</si>
  <si>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</si>
  <si>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</si>
  <si>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</si>
  <si>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</si>
  <si>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</si>
  <si>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</si>
  <si>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</si>
  <si>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</si>
  <si>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</si>
  <si>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</si>
  <si>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</si>
  <si>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</si>
  <si>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</si>
  <si>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</si>
  <si>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</si>
  <si>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</si>
  <si>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</si>
  <si>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</si>
  <si>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</si>
  <si>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</si>
  <si>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</si>
  <si>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</si>
  <si>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</si>
  <si>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</si>
  <si>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</si>
  <si>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</si>
  <si>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</si>
  <si>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</si>
  <si>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</si>
  <si>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</si>
  <si>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</si>
  <si>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</si>
  <si>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</si>
  <si>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</si>
  <si>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</si>
  <si>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</si>
  <si>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</si>
  <si>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</si>
  <si>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</si>
  <si>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</si>
  <si>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</si>
  <si>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</si>
  <si>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</si>
  <si>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</si>
  <si>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</si>
  <si>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</si>
  <si>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</si>
  <si>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</si>
  <si>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</si>
  <si>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</si>
  <si>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</si>
  <si>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</si>
  <si>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</si>
  <si>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</si>
  <si>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</si>
  <si>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</si>
  <si>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</si>
  <si>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</si>
  <si>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</si>
  <si>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</si>
  <si>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</si>
  <si>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</si>
  <si>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</si>
  <si>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</si>
  <si>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</si>
  <si>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</si>
  <si>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</si>
  <si>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</si>
  <si>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</si>
  <si>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</si>
  <si>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</si>
  <si>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</si>
  <si>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</si>
  <si>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</si>
  <si>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</si>
  <si>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</si>
  <si>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</si>
  <si>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</si>
  <si>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</si>
  <si>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</si>
  <si>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</si>
  <si>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</si>
  <si>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</si>
  <si>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</si>
  <si>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</si>
  <si>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</si>
  <si>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</si>
  <si>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</si>
  <si>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</si>
  <si>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</si>
  <si>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</si>
  <si>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</si>
  <si>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</si>
  <si>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</si>
  <si>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</si>
  <si>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</si>
  <si>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</si>
  <si>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</si>
  <si>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</si>
  <si>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</si>
  <si>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</si>
  <si>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</si>
  <si>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</si>
  <si>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</si>
  <si>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</si>
  <si>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</si>
  <si>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</si>
  <si>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</si>
  <si>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</si>
  <si>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</si>
  <si>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</si>
  <si>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</si>
  <si>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</si>
  <si>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</si>
  <si>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</si>
  <si>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</si>
  <si>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</si>
  <si>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</si>
  <si>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</si>
  <si>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</si>
  <si>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</si>
  <si>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</si>
  <si>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</si>
  <si>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</si>
  <si>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</si>
  <si>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</si>
  <si>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</si>
  <si>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</si>
  <si>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</si>
  <si>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</si>
  <si>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</si>
  <si>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</si>
  <si>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</si>
  <si>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</si>
  <si>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</si>
  <si>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</si>
  <si>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</si>
  <si>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</si>
  <si>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</si>
  <si>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</si>
  <si>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</si>
  <si>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</si>
  <si>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</si>
  <si>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</si>
  <si>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</si>
  <si>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</si>
  <si>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</si>
  <si>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</si>
  <si>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</si>
  <si>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</si>
  <si>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</si>
  <si>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</si>
  <si>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</si>
  <si>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</si>
  <si>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</si>
  <si>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</si>
  <si>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</si>
  <si>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</si>
  <si>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</si>
  <si>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</si>
  <si>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</si>
  <si>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</si>
  <si>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</si>
  <si>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</si>
  <si>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</si>
  <si>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</si>
  <si>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</si>
  <si>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</si>
  <si>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</si>
  <si>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</si>
  <si>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</si>
  <si>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</si>
  <si>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</si>
  <si>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</si>
  <si>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</si>
  <si>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</si>
  <si>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</si>
  <si>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</si>
  <si>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</si>
  <si>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</si>
  <si>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</si>
  <si>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</si>
  <si>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</si>
  <si>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</si>
  <si>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</si>
  <si>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</si>
  <si>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</si>
  <si>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</si>
  <si>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</si>
  <si>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</si>
  <si>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</si>
  <si>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</si>
  <si>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</si>
  <si>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</si>
  <si>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</si>
  <si>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</si>
  <si>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</si>
  <si>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</si>
  <si>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</si>
  <si>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</si>
  <si>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</si>
  <si>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</si>
  <si>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</si>
  <si>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</si>
  <si>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</si>
  <si>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</si>
  <si>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</si>
  <si>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</si>
  <si>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</si>
  <si>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</si>
  <si>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</si>
  <si>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</si>
  <si>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</si>
  <si>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</si>
  <si>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</si>
  <si>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</si>
  <si>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</si>
  <si>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</si>
  <si>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</si>
  <si>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</si>
  <si>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</si>
  <si>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</si>
  <si>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</si>
  <si>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</si>
  <si>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</si>
  <si>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</si>
  <si>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</si>
  <si>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</si>
  <si>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</si>
  <si>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</si>
  <si>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</si>
  <si>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</si>
  <si>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</si>
  <si>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</si>
  <si>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</si>
  <si>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</si>
  <si>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</si>
  <si>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</si>
  <si>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</si>
  <si>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</si>
  <si>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</si>
  <si>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</si>
  <si>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</si>
  <si>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</si>
  <si>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</si>
  <si>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</si>
  <si>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</si>
  <si>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</si>
  <si>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</si>
  <si>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</si>
  <si>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</si>
  <si>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</si>
  <si>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</si>
  <si>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</si>
  <si>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</si>
  <si>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</si>
  <si>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</si>
  <si>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</si>
  <si>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</si>
  <si>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</si>
  <si>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</si>
  <si>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</si>
  <si>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</si>
  <si>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</si>
  <si>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</si>
  <si>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</si>
  <si>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</si>
  <si>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</si>
  <si>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</si>
  <si>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</si>
  <si>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</si>
  <si>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</si>
  <si>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</si>
  <si>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</si>
  <si>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</si>
  <si>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</si>
  <si>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</si>
  <si>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</si>
  <si>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</si>
  <si>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</si>
  <si>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</si>
  <si>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</si>
  <si>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</si>
  <si>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</si>
  <si>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</si>
  <si>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</si>
  <si>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</si>
  <si>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</si>
  <si>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</si>
  <si>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</si>
  <si>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</si>
  <si>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</si>
  <si>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</si>
  <si>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</si>
  <si>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</si>
  <si>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</si>
  <si>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</si>
  <si>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</si>
  <si>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</si>
  <si>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</si>
  <si>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</si>
  <si>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</si>
  <si>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</si>
  <si>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</si>
  <si>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</si>
  <si>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</si>
  <si>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</si>
  <si>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</si>
  <si>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</si>
  <si>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</si>
  <si>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</si>
  <si>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</si>
  <si>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</si>
  <si>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</si>
  <si>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</si>
  <si>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</si>
  <si>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</si>
  <si>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</si>
  <si>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</si>
  <si>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</si>
  <si>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</si>
  <si>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</si>
  <si>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</si>
  <si>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</si>
  <si>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</si>
  <si>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</si>
  <si>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</si>
  <si>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</si>
  <si>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</si>
  <si>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</si>
  <si>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</si>
  <si>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</si>
  <si>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</si>
  <si>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</si>
  <si>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</si>
  <si>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</si>
  <si>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</si>
  <si>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</si>
  <si>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</si>
  <si>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</si>
  <si>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</si>
  <si>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</si>
  <si>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</si>
  <si>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</si>
  <si>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</si>
  <si>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</si>
  <si>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</si>
  <si>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</si>
  <si>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</si>
  <si>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</si>
  <si>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</si>
  <si>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</si>
  <si>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</si>
  <si>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</si>
  <si>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</si>
  <si>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</si>
  <si>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</si>
  <si>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</si>
  <si>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</si>
  <si>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</si>
  <si>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</si>
  <si>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</si>
  <si>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</si>
  <si>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</si>
  <si>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</si>
  <si>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</si>
  <si>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</si>
  <si>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</si>
  <si>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</si>
  <si>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</si>
  <si>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</si>
  <si>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</si>
  <si>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</si>
  <si>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</si>
  <si>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</si>
  <si>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</si>
  <si>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</si>
  <si>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</si>
  <si>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</si>
  <si>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</si>
  <si>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</si>
  <si>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</si>
  <si>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</si>
  <si>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</si>
  <si>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</si>
  <si>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</si>
  <si>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</si>
  <si>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</si>
  <si>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</si>
  <si>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</si>
  <si>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</si>
  <si>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</si>
  <si>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</si>
  <si>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</si>
  <si>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</si>
  <si>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</si>
  <si>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</si>
  <si>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</si>
  <si>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</si>
  <si>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</si>
  <si>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</si>
  <si>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</si>
  <si>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</si>
  <si>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</si>
  <si>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</si>
  <si>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</si>
  <si>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</si>
  <si>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</si>
  <si>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</si>
  <si>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</si>
  <si>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</si>
  <si>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</si>
  <si>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</si>
  <si>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</si>
  <si>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</si>
  <si>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</si>
  <si>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</si>
  <si>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</si>
  <si>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</si>
  <si>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</si>
  <si>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</si>
  <si>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</si>
  <si>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</si>
  <si>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</si>
  <si>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</si>
  <si>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</si>
  <si>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</si>
  <si>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</si>
  <si>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</si>
  <si>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</si>
  <si>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</si>
  <si>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</si>
  <si>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</si>
  <si>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</si>
  <si>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</si>
  <si>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</si>
  <si>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</si>
  <si>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</si>
  <si>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</si>
  <si>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</si>
  <si>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</si>
  <si>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</si>
  <si>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</si>
  <si>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</si>
  <si>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</si>
  <si>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</si>
  <si>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</si>
  <si>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</si>
  <si>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</si>
  <si>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</si>
  <si>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</si>
  <si>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</si>
  <si>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</si>
  <si>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</si>
  <si>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</si>
  <si>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</si>
  <si>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</si>
  <si>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</si>
  <si>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</si>
  <si>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</si>
  <si>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</si>
  <si>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</si>
  <si>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</si>
  <si>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</si>
  <si>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</si>
  <si>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</si>
  <si>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</si>
  <si>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</si>
  <si>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</si>
  <si>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</si>
  <si>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</si>
  <si>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</si>
  <si>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</si>
  <si>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</si>
  <si>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</si>
  <si>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</si>
  <si>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</si>
  <si>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</si>
  <si>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</si>
  <si>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</si>
  <si>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</si>
  <si>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</si>
  <si>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</si>
  <si>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</si>
  <si>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</si>
  <si>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</si>
  <si>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</si>
  <si>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</si>
  <si>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</si>
  <si>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</si>
  <si>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</si>
  <si>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</si>
  <si>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</si>
  <si>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</si>
  <si>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</si>
  <si>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</si>
  <si>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</si>
  <si>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</si>
  <si>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</si>
  <si>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</si>
  <si>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</si>
  <si>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</si>
  <si>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</si>
  <si>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</si>
  <si>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</si>
  <si>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</si>
  <si>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</si>
  <si>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</si>
  <si>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</si>
  <si>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</si>
  <si>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</si>
  <si>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</si>
  <si>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</si>
  <si>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</si>
  <si>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</si>
  <si>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</si>
  <si>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</si>
  <si>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</si>
  <si>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</si>
  <si>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</si>
  <si>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</si>
  <si>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</si>
  <si>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</si>
  <si>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</si>
  <si>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</si>
  <si>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</si>
  <si>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</si>
  <si>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</si>
  <si>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</si>
  <si>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</si>
  <si>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</si>
  <si>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</si>
  <si>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</si>
  <si>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</si>
  <si>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</si>
  <si>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</si>
  <si>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</si>
  <si>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</si>
  <si>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</si>
  <si>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</si>
  <si>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</si>
  <si>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</si>
  <si>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</si>
  <si>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</si>
  <si>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</si>
  <si>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</si>
  <si>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</si>
  <si>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</si>
  <si>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</si>
  <si>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</si>
  <si>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</si>
  <si>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</si>
  <si>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</si>
  <si>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</si>
  <si>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</si>
  <si>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</si>
  <si>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</si>
  <si>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</si>
  <si>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</si>
  <si>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</si>
  <si>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</si>
  <si>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</si>
  <si>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</si>
  <si>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</si>
  <si>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</si>
  <si>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</si>
  <si>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</si>
  <si>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</si>
  <si>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</si>
  <si>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</si>
  <si>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</si>
  <si>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</si>
  <si>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</si>
  <si>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</si>
  <si>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</si>
  <si>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</si>
  <si>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</si>
  <si>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</si>
  <si>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</si>
  <si>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</si>
  <si>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</si>
  <si>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</si>
  <si>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</si>
  <si>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</si>
  <si>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</si>
  <si>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</si>
  <si>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</si>
  <si>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</si>
  <si>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</si>
  <si>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</si>
  <si>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</si>
  <si>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</si>
  <si>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</si>
  <si>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</si>
  <si>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</si>
  <si>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</si>
  <si>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</si>
  <si>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</si>
  <si>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</si>
  <si>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</si>
  <si>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</si>
  <si>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</si>
  <si>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</si>
  <si>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</si>
  <si>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</si>
  <si>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</si>
  <si>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</si>
  <si>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</si>
  <si>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</si>
  <si>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</si>
  <si>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</si>
  <si>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</si>
  <si>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</si>
  <si>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予防接種事務の電子化に係る実証実験事業</t>
  </si>
  <si>
    <t>健康局</t>
  </si>
  <si>
    <t>健康課長
鷲見　学</t>
  </si>
  <si>
    <t>令和3年度</t>
  </si>
  <si>
    <t>終了予定なし</t>
  </si>
  <si>
    <t>健康課</t>
  </si>
  <si>
    <t>－</t>
  </si>
  <si>
    <t>民間アプリと連携して子育て手続をデジタル化し、子育て世帯の負担軽減や自治体の業務効率化を実現する「子育てノンストップサービス」を推進する。
「子育てノンストップサービス」は、予防接種や児童手当等を含めた官民の様々なサービスが最適なタイミングで案内され、ボタン１つで申請できるサービスを想定している。予防接種では、子育てアプリを介して、保護者が接種スケジュールの案内を受信・管理するとともに、予診票の電子化により自治体や医療機関の事務の簡素化・利便性の向上を図ることを目的としている。</t>
  </si>
  <si>
    <t>「子育てノンストップサービス」は2023年度中の全国展開を目指しているが、2021年度においては、課題の確認を行うため、現場での実証実験を実施することとしている。子育てアプリを介して、保護者が接種スケジュールの案内を受信・管理するとともに、予診票の電子化により自治体や医療機関の事務の簡素化・利便性の向上を図れるよう、複数の現場で実証実験を行い、課題の確認を行う。</t>
  </si>
  <si>
    <t>-</t>
  </si>
  <si>
    <t>社会保障関係情報化業務庁費</t>
  </si>
  <si>
    <t>課題の確認を行うため、複数の現場で実証実験を行う。</t>
  </si>
  <si>
    <t>実施自治体数</t>
  </si>
  <si>
    <t>回</t>
  </si>
  <si>
    <t>予防接種室調べ</t>
  </si>
  <si>
    <t>予防接種事務の電子化に係る実証実験事業に関する報告の回数</t>
  </si>
  <si>
    <t>単位当たりコスト＝X／Y
X：「予防接種事務の電子化に係る実証実験事業経費」
Y：「報告の回数」　　　　　　　　　　　　　　</t>
    <phoneticPr fontId="5"/>
  </si>
  <si>
    <t>百万円/回</t>
    <phoneticPr fontId="5"/>
  </si>
  <si>
    <t>I-5　感染症など健康を脅かす疾病を予防・防止するとともに、感染者等に必要な医療等を確保すること</t>
  </si>
  <si>
    <t>I-5-I　感染症の発生・まん延の防止を図ること</t>
  </si>
  <si>
    <t>○</t>
  </si>
  <si>
    <t>厚労</t>
  </si>
  <si>
    <t>-</t>
    <phoneticPr fontId="5"/>
  </si>
  <si>
    <t>本事業の成果により、子育てアプリを介して、保護者が接種スケジュールの案内を受信・管理するとともに、予診票の電子化により自治体や医療機関の事務の簡素化・利便性の向上を図ることで、感染症の発生・まん延の防止に貢献する。</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</si>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</sst>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193074</xdr:colOff>
      <xdr:row>749</xdr:row>
      <xdr:rowOff>115845</xdr:rowOff>
    </xdr:from>
    <xdr:ext cx="2690169" cy="724442"/>
    <xdr:sp macro="" textlink="">
      <xdr:nvSpPr>
        <xdr:cNvPr id="2" name="テキスト ボックス 1"/>
        <xdr:cNvSpPr txBox="1"/>
      </xdr:nvSpPr>
      <xdr:spPr>
        <a:xfrm>
          <a:off x="2393349" y="41149545"/>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b="0" i="0" u="none" strike="noStrike">
              <a:solidFill>
                <a:schemeClr val="tx1"/>
              </a:solidFill>
              <a:effectLst/>
              <a:latin typeface="+mn-lt"/>
              <a:ea typeface="+mn-ea"/>
              <a:cs typeface="+mn-cs"/>
            </a:rPr>
            <a:t>196</a:t>
          </a:r>
          <a:r>
            <a:rPr kumimoji="1" lang="ja-JP" altLang="en-US" sz="1200" b="0" i="0" u="none" strike="noStrike">
              <a:solidFill>
                <a:schemeClr val="tx1"/>
              </a:solidFill>
              <a:effectLst/>
              <a:latin typeface="+mn-lt"/>
              <a:ea typeface="+mn-ea"/>
              <a:cs typeface="+mn-cs"/>
            </a:rPr>
            <a:t>百万円</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lang="ja-JP" altLang="ja-JP" sz="1200">
            <a:effectLst/>
          </a:endParaRPr>
        </a:p>
      </xdr:txBody>
    </xdr:sp>
    <xdr:clientData/>
  </xdr:oneCellAnchor>
  <xdr:twoCellAnchor>
    <xdr:from>
      <xdr:col>11</xdr:col>
      <xdr:colOff>141589</xdr:colOff>
      <xdr:row>751</xdr:row>
      <xdr:rowOff>314688</xdr:rowOff>
    </xdr:from>
    <xdr:to>
      <xdr:col>25</xdr:col>
      <xdr:colOff>64358</xdr:colOff>
      <xdr:row>753</xdr:row>
      <xdr:rowOff>128716</xdr:rowOff>
    </xdr:to>
    <xdr:sp macro="" textlink="">
      <xdr:nvSpPr>
        <xdr:cNvPr id="3" name="大かっこ 2"/>
        <xdr:cNvSpPr/>
      </xdr:nvSpPr>
      <xdr:spPr>
        <a:xfrm>
          <a:off x="2341864" y="42053238"/>
          <a:ext cx="2723119" cy="518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実証実験の実施を委託　</a:t>
          </a:r>
          <a:endParaRPr kumimoji="1" lang="en-US" altLang="ja-JP" sz="1200"/>
        </a:p>
      </xdr:txBody>
    </xdr:sp>
    <xdr:clientData/>
  </xdr:twoCellAnchor>
  <xdr:twoCellAnchor>
    <xdr:from>
      <xdr:col>18</xdr:col>
      <xdr:colOff>37756</xdr:colOff>
      <xdr:row>753</xdr:row>
      <xdr:rowOff>184515</xdr:rowOff>
    </xdr:from>
    <xdr:to>
      <xdr:col>18</xdr:col>
      <xdr:colOff>38615</xdr:colOff>
      <xdr:row>755</xdr:row>
      <xdr:rowOff>77230</xdr:rowOff>
    </xdr:to>
    <xdr:cxnSp macro="">
      <xdr:nvCxnSpPr>
        <xdr:cNvPr id="4" name="直線矢印コネクタ 3"/>
        <xdr:cNvCxnSpPr/>
      </xdr:nvCxnSpPr>
      <xdr:spPr>
        <a:xfrm>
          <a:off x="3638206" y="42627915"/>
          <a:ext cx="859" cy="5975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154460</xdr:colOff>
      <xdr:row>753</xdr:row>
      <xdr:rowOff>325162</xdr:rowOff>
    </xdr:from>
    <xdr:ext cx="720811" cy="292452"/>
    <xdr:sp macro="" textlink="">
      <xdr:nvSpPr>
        <xdr:cNvPr id="5" name="テキスト ボックス 4"/>
        <xdr:cNvSpPr txBox="1"/>
      </xdr:nvSpPr>
      <xdr:spPr>
        <a:xfrm>
          <a:off x="2754785" y="42768562"/>
          <a:ext cx="72081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200"/>
            <a:t>委託</a:t>
          </a:r>
        </a:p>
      </xdr:txBody>
    </xdr:sp>
    <xdr:clientData/>
  </xdr:oneCellAnchor>
  <xdr:twoCellAnchor>
    <xdr:from>
      <xdr:col>11</xdr:col>
      <xdr:colOff>51488</xdr:colOff>
      <xdr:row>757</xdr:row>
      <xdr:rowOff>308918</xdr:rowOff>
    </xdr:from>
    <xdr:to>
      <xdr:col>25</xdr:col>
      <xdr:colOff>51486</xdr:colOff>
      <xdr:row>759</xdr:row>
      <xdr:rowOff>180202</xdr:rowOff>
    </xdr:to>
    <xdr:sp macro="" textlink="">
      <xdr:nvSpPr>
        <xdr:cNvPr id="6" name="大かっこ 5"/>
        <xdr:cNvSpPr/>
      </xdr:nvSpPr>
      <xdr:spPr>
        <a:xfrm>
          <a:off x="2251763" y="44162018"/>
          <a:ext cx="2800348" cy="576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実証実験の実施</a:t>
          </a:r>
          <a:endParaRPr kumimoji="1" lang="en-US" altLang="ja-JP" sz="1200"/>
        </a:p>
      </xdr:txBody>
    </xdr:sp>
    <xdr:clientData/>
  </xdr:twoCellAnchor>
  <xdr:oneCellAnchor>
    <xdr:from>
      <xdr:col>12</xdr:col>
      <xdr:colOff>1</xdr:colOff>
      <xdr:row>755</xdr:row>
      <xdr:rowOff>141588</xdr:rowOff>
    </xdr:from>
    <xdr:ext cx="2690169" cy="724442"/>
    <xdr:sp macro="" textlink="">
      <xdr:nvSpPr>
        <xdr:cNvPr id="7" name="テキスト ボックス 6"/>
        <xdr:cNvSpPr txBox="1"/>
      </xdr:nvSpPr>
      <xdr:spPr>
        <a:xfrm>
          <a:off x="2400301" y="43289838"/>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kumimoji="1" lang="ja-JP" altLang="en-US" sz="1200" baseline="0"/>
            <a:t>民間事業者（</a:t>
          </a:r>
          <a:r>
            <a:rPr kumimoji="1" lang="en-US" altLang="ja-JP" sz="1200" baseline="0"/>
            <a:t>2</a:t>
          </a:r>
          <a:r>
            <a:rPr kumimoji="1" lang="ja-JP" altLang="en-US" sz="1200" baseline="0"/>
            <a:t>）</a:t>
          </a:r>
          <a:endParaRPr kumimoji="1" lang="en-US" altLang="ja-JP" sz="1200"/>
        </a:p>
      </xdr:txBody>
    </xdr:sp>
    <xdr:clientData/>
  </xdr:oneCellAnchor>
  <xdr:twoCellAnchor>
    <xdr:from>
      <xdr:col>27</xdr:col>
      <xdr:colOff>190500</xdr:colOff>
      <xdr:row>748</xdr:row>
      <xdr:rowOff>136071</xdr:rowOff>
    </xdr:from>
    <xdr:to>
      <xdr:col>38</xdr:col>
      <xdr:colOff>172111</xdr:colOff>
      <xdr:row>749</xdr:row>
      <xdr:rowOff>116947</xdr:rowOff>
    </xdr:to>
    <xdr:sp macro="" textlink="">
      <xdr:nvSpPr>
        <xdr:cNvPr id="8" name="正方形/長方形 7"/>
        <xdr:cNvSpPr/>
      </xdr:nvSpPr>
      <xdr:spPr>
        <a:xfrm>
          <a:off x="5701393" y="42318214"/>
          <a:ext cx="2226789" cy="334662"/>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年度新規事業（予定）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733</v>
      </c>
      <c r="AK2" s="940"/>
      <c r="AL2" s="940"/>
      <c r="AM2" s="940"/>
      <c r="AN2" s="98" t="s">
        <v>407</v>
      </c>
      <c r="AO2" s="940" t="s">
        <v>674</v>
      </c>
      <c r="AP2" s="940"/>
      <c r="AQ2" s="940"/>
      <c r="AR2" s="99" t="s">
        <v>710</v>
      </c>
      <c r="AS2" s="946">
        <v>15</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721</v>
      </c>
      <c r="Q13" s="656"/>
      <c r="R13" s="656"/>
      <c r="S13" s="656"/>
      <c r="T13" s="656"/>
      <c r="U13" s="656"/>
      <c r="V13" s="657"/>
      <c r="W13" s="655" t="s">
        <v>721</v>
      </c>
      <c r="X13" s="656"/>
      <c r="Y13" s="656"/>
      <c r="Z13" s="656"/>
      <c r="AA13" s="656"/>
      <c r="AB13" s="656"/>
      <c r="AC13" s="657"/>
      <c r="AD13" s="655" t="s">
        <v>721</v>
      </c>
      <c r="AE13" s="656"/>
      <c r="AF13" s="656"/>
      <c r="AG13" s="656"/>
      <c r="AH13" s="656"/>
      <c r="AI13" s="656"/>
      <c r="AJ13" s="657"/>
      <c r="AK13" s="655">
        <v>196</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734</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734</v>
      </c>
      <c r="AL15" s="656"/>
      <c r="AM15" s="656"/>
      <c r="AN15" s="656"/>
      <c r="AO15" s="656"/>
      <c r="AP15" s="656"/>
      <c r="AQ15" s="657"/>
      <c r="AR15" s="655"/>
      <c r="AS15" s="656"/>
      <c r="AT15" s="656"/>
      <c r="AU15" s="656"/>
      <c r="AV15" s="656"/>
      <c r="AW15" s="656"/>
      <c r="AX15" s="799"/>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734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734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196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196</v>
      </c>
      <c r="Q23" s="916"/>
      <c r="R23" s="916"/>
      <c r="S23" s="916"/>
      <c r="T23" s="916"/>
      <c r="U23" s="916"/>
      <c r="V23" s="930"/>
      <c r="W23" s="915"/>
      <c r="X23" s="916"/>
      <c r="Y23" s="916"/>
      <c r="Z23" s="916"/>
      <c r="AA23" s="916"/>
      <c r="AB23" s="916"/>
      <c r="AC23" s="930"/>
      <c r="AD23" s="978" t="s">
        <v>743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196</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t="s">
        <v>721</v>
      </c>
      <c r="AF32" s="219"/>
      <c r="AG32" s="219"/>
      <c r="AH32" s="219"/>
      <c r="AI32" s="218" t="s">
        <v>721</v>
      </c>
      <c r="AJ32" s="219"/>
      <c r="AK32" s="219"/>
      <c r="AL32" s="219"/>
      <c r="AM32" s="218" t="s">
        <v>734</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t="s">
        <v>721</v>
      </c>
      <c r="AF33" s="219"/>
      <c r="AG33" s="219"/>
      <c r="AH33" s="219"/>
      <c r="AI33" s="218" t="s">
        <v>721</v>
      </c>
      <c r="AJ33" s="219"/>
      <c r="AK33" s="219"/>
      <c r="AL33" s="219"/>
      <c r="AM33" s="218" t="s">
        <v>734</v>
      </c>
      <c r="AN33" s="219"/>
      <c r="AO33" s="219"/>
      <c r="AP33" s="219"/>
      <c r="AQ33" s="336" t="s">
        <v>721</v>
      </c>
      <c r="AR33" s="208"/>
      <c r="AS33" s="208"/>
      <c r="AT33" s="337"/>
      <c r="AU33" s="219">
        <v>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721</v>
      </c>
      <c r="AF34" s="219"/>
      <c r="AG34" s="219"/>
      <c r="AH34" s="219"/>
      <c r="AI34" s="218" t="s">
        <v>721</v>
      </c>
      <c r="AJ34" s="219"/>
      <c r="AK34" s="219"/>
      <c r="AL34" s="219"/>
      <c r="AM34" s="218" t="s">
        <v>734</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hidden="1"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hidden="1" customHeight="1" x14ac:dyDescent="0.15">
      <c r="A101" s="418"/>
      <c r="B101" s="419"/>
      <c r="C101" s="419"/>
      <c r="D101" s="419"/>
      <c r="E101" s="419"/>
      <c r="F101" s="420"/>
      <c r="G101" s="108"/>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1</v>
      </c>
    </row>
    <row r="113" spans="1:51" ht="23.25" customHeight="1" x14ac:dyDescent="0.15">
      <c r="A113" s="418"/>
      <c r="B113" s="419"/>
      <c r="C113" s="419"/>
      <c r="D113" s="419"/>
      <c r="E113" s="419"/>
      <c r="F113" s="420"/>
      <c r="G113" s="108" t="s">
        <v>727</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725</v>
      </c>
      <c r="AC113" s="545"/>
      <c r="AD113" s="546"/>
      <c r="AE113" s="282" t="s">
        <v>721</v>
      </c>
      <c r="AF113" s="282"/>
      <c r="AG113" s="282"/>
      <c r="AH113" s="282"/>
      <c r="AI113" s="282" t="s">
        <v>721</v>
      </c>
      <c r="AJ113" s="282"/>
      <c r="AK113" s="282"/>
      <c r="AL113" s="282"/>
      <c r="AM113" s="282" t="s">
        <v>734</v>
      </c>
      <c r="AN113" s="282"/>
      <c r="AO113" s="282"/>
      <c r="AP113" s="282"/>
      <c r="AQ113" s="218" t="s">
        <v>734</v>
      </c>
      <c r="AR113" s="219"/>
      <c r="AS113" s="219"/>
      <c r="AT113" s="220"/>
      <c r="AU113" s="282"/>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725</v>
      </c>
      <c r="AC114" s="468"/>
      <c r="AD114" s="469"/>
      <c r="AE114" s="549" t="s">
        <v>721</v>
      </c>
      <c r="AF114" s="549"/>
      <c r="AG114" s="549"/>
      <c r="AH114" s="549"/>
      <c r="AI114" s="549" t="s">
        <v>721</v>
      </c>
      <c r="AJ114" s="549"/>
      <c r="AK114" s="549"/>
      <c r="AL114" s="549"/>
      <c r="AM114" s="549" t="s">
        <v>734</v>
      </c>
      <c r="AN114" s="549"/>
      <c r="AO114" s="549"/>
      <c r="AP114" s="549"/>
      <c r="AQ114" s="218">
        <v>1</v>
      </c>
      <c r="AR114" s="219"/>
      <c r="AS114" s="219"/>
      <c r="AT114" s="220"/>
      <c r="AU114" s="218"/>
      <c r="AV114" s="219"/>
      <c r="AW114" s="219"/>
      <c r="AX114" s="221"/>
      <c r="AY114">
        <f>$AY$112</f>
        <v>1</v>
      </c>
    </row>
    <row r="115" spans="1:51" ht="23.25" hidden="1"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hidden="1" customHeight="1" x14ac:dyDescent="0.15">
      <c r="A116" s="435"/>
      <c r="B116" s="436"/>
      <c r="C116" s="436"/>
      <c r="D116" s="436"/>
      <c r="E116" s="436"/>
      <c r="F116" s="437"/>
      <c r="G116" s="387" t="s">
        <v>360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728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725</v>
      </c>
      <c r="AC128" s="462"/>
      <c r="AD128" s="463"/>
      <c r="AE128" s="282" t="s">
        <v>721</v>
      </c>
      <c r="AF128" s="282"/>
      <c r="AG128" s="282"/>
      <c r="AH128" s="282"/>
      <c r="AI128" s="282" t="s">
        <v>721</v>
      </c>
      <c r="AJ128" s="282"/>
      <c r="AK128" s="282"/>
      <c r="AL128" s="282"/>
      <c r="AM128" s="282" t="s">
        <v>734</v>
      </c>
      <c r="AN128" s="282"/>
      <c r="AO128" s="282"/>
      <c r="AP128" s="282"/>
      <c r="AQ128" s="282" t="s">
        <v>742</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729</v>
      </c>
      <c r="AC129" s="472"/>
      <c r="AD129" s="473"/>
      <c r="AE129" s="550" t="s">
        <v>721</v>
      </c>
      <c r="AF129" s="550"/>
      <c r="AG129" s="550"/>
      <c r="AH129" s="550"/>
      <c r="AI129" s="550" t="s">
        <v>721</v>
      </c>
      <c r="AJ129" s="550"/>
      <c r="AK129" s="550"/>
      <c r="AL129" s="550"/>
      <c r="AM129" s="550" t="s">
        <v>734</v>
      </c>
      <c r="AN129" s="550"/>
      <c r="AO129" s="550"/>
      <c r="AP129" s="550"/>
      <c r="AQ129" s="550" t="s">
        <v>407</v>
      </c>
      <c r="AR129" s="550"/>
      <c r="AS129" s="550"/>
      <c r="AT129" s="550"/>
      <c r="AU129" s="550"/>
      <c r="AV129" s="550"/>
      <c r="AW129" s="550"/>
      <c r="AX129" s="551"/>
      <c r="AY129">
        <f>$AY$127</f>
        <v>1</v>
      </c>
    </row>
    <row r="130" spans="1:51" ht="45" hidden="1" customHeight="1" x14ac:dyDescent="0.15">
      <c r="A130" s="189" t="s">
        <v>406</v>
      </c>
      <c r="B130" s="186"/>
      <c r="C130" s="185" t="s">
        <v>236</v>
      </c>
      <c r="D130" s="186"/>
      <c r="E130" s="170" t="s">
        <v>265</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0</v>
      </c>
    </row>
    <row r="131" spans="1:51" ht="45" hidden="1" customHeight="1" x14ac:dyDescent="0.15">
      <c r="A131" s="190"/>
      <c r="B131" s="187"/>
      <c r="C131" s="181"/>
      <c r="D131" s="187"/>
      <c r="E131" s="175" t="s">
        <v>264</v>
      </c>
      <c r="F131" s="176"/>
      <c r="G131" s="113"/>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0</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customHeight="1" x14ac:dyDescent="0.15">
      <c r="A370" s="190"/>
      <c r="B370" s="187"/>
      <c r="C370" s="181"/>
      <c r="D370" s="187"/>
      <c r="E370" s="170" t="s">
        <v>265</v>
      </c>
      <c r="F370" s="171"/>
      <c r="G370" s="172" t="s">
        <v>730</v>
      </c>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1</v>
      </c>
    </row>
    <row r="371" spans="1:51" ht="45" customHeight="1" x14ac:dyDescent="0.15">
      <c r="A371" s="190"/>
      <c r="B371" s="187"/>
      <c r="C371" s="181"/>
      <c r="D371" s="187"/>
      <c r="E371" s="175" t="s">
        <v>264</v>
      </c>
      <c r="F371" s="176"/>
      <c r="G371" s="113" t="s">
        <v>731</v>
      </c>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1</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1</v>
      </c>
    </row>
    <row r="389" spans="1:51" ht="18.75"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t="s">
        <v>721</v>
      </c>
      <c r="AR389" s="200"/>
      <c r="AS389" s="136" t="s">
        <v>233</v>
      </c>
      <c r="AT389" s="137"/>
      <c r="AU389" s="201" t="s">
        <v>721</v>
      </c>
      <c r="AV389" s="201"/>
      <c r="AW389" s="136" t="s">
        <v>179</v>
      </c>
      <c r="AX389" s="196"/>
      <c r="AY389">
        <f>$AY$388</f>
        <v>1</v>
      </c>
    </row>
    <row r="390" spans="1:51" ht="39.75" customHeight="1" x14ac:dyDescent="0.15">
      <c r="A390" s="190"/>
      <c r="B390" s="187"/>
      <c r="C390" s="181"/>
      <c r="D390" s="187"/>
      <c r="E390" s="181"/>
      <c r="F390" s="182"/>
      <c r="G390" s="107" t="s">
        <v>718</v>
      </c>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t="s">
        <v>718</v>
      </c>
      <c r="AC390" s="206"/>
      <c r="AD390" s="206"/>
      <c r="AE390" s="207" t="s">
        <v>721</v>
      </c>
      <c r="AF390" s="208"/>
      <c r="AG390" s="208"/>
      <c r="AH390" s="208"/>
      <c r="AI390" s="207" t="s">
        <v>721</v>
      </c>
      <c r="AJ390" s="208"/>
      <c r="AK390" s="208"/>
      <c r="AL390" s="208"/>
      <c r="AM390" s="207" t="s">
        <v>734</v>
      </c>
      <c r="AN390" s="208"/>
      <c r="AO390" s="208"/>
      <c r="AP390" s="208"/>
      <c r="AQ390" s="207" t="s">
        <v>721</v>
      </c>
      <c r="AR390" s="208"/>
      <c r="AS390" s="208"/>
      <c r="AT390" s="208"/>
      <c r="AU390" s="207" t="s">
        <v>721</v>
      </c>
      <c r="AV390" s="208"/>
      <c r="AW390" s="208"/>
      <c r="AX390" s="209"/>
      <c r="AY390">
        <f t="shared" ref="AY390:AY391" si="57">$AY$388</f>
        <v>1</v>
      </c>
    </row>
    <row r="391" spans="1:51" ht="39.75"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t="s">
        <v>718</v>
      </c>
      <c r="AC391" s="214"/>
      <c r="AD391" s="214"/>
      <c r="AE391" s="207" t="s">
        <v>721</v>
      </c>
      <c r="AF391" s="208"/>
      <c r="AG391" s="208"/>
      <c r="AH391" s="208"/>
      <c r="AI391" s="207" t="s">
        <v>721</v>
      </c>
      <c r="AJ391" s="208"/>
      <c r="AK391" s="208"/>
      <c r="AL391" s="208"/>
      <c r="AM391" s="207" t="s">
        <v>734</v>
      </c>
      <c r="AN391" s="208"/>
      <c r="AO391" s="208"/>
      <c r="AP391" s="208"/>
      <c r="AQ391" s="207" t="s">
        <v>721</v>
      </c>
      <c r="AR391" s="208"/>
      <c r="AS391" s="208"/>
      <c r="AT391" s="208"/>
      <c r="AU391" s="207" t="s">
        <v>721</v>
      </c>
      <c r="AV391" s="208"/>
      <c r="AW391" s="208"/>
      <c r="AX391" s="209"/>
      <c r="AY391">
        <f t="shared" si="57"/>
        <v>1</v>
      </c>
    </row>
    <row r="392" spans="1:51" ht="22.5"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1</v>
      </c>
    </row>
    <row r="393" spans="1:51" ht="22.5"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1</v>
      </c>
    </row>
    <row r="394" spans="1:51" ht="22.5" customHeight="1" x14ac:dyDescent="0.15">
      <c r="A394" s="190"/>
      <c r="B394" s="187"/>
      <c r="C394" s="181"/>
      <c r="D394" s="187"/>
      <c r="E394" s="181"/>
      <c r="F394" s="182"/>
      <c r="G394" s="107" t="s">
        <v>718</v>
      </c>
      <c r="H394" s="108"/>
      <c r="I394" s="108"/>
      <c r="J394" s="108"/>
      <c r="K394" s="108"/>
      <c r="L394" s="108"/>
      <c r="M394" s="108"/>
      <c r="N394" s="108"/>
      <c r="O394" s="108"/>
      <c r="P394" s="109"/>
      <c r="Q394" s="116" t="s">
        <v>718</v>
      </c>
      <c r="R394" s="117"/>
      <c r="S394" s="117"/>
      <c r="T394" s="117"/>
      <c r="U394" s="117"/>
      <c r="V394" s="117"/>
      <c r="W394" s="117"/>
      <c r="X394" s="117"/>
      <c r="Y394" s="117"/>
      <c r="Z394" s="117"/>
      <c r="AA394" s="118"/>
      <c r="AB394" s="144" t="s">
        <v>718</v>
      </c>
      <c r="AC394" s="145"/>
      <c r="AD394" s="145"/>
      <c r="AE394" s="150" t="s">
        <v>721</v>
      </c>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1</v>
      </c>
    </row>
    <row r="395" spans="1:51" ht="22.5"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1</v>
      </c>
    </row>
    <row r="396" spans="1:51" ht="25.5"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1</v>
      </c>
    </row>
    <row r="397" spans="1:51" ht="22.5"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t="s">
        <v>734</v>
      </c>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1</v>
      </c>
    </row>
    <row r="398" spans="1:51" ht="22.5"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1</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hidden="1" customHeight="1" x14ac:dyDescent="0.15">
      <c r="A430" s="190"/>
      <c r="B430" s="187"/>
      <c r="C430" s="179" t="s">
        <v>672</v>
      </c>
      <c r="D430" s="927"/>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customHeight="1" x14ac:dyDescent="0.15">
      <c r="A646" s="190"/>
      <c r="B646" s="187"/>
      <c r="C646" s="181"/>
      <c r="D646" s="187"/>
      <c r="E646" s="175" t="s">
        <v>404</v>
      </c>
      <c r="F646" s="176"/>
      <c r="G646" s="894" t="s">
        <v>252</v>
      </c>
      <c r="H646" s="126"/>
      <c r="I646" s="126"/>
      <c r="J646" s="895" t="s">
        <v>721</v>
      </c>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1</v>
      </c>
    </row>
    <row r="668" spans="1:51" ht="18.75"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721</v>
      </c>
      <c r="AF668" s="201"/>
      <c r="AG668" s="136" t="s">
        <v>233</v>
      </c>
      <c r="AH668" s="137"/>
      <c r="AI668" s="335"/>
      <c r="AJ668" s="335"/>
      <c r="AK668" s="335"/>
      <c r="AL668" s="157"/>
      <c r="AM668" s="335"/>
      <c r="AN668" s="335"/>
      <c r="AO668" s="335"/>
      <c r="AP668" s="157"/>
      <c r="AQ668" s="250" t="s">
        <v>721</v>
      </c>
      <c r="AR668" s="201"/>
      <c r="AS668" s="136" t="s">
        <v>233</v>
      </c>
      <c r="AT668" s="137"/>
      <c r="AU668" s="201" t="s">
        <v>721</v>
      </c>
      <c r="AV668" s="201"/>
      <c r="AW668" s="136" t="s">
        <v>179</v>
      </c>
      <c r="AX668" s="196"/>
      <c r="AY668">
        <f>$AY$667</f>
        <v>1</v>
      </c>
    </row>
    <row r="669" spans="1:51" ht="23.25" customHeight="1" x14ac:dyDescent="0.15">
      <c r="A669" s="190"/>
      <c r="B669" s="187"/>
      <c r="C669" s="181"/>
      <c r="D669" s="187"/>
      <c r="E669" s="338"/>
      <c r="F669" s="339"/>
      <c r="G669" s="107" t="s">
        <v>718</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718</v>
      </c>
      <c r="AC669" s="214"/>
      <c r="AD669" s="214"/>
      <c r="AE669" s="336" t="s">
        <v>721</v>
      </c>
      <c r="AF669" s="208"/>
      <c r="AG669" s="208"/>
      <c r="AH669" s="208"/>
      <c r="AI669" s="336" t="s">
        <v>721</v>
      </c>
      <c r="AJ669" s="208"/>
      <c r="AK669" s="208"/>
      <c r="AL669" s="208"/>
      <c r="AM669" s="336" t="s">
        <v>734</v>
      </c>
      <c r="AN669" s="208"/>
      <c r="AO669" s="208"/>
      <c r="AP669" s="337"/>
      <c r="AQ669" s="336" t="s">
        <v>721</v>
      </c>
      <c r="AR669" s="208"/>
      <c r="AS669" s="208"/>
      <c r="AT669" s="337"/>
      <c r="AU669" s="208" t="s">
        <v>721</v>
      </c>
      <c r="AV669" s="208"/>
      <c r="AW669" s="208"/>
      <c r="AX669" s="209"/>
      <c r="AY669">
        <f t="shared" ref="AY669:AY671" si="107">$AY$667</f>
        <v>1</v>
      </c>
    </row>
    <row r="670" spans="1:51" ht="23.25"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718</v>
      </c>
      <c r="AC670" s="206"/>
      <c r="AD670" s="206"/>
      <c r="AE670" s="336" t="s">
        <v>721</v>
      </c>
      <c r="AF670" s="208"/>
      <c r="AG670" s="208"/>
      <c r="AH670" s="337"/>
      <c r="AI670" s="336" t="s">
        <v>721</v>
      </c>
      <c r="AJ670" s="208"/>
      <c r="AK670" s="208"/>
      <c r="AL670" s="208"/>
      <c r="AM670" s="336" t="s">
        <v>734</v>
      </c>
      <c r="AN670" s="208"/>
      <c r="AO670" s="208"/>
      <c r="AP670" s="337"/>
      <c r="AQ670" s="336" t="s">
        <v>721</v>
      </c>
      <c r="AR670" s="208"/>
      <c r="AS670" s="208"/>
      <c r="AT670" s="337"/>
      <c r="AU670" s="208" t="s">
        <v>721</v>
      </c>
      <c r="AV670" s="208"/>
      <c r="AW670" s="208"/>
      <c r="AX670" s="209"/>
      <c r="AY670">
        <f t="shared" si="107"/>
        <v>1</v>
      </c>
    </row>
    <row r="671" spans="1:51" ht="23.25"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t="s">
        <v>721</v>
      </c>
      <c r="AF671" s="208"/>
      <c r="AG671" s="208"/>
      <c r="AH671" s="337"/>
      <c r="AI671" s="336" t="s">
        <v>721</v>
      </c>
      <c r="AJ671" s="208"/>
      <c r="AK671" s="208"/>
      <c r="AL671" s="208"/>
      <c r="AM671" s="336" t="s">
        <v>734</v>
      </c>
      <c r="AN671" s="208"/>
      <c r="AO671" s="208"/>
      <c r="AP671" s="337"/>
      <c r="AQ671" s="336" t="s">
        <v>721</v>
      </c>
      <c r="AR671" s="208"/>
      <c r="AS671" s="208"/>
      <c r="AT671" s="337"/>
      <c r="AU671" s="208" t="s">
        <v>721</v>
      </c>
      <c r="AV671" s="208"/>
      <c r="AW671" s="208"/>
      <c r="AX671" s="209"/>
      <c r="AY671">
        <f t="shared" si="107"/>
        <v>1</v>
      </c>
    </row>
    <row r="672" spans="1:51" ht="18.75"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1</v>
      </c>
    </row>
    <row r="673" spans="1:51" ht="18.75"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721</v>
      </c>
      <c r="AF673" s="201"/>
      <c r="AG673" s="136" t="s">
        <v>233</v>
      </c>
      <c r="AH673" s="137"/>
      <c r="AI673" s="335"/>
      <c r="AJ673" s="335"/>
      <c r="AK673" s="335"/>
      <c r="AL673" s="157"/>
      <c r="AM673" s="335"/>
      <c r="AN673" s="335"/>
      <c r="AO673" s="335"/>
      <c r="AP673" s="157"/>
      <c r="AQ673" s="250" t="s">
        <v>721</v>
      </c>
      <c r="AR673" s="201"/>
      <c r="AS673" s="136" t="s">
        <v>233</v>
      </c>
      <c r="AT673" s="137"/>
      <c r="AU673" s="201" t="s">
        <v>721</v>
      </c>
      <c r="AV673" s="201"/>
      <c r="AW673" s="136" t="s">
        <v>179</v>
      </c>
      <c r="AX673" s="196"/>
      <c r="AY673">
        <f>$AY$672</f>
        <v>1</v>
      </c>
    </row>
    <row r="674" spans="1:51" ht="23.25" customHeight="1" x14ac:dyDescent="0.15">
      <c r="A674" s="190"/>
      <c r="B674" s="187"/>
      <c r="C674" s="181"/>
      <c r="D674" s="187"/>
      <c r="E674" s="338"/>
      <c r="F674" s="339"/>
      <c r="G674" s="107" t="s">
        <v>718</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718</v>
      </c>
      <c r="AC674" s="214"/>
      <c r="AD674" s="214"/>
      <c r="AE674" s="336" t="s">
        <v>721</v>
      </c>
      <c r="AF674" s="208"/>
      <c r="AG674" s="208"/>
      <c r="AH674" s="208"/>
      <c r="AI674" s="336" t="s">
        <v>721</v>
      </c>
      <c r="AJ674" s="208"/>
      <c r="AK674" s="208"/>
      <c r="AL674" s="208"/>
      <c r="AM674" s="336" t="s">
        <v>734</v>
      </c>
      <c r="AN674" s="208"/>
      <c r="AO674" s="208"/>
      <c r="AP674" s="337"/>
      <c r="AQ674" s="336" t="s">
        <v>721</v>
      </c>
      <c r="AR674" s="208"/>
      <c r="AS674" s="208"/>
      <c r="AT674" s="337"/>
      <c r="AU674" s="208" t="s">
        <v>721</v>
      </c>
      <c r="AV674" s="208"/>
      <c r="AW674" s="208"/>
      <c r="AX674" s="209"/>
      <c r="AY674">
        <f t="shared" ref="AY674:AY676" si="108">$AY$672</f>
        <v>1</v>
      </c>
    </row>
    <row r="675" spans="1:51" ht="23.25"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718</v>
      </c>
      <c r="AC675" s="206"/>
      <c r="AD675" s="206"/>
      <c r="AE675" s="336" t="s">
        <v>721</v>
      </c>
      <c r="AF675" s="208"/>
      <c r="AG675" s="208"/>
      <c r="AH675" s="337"/>
      <c r="AI675" s="336" t="s">
        <v>721</v>
      </c>
      <c r="AJ675" s="208"/>
      <c r="AK675" s="208"/>
      <c r="AL675" s="208"/>
      <c r="AM675" s="336" t="s">
        <v>734</v>
      </c>
      <c r="AN675" s="208"/>
      <c r="AO675" s="208"/>
      <c r="AP675" s="337"/>
      <c r="AQ675" s="336" t="s">
        <v>721</v>
      </c>
      <c r="AR675" s="208"/>
      <c r="AS675" s="208"/>
      <c r="AT675" s="337"/>
      <c r="AU675" s="208" t="s">
        <v>721</v>
      </c>
      <c r="AV675" s="208"/>
      <c r="AW675" s="208"/>
      <c r="AX675" s="209"/>
      <c r="AY675">
        <f t="shared" si="108"/>
        <v>1</v>
      </c>
    </row>
    <row r="676" spans="1:51" ht="23.25"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t="s">
        <v>721</v>
      </c>
      <c r="AF676" s="208"/>
      <c r="AG676" s="208"/>
      <c r="AH676" s="337"/>
      <c r="AI676" s="336" t="s">
        <v>721</v>
      </c>
      <c r="AJ676" s="208"/>
      <c r="AK676" s="208"/>
      <c r="AL676" s="208"/>
      <c r="AM676" s="336" t="s">
        <v>734</v>
      </c>
      <c r="AN676" s="208"/>
      <c r="AO676" s="208"/>
      <c r="AP676" s="337"/>
      <c r="AQ676" s="336" t="s">
        <v>721</v>
      </c>
      <c r="AR676" s="208"/>
      <c r="AS676" s="208"/>
      <c r="AT676" s="337"/>
      <c r="AU676" s="208" t="s">
        <v>721</v>
      </c>
      <c r="AV676" s="208"/>
      <c r="AW676" s="208"/>
      <c r="AX676" s="209"/>
      <c r="AY676">
        <f t="shared" si="108"/>
        <v>1</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734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51.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732</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46.5" customHeight="1" x14ac:dyDescent="0.15">
      <c r="A703" s="867"/>
      <c r="B703" s="868"/>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732</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30" t="s">
        <v>732</v>
      </c>
      <c r="AE704" s="831"/>
      <c r="AF704" s="83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4" t="s">
        <v>41</v>
      </c>
      <c r="D705" s="81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6"/>
      <c r="AD705" s="712" t="s">
        <v>739</v>
      </c>
      <c r="AE705" s="713"/>
      <c r="AF705" s="713"/>
      <c r="AG705" s="128" t="s">
        <v>740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8" t="s">
        <v>741</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739</v>
      </c>
      <c r="AE708" s="603"/>
      <c r="AF708" s="603"/>
      <c r="AG708" s="740" t="s">
        <v>740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739</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739</v>
      </c>
      <c r="AE710" s="323"/>
      <c r="AF710" s="323"/>
      <c r="AG710" s="104" t="s">
        <v>740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740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739</v>
      </c>
      <c r="AE712" s="323"/>
      <c r="AF712" s="323"/>
      <c r="AG712" s="803" t="s">
        <v>740</v>
      </c>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739</v>
      </c>
      <c r="AE713" s="323"/>
      <c r="AF713" s="323"/>
      <c r="AG713" s="104" t="s">
        <v>740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739</v>
      </c>
      <c r="AE714" s="801"/>
      <c r="AF714" s="802"/>
      <c r="AG714" s="734" t="s">
        <v>740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739</v>
      </c>
      <c r="AE715" s="603"/>
      <c r="AF715" s="654"/>
      <c r="AG715" s="740" t="s">
        <v>740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740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740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739</v>
      </c>
      <c r="AE718" s="323"/>
      <c r="AF718" s="323"/>
      <c r="AG718" s="130" t="s">
        <v>740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739</v>
      </c>
      <c r="AE719" s="603"/>
      <c r="AF719" s="603"/>
      <c r="AG719" s="128" t="s">
        <v>734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5"/>
      <c r="C726" s="808" t="s">
        <v>53</v>
      </c>
      <c r="D726" s="832"/>
      <c r="E726" s="832"/>
      <c r="F726" s="833"/>
      <c r="G726" s="576" t="s">
        <v>734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6"/>
      <c r="B727" s="797"/>
      <c r="C727" s="746" t="s">
        <v>57</v>
      </c>
      <c r="D727" s="747"/>
      <c r="E727" s="747"/>
      <c r="F727" s="748"/>
      <c r="G727" s="574" t="s">
        <v>734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2.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22.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1.7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2.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718</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718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718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415</v>
      </c>
      <c r="J747" s="954"/>
      <c r="K747" s="100" t="str">
        <f>IF(I747="","","-")</f>
        <v>-</v>
      </c>
      <c r="L747" s="955">
        <v>41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9"/>
      <c r="B788" s="630"/>
      <c r="C788" s="630"/>
      <c r="D788" s="630"/>
      <c r="E788" s="630"/>
      <c r="F788" s="631"/>
      <c r="G788" s="808"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8"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798"/>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76.5" customHeight="1" x14ac:dyDescent="0.15">
      <c r="A799" s="629"/>
      <c r="B799" s="630"/>
      <c r="C799" s="630"/>
      <c r="D799" s="630"/>
      <c r="E799" s="630"/>
      <c r="F799" s="631"/>
      <c r="G799" s="819" t="s">
        <v>20</v>
      </c>
      <c r="H799" s="820"/>
      <c r="I799" s="820"/>
      <c r="J799" s="820"/>
      <c r="K799" s="820"/>
      <c r="L799" s="821"/>
      <c r="M799" s="822"/>
      <c r="N799" s="822"/>
      <c r="O799" s="822"/>
      <c r="P799" s="822"/>
      <c r="Q799" s="822"/>
      <c r="R799" s="822"/>
      <c r="S799" s="822"/>
      <c r="T799" s="822"/>
      <c r="U799" s="822"/>
      <c r="V799" s="822"/>
      <c r="W799" s="822"/>
      <c r="X799" s="823"/>
      <c r="Y799" s="824">
        <f>SUM(Y789:AB798)</f>
        <v>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0</v>
      </c>
      <c r="AV799" s="825"/>
      <c r="AW799" s="825"/>
      <c r="AX799" s="827"/>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x14ac:dyDescent="0.15">
      <c r="A801" s="629"/>
      <c r="B801" s="630"/>
      <c r="C801" s="630"/>
      <c r="D801" s="630"/>
      <c r="E801" s="630"/>
      <c r="F801" s="631"/>
      <c r="G801" s="808"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8"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x14ac:dyDescent="0.15">
      <c r="A814" s="629"/>
      <c r="B814" s="630"/>
      <c r="C814" s="630"/>
      <c r="D814" s="630"/>
      <c r="E814" s="630"/>
      <c r="F814" s="631"/>
      <c r="G814" s="808"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8"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x14ac:dyDescent="0.15">
      <c r="A827" s="629"/>
      <c r="B827" s="630"/>
      <c r="C827" s="630"/>
      <c r="D827" s="630"/>
      <c r="E827" s="630"/>
      <c r="F827" s="631"/>
      <c r="G827" s="808"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8"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734</v>
      </c>
      <c r="D845" s="343"/>
      <c r="E845" s="343"/>
      <c r="F845" s="343"/>
      <c r="G845" s="343"/>
      <c r="H845" s="343"/>
      <c r="I845" s="343"/>
      <c r="J845" s="344" t="s">
        <v>734</v>
      </c>
      <c r="K845" s="345"/>
      <c r="L845" s="345"/>
      <c r="M845" s="345"/>
      <c r="N845" s="345"/>
      <c r="O845" s="345"/>
      <c r="P845" s="359" t="s">
        <v>734</v>
      </c>
      <c r="Q845" s="346"/>
      <c r="R845" s="346"/>
      <c r="S845" s="346"/>
      <c r="T845" s="346"/>
      <c r="U845" s="346"/>
      <c r="V845" s="346"/>
      <c r="W845" s="346"/>
      <c r="X845" s="346"/>
      <c r="Y845" s="347" t="s">
        <v>734</v>
      </c>
      <c r="Z845" s="348"/>
      <c r="AA845" s="348"/>
      <c r="AB845" s="349"/>
      <c r="AC845" s="350"/>
      <c r="AD845" s="351"/>
      <c r="AE845" s="351"/>
      <c r="AF845" s="351"/>
      <c r="AG845" s="351"/>
      <c r="AH845" s="366" t="s">
        <v>734</v>
      </c>
      <c r="AI845" s="367"/>
      <c r="AJ845" s="367"/>
      <c r="AK845" s="367"/>
      <c r="AL845" s="354" t="s">
        <v>734</v>
      </c>
      <c r="AM845" s="355"/>
      <c r="AN845" s="355"/>
      <c r="AO845" s="356"/>
      <c r="AP845" s="357" t="s">
        <v>734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734</v>
      </c>
      <c r="F1110" s="369"/>
      <c r="G1110" s="369"/>
      <c r="H1110" s="369"/>
      <c r="I1110" s="369"/>
      <c r="J1110" s="344" t="s">
        <v>734</v>
      </c>
      <c r="K1110" s="345"/>
      <c r="L1110" s="345"/>
      <c r="M1110" s="345"/>
      <c r="N1110" s="345"/>
      <c r="O1110" s="345"/>
      <c r="P1110" s="359" t="s">
        <v>734</v>
      </c>
      <c r="Q1110" s="346"/>
      <c r="R1110" s="346"/>
      <c r="S1110" s="346"/>
      <c r="T1110" s="346"/>
      <c r="U1110" s="346"/>
      <c r="V1110" s="346"/>
      <c r="W1110" s="346"/>
      <c r="X1110" s="346"/>
      <c r="Y1110" s="347" t="s">
        <v>734</v>
      </c>
      <c r="Z1110" s="348"/>
      <c r="AA1110" s="348"/>
      <c r="AB1110" s="349"/>
      <c r="AC1110" s="350"/>
      <c r="AD1110" s="351"/>
      <c r="AE1110" s="351"/>
      <c r="AF1110" s="351"/>
      <c r="AG1110" s="351"/>
      <c r="AH1110" s="352" t="s">
        <v>734</v>
      </c>
      <c r="AI1110" s="353"/>
      <c r="AJ1110" s="353"/>
      <c r="AK1110" s="353"/>
      <c r="AL1110" s="354" t="s">
        <v>734</v>
      </c>
      <c r="AM1110" s="355"/>
      <c r="AN1110" s="355"/>
      <c r="AO1110" s="356"/>
      <c r="AP1110" s="357" t="s">
        <v>734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2"/>
      <c r="AA2" s="823"/>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2"/>
      <c r="AA9" s="823"/>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2"/>
      <c r="AA16" s="823"/>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2"/>
      <c r="AA23" s="823"/>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2"/>
      <c r="AA30" s="823"/>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2"/>
      <c r="AA37" s="823"/>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2"/>
      <c r="AA44" s="823"/>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2"/>
      <c r="AA51" s="823"/>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2"/>
      <c r="AA58" s="823"/>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2"/>
      <c r="AA65" s="823"/>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8" t="s">
        <v>17</v>
      </c>
      <c r="H3" s="666"/>
      <c r="I3" s="666"/>
      <c r="J3" s="666"/>
      <c r="K3" s="666"/>
      <c r="L3" s="665" t="s">
        <v>18</v>
      </c>
      <c r="M3" s="666"/>
      <c r="N3" s="666"/>
      <c r="O3" s="666"/>
      <c r="P3" s="666"/>
      <c r="Q3" s="666"/>
      <c r="R3" s="666"/>
      <c r="S3" s="666"/>
      <c r="T3" s="666"/>
      <c r="U3" s="666"/>
      <c r="V3" s="666"/>
      <c r="W3" s="666"/>
      <c r="X3" s="667"/>
      <c r="Y3" s="651" t="s">
        <v>19</v>
      </c>
      <c r="Z3" s="652"/>
      <c r="AA3" s="652"/>
      <c r="AB3" s="794"/>
      <c r="AC3" s="80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39"/>
      <c r="B16" s="1040"/>
      <c r="C16" s="1040"/>
      <c r="D16" s="1040"/>
      <c r="E16" s="1040"/>
      <c r="F16" s="1041"/>
      <c r="G16" s="80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39"/>
      <c r="B29" s="1040"/>
      <c r="C29" s="1040"/>
      <c r="D29" s="1040"/>
      <c r="E29" s="1040"/>
      <c r="F29" s="1041"/>
      <c r="G29" s="80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39"/>
      <c r="B42" s="1040"/>
      <c r="C42" s="1040"/>
      <c r="D42" s="1040"/>
      <c r="E42" s="1040"/>
      <c r="F42" s="1041"/>
      <c r="G42" s="80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39"/>
      <c r="B56" s="1040"/>
      <c r="C56" s="1040"/>
      <c r="D56" s="1040"/>
      <c r="E56" s="1040"/>
      <c r="F56" s="1041"/>
      <c r="G56" s="80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39"/>
      <c r="B69" s="1040"/>
      <c r="C69" s="1040"/>
      <c r="D69" s="1040"/>
      <c r="E69" s="1040"/>
      <c r="F69" s="1041"/>
      <c r="G69" s="80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39"/>
      <c r="B82" s="1040"/>
      <c r="C82" s="1040"/>
      <c r="D82" s="1040"/>
      <c r="E82" s="1040"/>
      <c r="F82" s="1041"/>
      <c r="G82" s="80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39"/>
      <c r="B95" s="1040"/>
      <c r="C95" s="1040"/>
      <c r="D95" s="1040"/>
      <c r="E95" s="1040"/>
      <c r="F95" s="1041"/>
      <c r="G95" s="80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39"/>
      <c r="B109" s="1040"/>
      <c r="C109" s="1040"/>
      <c r="D109" s="1040"/>
      <c r="E109" s="1040"/>
      <c r="F109" s="1041"/>
      <c r="G109" s="80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39"/>
      <c r="B122" s="1040"/>
      <c r="C122" s="1040"/>
      <c r="D122" s="1040"/>
      <c r="E122" s="1040"/>
      <c r="F122" s="1041"/>
      <c r="G122" s="80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39"/>
      <c r="B135" s="1040"/>
      <c r="C135" s="1040"/>
      <c r="D135" s="1040"/>
      <c r="E135" s="1040"/>
      <c r="F135" s="1041"/>
      <c r="G135" s="80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39"/>
      <c r="B148" s="1040"/>
      <c r="C148" s="1040"/>
      <c r="D148" s="1040"/>
      <c r="E148" s="1040"/>
      <c r="F148" s="1041"/>
      <c r="G148" s="80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39"/>
      <c r="B162" s="1040"/>
      <c r="C162" s="1040"/>
      <c r="D162" s="1040"/>
      <c r="E162" s="1040"/>
      <c r="F162" s="1041"/>
      <c r="G162" s="80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39"/>
      <c r="B175" s="1040"/>
      <c r="C175" s="1040"/>
      <c r="D175" s="1040"/>
      <c r="E175" s="1040"/>
      <c r="F175" s="1041"/>
      <c r="G175" s="80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39"/>
      <c r="B188" s="1040"/>
      <c r="C188" s="1040"/>
      <c r="D188" s="1040"/>
      <c r="E188" s="1040"/>
      <c r="F188" s="1041"/>
      <c r="G188" s="80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39"/>
      <c r="B201" s="1040"/>
      <c r="C201" s="1040"/>
      <c r="D201" s="1040"/>
      <c r="E201" s="1040"/>
      <c r="F201" s="1041"/>
      <c r="G201" s="80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39"/>
      <c r="B215" s="1040"/>
      <c r="C215" s="1040"/>
      <c r="D215" s="1040"/>
      <c r="E215" s="1040"/>
      <c r="F215" s="1041"/>
      <c r="G215" s="80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39"/>
      <c r="B228" s="1040"/>
      <c r="C228" s="1040"/>
      <c r="D228" s="1040"/>
      <c r="E228" s="1040"/>
      <c r="F228" s="1041"/>
      <c r="G228" s="80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39"/>
      <c r="B241" s="1040"/>
      <c r="C241" s="1040"/>
      <c r="D241" s="1040"/>
      <c r="E241" s="1040"/>
      <c r="F241" s="1041"/>
      <c r="G241" s="80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39"/>
      <c r="B254" s="1040"/>
      <c r="C254" s="1040"/>
      <c r="D254" s="1040"/>
      <c r="E254" s="1040"/>
      <c r="F254" s="1041"/>
      <c r="G254" s="80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2021-06-23T16:03:58Z</cp:lastPrinted>
  <dcterms:created xsi:type="dcterms:W3CDTF">2012-03-13T00:50:25Z</dcterms:created>
  <dcterms:modified xsi:type="dcterms:W3CDTF">2021-06-23T16:03:59Z</dcterms:modified>
</cp:coreProperties>
</file>