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13" i="3"/>
  <c r="AY235" i="3"/>
  <c r="AY255" i="3"/>
  <c r="AY417" i="3"/>
  <c r="AY271" i="3"/>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<sst xmlns="http://schemas.openxmlformats.org/spreadsheetml/2006/main" count="3038" uniqueCount="747">
  <si>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</si>
  <si>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</si>
  <si>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</si>
  <si>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</si>
  <si>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</si>
  <si>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</si>
  <si>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</si>
  <si>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</si>
  <si>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</si>
  <si>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</si>
  <si>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</si>
  <si>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</si>
  <si>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</si>
  <si>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</si>
  <si>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</si>
  <si>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</si>
  <si>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</si>
  <si>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</si>
  <si>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</si>
  <si>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</si>
  <si>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</si>
  <si>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</si>
  <si>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</si>
  <si>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</si>
  <si>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</si>
  <si>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</si>
  <si>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</si>
  <si>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</si>
  <si>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</si>
  <si>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</si>
  <si>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</si>
  <si>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</si>
  <si>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</si>
  <si>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</si>
  <si>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</si>
  <si>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</si>
  <si>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</si>
  <si>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</si>
  <si>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</si>
  <si>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</si>
  <si>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</si>
  <si>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</si>
  <si>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</si>
  <si>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</si>
  <si>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</si>
  <si>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</si>
  <si>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</si>
  <si>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</si>
  <si>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</si>
  <si>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</si>
  <si>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</si>
  <si>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</si>
  <si>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</si>
  <si>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</si>
  <si>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</si>
  <si>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</si>
  <si>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</si>
  <si>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</si>
  <si>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</si>
  <si>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</si>
  <si>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</si>
  <si>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</si>
  <si>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</si>
  <si>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</si>
  <si>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</si>
  <si>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</si>
  <si>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</si>
  <si>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</si>
  <si>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</si>
  <si>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</si>
  <si>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</si>
  <si>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</si>
  <si>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</si>
  <si>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</si>
  <si>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</si>
  <si>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</si>
  <si>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</si>
  <si>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</si>
  <si>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</si>
  <si>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</si>
  <si>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</si>
  <si>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</si>
  <si>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</si>
  <si>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</si>
  <si>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</si>
  <si>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</si>
  <si>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</si>
  <si>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</si>
  <si>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</si>
  <si>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</si>
  <si>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</si>
  <si>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</si>
  <si>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</si>
  <si>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</si>
  <si>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</si>
  <si>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</si>
  <si>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</si>
  <si>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</si>
  <si>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</si>
  <si>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</si>
  <si>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</si>
  <si>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</si>
  <si>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</si>
  <si>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</si>
  <si>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</si>
  <si>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</si>
  <si>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</si>
  <si>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</si>
  <si>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</si>
  <si>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</si>
  <si>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</si>
  <si>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</si>
  <si>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</si>
  <si>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</si>
  <si>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</si>
  <si>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</si>
  <si>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</si>
  <si>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</si>
  <si>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</si>
  <si>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</si>
  <si>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</si>
  <si>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</si>
  <si>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</si>
  <si>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</si>
  <si>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</si>
  <si>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</si>
  <si>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</si>
  <si>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</si>
  <si>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</si>
  <si>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</si>
  <si>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</si>
  <si>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</si>
  <si>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</si>
  <si>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</si>
  <si>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</si>
  <si>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</si>
  <si>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</si>
  <si>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</si>
  <si>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</si>
  <si>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</si>
  <si>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</si>
  <si>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</si>
  <si>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</si>
  <si>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</si>
  <si>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</si>
  <si>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</si>
  <si>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</si>
  <si>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</si>
  <si>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</si>
  <si>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</si>
  <si>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</si>
  <si>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</si>
  <si>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</si>
  <si>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</si>
  <si>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</si>
  <si>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</si>
  <si>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</si>
  <si>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</si>
  <si>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</si>
  <si>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</si>
  <si>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</si>
  <si>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</si>
  <si>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</si>
  <si>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</si>
  <si>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</si>
  <si>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</si>
  <si>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</si>
  <si>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</si>
  <si>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</si>
  <si>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</si>
  <si>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</si>
  <si>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</si>
  <si>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</si>
  <si>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</si>
  <si>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</si>
  <si>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</si>
  <si>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</si>
  <si>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</si>
  <si>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</si>
  <si>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</si>
  <si>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</si>
  <si>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</si>
  <si>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</si>
  <si>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</si>
  <si>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</si>
  <si>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</si>
  <si>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</si>
  <si>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</si>
  <si>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</si>
  <si>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</si>
  <si>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</si>
  <si>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</si>
  <si>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</si>
  <si>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</si>
  <si>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</si>
  <si>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</si>
  <si>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</si>
  <si>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</si>
  <si>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</si>
  <si>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</si>
  <si>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</si>
  <si>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</si>
  <si>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</si>
  <si>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</si>
  <si>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</si>
  <si>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</si>
  <si>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</si>
  <si>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</si>
  <si>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</si>
  <si>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</si>
  <si>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</si>
  <si>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</si>
  <si>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</si>
  <si>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</si>
  <si>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</si>
  <si>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</si>
  <si>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</si>
  <si>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</si>
  <si>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</si>
  <si>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</si>
  <si>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</si>
  <si>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</si>
  <si>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</si>
  <si>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</si>
  <si>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</si>
  <si>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</si>
  <si>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</si>
  <si>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</si>
  <si>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</si>
  <si>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</si>
  <si>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</si>
  <si>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</si>
  <si>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</si>
  <si>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</si>
  <si>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</si>
  <si>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</si>
  <si>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</si>
  <si>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</si>
  <si>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</si>
  <si>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</si>
  <si>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</si>
  <si>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</si>
  <si>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</si>
  <si>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</si>
  <si>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</si>
  <si>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</si>
  <si>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</si>
  <si>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</si>
  <si>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</si>
  <si>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</si>
  <si>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</si>
  <si>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</si>
  <si>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</si>
  <si>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</si>
  <si>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</si>
  <si>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</si>
  <si>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</si>
  <si>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</si>
  <si>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</si>
  <si>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</si>
  <si>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</si>
  <si>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</si>
  <si>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</si>
  <si>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</si>
  <si>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</si>
  <si>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</si>
  <si>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</si>
  <si>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</si>
  <si>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</si>
  <si>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</si>
  <si>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</si>
  <si>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</si>
  <si>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</si>
  <si>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</si>
  <si>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</si>
  <si>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</si>
  <si>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</si>
  <si>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</si>
  <si>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</si>
  <si>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</si>
  <si>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</si>
  <si>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</si>
  <si>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</si>
  <si>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</si>
  <si>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</si>
  <si>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</si>
  <si>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</si>
  <si>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</si>
  <si>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</si>
  <si>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</si>
  <si>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</si>
  <si>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</si>
  <si>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</si>
  <si>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</si>
  <si>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</si>
  <si>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</si>
  <si>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</si>
  <si>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</si>
  <si>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</si>
  <si>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</si>
  <si>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</si>
  <si>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</si>
  <si>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</si>
  <si>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</si>
  <si>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</si>
  <si>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</si>
  <si>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</si>
  <si>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</si>
  <si>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</si>
  <si>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</si>
  <si>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</si>
  <si>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</si>
  <si>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</si>
  <si>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</si>
  <si>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</si>
  <si>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</si>
  <si>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</si>
  <si>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</si>
  <si>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</si>
  <si>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</si>
  <si>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</si>
  <si>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</si>
  <si>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</si>
  <si>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</si>
  <si>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</si>
  <si>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</si>
  <si>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</si>
  <si>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</si>
  <si>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</si>
  <si>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</si>
  <si>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</si>
  <si>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</si>
  <si>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</si>
  <si>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</si>
  <si>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</si>
  <si>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</si>
  <si>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</si>
  <si>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</si>
  <si>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</si>
  <si>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</si>
  <si>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</si>
  <si>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</si>
  <si>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</si>
  <si>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</si>
  <si>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</si>
  <si>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</si>
  <si>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</si>
  <si>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</si>
  <si>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</si>
  <si>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</si>
  <si>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</si>
  <si>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</si>
  <si>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</si>
  <si>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</si>
  <si>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</si>
  <si>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</si>
  <si>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</si>
  <si>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</si>
  <si>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</si>
  <si>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</si>
  <si>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</si>
  <si>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</si>
  <si>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</si>
  <si>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</si>
  <si>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</si>
  <si>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</si>
  <si>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</si>
  <si>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</si>
  <si>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</si>
  <si>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</si>
  <si>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</si>
  <si>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</si>
  <si>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</si>
  <si>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</si>
  <si>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</si>
  <si>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</si>
  <si>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</si>
  <si>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</si>
  <si>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</si>
  <si>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</si>
  <si>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</si>
  <si>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</si>
  <si>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</si>
  <si>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</si>
  <si>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</si>
  <si>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</si>
  <si>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</si>
  <si>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</si>
  <si>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</si>
  <si>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</si>
  <si>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</si>
  <si>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</si>
  <si>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</si>
  <si>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</si>
  <si>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</si>
  <si>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</si>
  <si>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</si>
  <si>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</si>
  <si>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</si>
  <si>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</si>
  <si>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</si>
  <si>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</si>
  <si>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</si>
  <si>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</si>
  <si>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</si>
  <si>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</si>
  <si>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</si>
  <si>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</si>
  <si>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</si>
  <si>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</si>
  <si>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</si>
  <si>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</si>
  <si>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</si>
  <si>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</si>
  <si>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</si>
  <si>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</si>
  <si>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</si>
  <si>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</si>
  <si>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</si>
  <si>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</si>
  <si>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</si>
  <si>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</si>
  <si>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</si>
  <si>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</si>
  <si>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</si>
  <si>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</si>
  <si>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</si>
  <si>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</si>
  <si>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</si>
  <si>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</si>
  <si>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</si>
  <si>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</si>
  <si>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</si>
  <si>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</si>
  <si>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</si>
  <si>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</si>
  <si>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</si>
  <si>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</si>
  <si>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</si>
  <si>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</si>
  <si>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</si>
  <si>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</si>
  <si>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</si>
  <si>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</si>
  <si>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</si>
  <si>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</si>
  <si>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</si>
  <si>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</si>
  <si>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</si>
  <si>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</si>
  <si>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</si>
  <si>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</si>
  <si>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</si>
  <si>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</si>
  <si>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</si>
  <si>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</si>
  <si>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</si>
  <si>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</si>
  <si>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</si>
  <si>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</si>
  <si>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</si>
  <si>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</si>
  <si>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</si>
  <si>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</si>
  <si>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</si>
  <si>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</si>
  <si>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</si>
  <si>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</si>
  <si>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</si>
  <si>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</si>
  <si>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</si>
  <si>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</si>
  <si>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</si>
  <si>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</si>
  <si>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</si>
  <si>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</si>
  <si>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</si>
  <si>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</si>
  <si>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</si>
  <si>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</si>
  <si>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</si>
  <si>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</si>
  <si>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</si>
  <si>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</si>
  <si>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</si>
  <si>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</si>
  <si>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</si>
  <si>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</si>
  <si>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</si>
  <si>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</si>
  <si>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</si>
  <si>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</si>
  <si>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</si>
  <si>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</si>
  <si>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</si>
  <si>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</si>
  <si>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</si>
  <si>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</si>
  <si>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</si>
  <si>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</si>
  <si>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</si>
  <si>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</si>
  <si>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</si>
  <si>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</si>
  <si>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</si>
  <si>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</si>
  <si>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</si>
  <si>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</si>
  <si>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</si>
  <si>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</si>
  <si>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</si>
  <si>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</si>
  <si>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</si>
  <si>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</si>
  <si>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</si>
  <si>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</si>
  <si>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</si>
  <si>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</si>
  <si>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</si>
  <si>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</si>
  <si>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</si>
  <si>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</si>
  <si>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</si>
  <si>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</si>
  <si>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</si>
  <si>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</si>
  <si>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</si>
  <si>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</si>
  <si>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</si>
  <si>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</si>
  <si>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</si>
  <si>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</si>
  <si>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</si>
  <si>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</si>
  <si>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</si>
  <si>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</si>
  <si>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</si>
  <si>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</si>
  <si>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</si>
  <si>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</si>
  <si>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</si>
  <si>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</si>
  <si>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</si>
  <si>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</si>
  <si>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</si>
  <si>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</si>
  <si>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</si>
  <si>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</si>
  <si>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</si>
  <si>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</si>
  <si>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</si>
  <si>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</si>
  <si>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</si>
  <si>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</si>
  <si>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</si>
  <si>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</si>
  <si>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</si>
  <si>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</si>
  <si>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</si>
  <si>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</si>
  <si>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</si>
  <si>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</si>
  <si>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</si>
  <si>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</si>
  <si>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</si>
  <si>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</si>
  <si>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</si>
  <si>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</si>
  <si>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</si>
  <si>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</si>
  <si>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</si>
  <si>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</si>
  <si>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</si>
  <si>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</si>
  <si>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</si>
  <si>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</si>
  <si>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</si>
  <si>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</si>
  <si>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</si>
  <si>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</si>
  <si>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</si>
  <si>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</si>
  <si>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</si>
  <si>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</si>
  <si>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</si>
  <si>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</si>
  <si>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</si>
  <si>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</si>
  <si>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</si>
  <si>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</si>
  <si>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</si>
  <si>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</si>
  <si>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</si>
  <si>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</si>
  <si>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</si>
  <si>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</si>
  <si>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</si>
  <si>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</si>
  <si>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</si>
  <si>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</si>
  <si>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</si>
  <si>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</si>
  <si>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</si>
  <si>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</si>
  <si>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</si>
  <si>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</si>
  <si>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</si>
  <si>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</si>
  <si>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</si>
  <si>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</si>
  <si>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</si>
  <si>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</si>
  <si>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</si>
  <si>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</si>
  <si>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</si>
  <si>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</si>
  <si>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</si>
  <si>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</si>
  <si>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</si>
  <si>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</si>
  <si>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</si>
  <si>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</si>
  <si>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</si>
  <si>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</si>
  <si>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</si>
  <si>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</si>
  <si>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</si>
  <si>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</si>
  <si>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</si>
  <si>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</si>
  <si>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</si>
  <si>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</si>
  <si>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</si>
  <si>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</si>
  <si>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</si>
  <si>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</si>
  <si>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</si>
  <si>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</si>
  <si>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</si>
  <si>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</si>
  <si>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</si>
  <si>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</si>
  <si>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</si>
  <si>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</si>
  <si>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</si>
  <si>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</si>
  <si>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</si>
  <si>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</si>
  <si>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</si>
  <si>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</si>
  <si>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</si>
  <si>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</si>
  <si>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</si>
  <si>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</si>
  <si>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</si>
  <si>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</si>
  <si>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</si>
  <si>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</si>
  <si>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</si>
  <si>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</si>
  <si>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</si>
  <si>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</si>
  <si>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</si>
  <si>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</si>
  <si>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</si>
  <si>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</si>
  <si>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</si>
  <si>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</si>
  <si>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</si>
  <si>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</si>
  <si>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</si>
  <si>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</si>
  <si>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</si>
  <si>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</si>
  <si>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</si>
  <si>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</si>
  <si>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</si>
  <si>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</si>
  <si>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</si>
  <si>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</si>
  <si>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</si>
  <si>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</si>
  <si>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</si>
  <si>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</si>
  <si>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</si>
  <si>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</si>
  <si>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</si>
  <si>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</si>
  <si>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</si>
  <si>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</si>
  <si>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</si>
  <si>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</si>
  <si>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</si>
  <si>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</si>
  <si>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</si>
  <si>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</si>
  <si>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</si>
  <si>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</si>
  <si>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</si>
  <si>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</si>
  <si>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</si>
  <si>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</si>
  <si>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</si>
  <si>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</si>
  <si>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</si>
  <si>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</si>
  <si>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</si>
  <si>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</si>
  <si>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</si>
  <si>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</si>
  <si>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</si>
  <si>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</si>
  <si>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</si>
  <si>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令和3年度</t>
  </si>
  <si>
    <t>医事課</t>
  </si>
  <si>
    <t>-</t>
  </si>
  <si>
    <t>「デジタル・ガバメント実行計画」</t>
  </si>
  <si>
    <t>医療提供体制確保対策等委託費</t>
  </si>
  <si>
    <t>オンライン化に伴うプロトタイプシステムの構築を行う</t>
  </si>
  <si>
    <t>システムの構築</t>
  </si>
  <si>
    <t>件</t>
  </si>
  <si>
    <t>回</t>
  </si>
  <si>
    <t>円</t>
  </si>
  <si>
    <t>百万円/回数</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</si>
  <si>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</si>
  <si>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</si>
  <si>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</si>
  <si>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t>
  </si>
  <si>
    <t>新03</t>
    <rPh sb="0" eb="1">
      <t>シン</t>
    </rPh>
    <phoneticPr fontId="5"/>
  </si>
  <si>
    <t>厚生労働省</t>
    <rPh sb="0" eb="2">
      <t>コウセイ</t>
    </rPh>
    <rPh sb="2" eb="5">
      <t>ロウドウショウ</t>
    </rPh>
    <phoneticPr fontId="5"/>
  </si>
  <si>
    <t>単位当たりコスト ＝ Ｘ ／ Ｙ
 Ｘ：執行額 
 Ｙ：ヒアリング実施数　　　　</t>
    <rPh sb="20" eb="22">
      <t>シッコウ</t>
    </rPh>
    <rPh sb="22" eb="23">
      <t>ガク</t>
    </rPh>
    <rPh sb="33" eb="35">
      <t>ジッシ</t>
    </rPh>
    <rPh sb="35" eb="36">
      <t>スウ</t>
    </rPh>
    <phoneticPr fontId="5"/>
  </si>
  <si>
    <t>ヒアリング実施数</t>
    <rPh sb="5" eb="7">
      <t>ジッシ</t>
    </rPh>
    <rPh sb="7" eb="8">
      <t>スウ</t>
    </rPh>
    <phoneticPr fontId="5"/>
  </si>
  <si>
    <t>-</t>
    <phoneticPr fontId="5"/>
  </si>
  <si>
    <t>ー</t>
    <phoneticPr fontId="5"/>
  </si>
  <si>
    <t>36/10</t>
    <phoneticPr fontId="5"/>
  </si>
  <si>
    <t>令和元年12月20日に閣議決定された「デジタル・ガバメント実行計画」および、令和元年12月23日に閣議決定された「令和元年の地方からの提案等に関する対応方針」の中で、医師・歯科医師・薬剤師統計について、令和４年からのオンライン化を検討することとされており、オンライン化により、届出票の回収率が変化することで、現状の医師・歯科医師・薬剤師数の把握および将来の需給推計に影響が出ることが懸念されており、影響を最小限とした調査方法の変更を行う。</t>
    <phoneticPr fontId="5"/>
  </si>
  <si>
    <t xml:space="preserve">令和4年度の医師・歯科医師・薬剤師統計のオンライン化に向けた調査方法の検討、システムの開発・統計調査の実施・データ処理に関する調査事業。
</t>
    <phoneticPr fontId="5"/>
  </si>
  <si>
    <t>令和元年12月20日に閣議決定された「デジタル・ガバメント実行計画」および、令和元年12月23日に閣議決定された「令和元年の地方からの提案等に関する対応方針」の中で、医師・歯科医師・薬剤師統計について、令和４年からのオンライン化を検討することとされており、そのために必要な事業である。</t>
    <rPh sb="133" eb="135">
      <t>ヒツヨウ</t>
    </rPh>
    <rPh sb="136" eb="138">
      <t>ジギョウ</t>
    </rPh>
    <phoneticPr fontId="5"/>
  </si>
  <si>
    <t>医師・歯科医師・薬剤師統計について、令和４年からのオンライン化を検討することとされており、優先度の高い事業である。</t>
    <rPh sb="45" eb="48">
      <t>ユウセンド</t>
    </rPh>
    <rPh sb="49" eb="50">
      <t>タカ</t>
    </rPh>
    <rPh sb="51" eb="53">
      <t>ジギョウ</t>
    </rPh>
    <phoneticPr fontId="5"/>
  </si>
  <si>
    <t>医師法、歯科医師法及び薬剤師法に基づく届出であり都道府県がとりまとめを行った上で厚生労働省に提出するものであるから、オンライン化調査について国で実施する必要がある。</t>
    <rPh sb="0" eb="2">
      <t>イシ</t>
    </rPh>
    <rPh sb="2" eb="3">
      <t>ホウ</t>
    </rPh>
    <rPh sb="4" eb="8">
      <t>シカイシ</t>
    </rPh>
    <rPh sb="8" eb="9">
      <t>ホウ</t>
    </rPh>
    <rPh sb="9" eb="10">
      <t>オヨ</t>
    </rPh>
    <rPh sb="11" eb="14">
      <t>ヤクザイシ</t>
    </rPh>
    <rPh sb="14" eb="15">
      <t>ホウ</t>
    </rPh>
    <rPh sb="16" eb="17">
      <t>モト</t>
    </rPh>
    <rPh sb="19" eb="21">
      <t>トドケデ</t>
    </rPh>
    <rPh sb="24" eb="28">
      <t>トドウフケン</t>
    </rPh>
    <rPh sb="35" eb="36">
      <t>オコナ</t>
    </rPh>
    <rPh sb="38" eb="39">
      <t>ウエ</t>
    </rPh>
    <rPh sb="40" eb="42">
      <t>コウセイ</t>
    </rPh>
    <rPh sb="42" eb="45">
      <t>ロウドウショウ</t>
    </rPh>
    <rPh sb="46" eb="48">
      <t>テイシュツ</t>
    </rPh>
    <rPh sb="63" eb="64">
      <t>カ</t>
    </rPh>
    <rPh sb="64" eb="66">
      <t>チョウサ</t>
    </rPh>
    <rPh sb="70" eb="71">
      <t>クニ</t>
    </rPh>
    <rPh sb="72" eb="74">
      <t>ジッシ</t>
    </rPh>
    <rPh sb="76" eb="78">
      <t>ヒツヨウ</t>
    </rPh>
    <phoneticPr fontId="5"/>
  </si>
  <si>
    <t>医師・歯科医師・薬剤師統計のオンライン化に係る調査事業</t>
    <phoneticPr fontId="5"/>
  </si>
  <si>
    <t>課長：山本　英紀</t>
    <rPh sb="3" eb="5">
      <t>ヤマモト</t>
    </rPh>
    <rPh sb="6" eb="8">
      <t>ヒデキ</t>
    </rPh>
    <phoneticPr fontId="5"/>
  </si>
  <si>
    <t>厚労</t>
    <rPh sb="0" eb="2">
      <t>コウロウ</t>
    </rPh>
    <phoneticPr fontId="5"/>
  </si>
  <si>
    <t>‐</t>
  </si>
  <si>
    <t>無</t>
  </si>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</sst>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36</xdr:col>
      <xdr:colOff>130290</xdr:colOff>
      <xdr:row>751</xdr:row>
      <xdr:rowOff>85887</xdr:rowOff>
    </xdr:to>
    <xdr:sp macro="" textlink="">
      <xdr:nvSpPr>
        <xdr:cNvPr id="2" name="正方形/長方形 1"/>
        <xdr:cNvSpPr/>
      </xdr:nvSpPr>
      <xdr:spPr>
        <a:xfrm>
          <a:off x="4082143" y="37514893"/>
          <a:ext cx="3396004" cy="7934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３６百万円</a:t>
          </a:r>
        </a:p>
      </xdr:txBody>
    </xdr:sp>
    <xdr:clientData/>
  </xdr:twoCellAnchor>
  <xdr:twoCellAnchor>
    <xdr:from>
      <xdr:col>19</xdr:col>
      <xdr:colOff>40822</xdr:colOff>
      <xdr:row>751</xdr:row>
      <xdr:rowOff>312964</xdr:rowOff>
    </xdr:from>
    <xdr:to>
      <xdr:col>38</xdr:col>
      <xdr:colOff>162041</xdr:colOff>
      <xdr:row>754</xdr:row>
      <xdr:rowOff>150999</xdr:rowOff>
    </xdr:to>
    <xdr:sp macro="" textlink="">
      <xdr:nvSpPr>
        <xdr:cNvPr id="3" name="大かっこ 2"/>
        <xdr:cNvSpPr/>
      </xdr:nvSpPr>
      <xdr:spPr>
        <a:xfrm>
          <a:off x="3918858" y="38535428"/>
          <a:ext cx="3999254" cy="8993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選定された者が実施する</a:t>
          </a:r>
          <a:r>
            <a:rPr kumimoji="1" lang="ja-JP" altLang="en-US" sz="1100">
              <a:solidFill>
                <a:schemeClr val="tx1"/>
              </a:solidFill>
              <a:effectLst/>
              <a:latin typeface="+mn-lt"/>
              <a:ea typeface="+mn-ea"/>
              <a:cs typeface="+mn-cs"/>
            </a:rPr>
            <a:t>「医師・歯科医師・薬剤師統計のオンライン化に係る調査事業」</a:t>
          </a:r>
          <a:r>
            <a:rPr kumimoji="1" lang="ja-JP" altLang="ja-JP" sz="1100">
              <a:solidFill>
                <a:schemeClr val="tx1"/>
              </a:solidFill>
              <a:effectLst/>
              <a:latin typeface="+mn-lt"/>
              <a:ea typeface="+mn-ea"/>
              <a:cs typeface="+mn-cs"/>
            </a:rPr>
            <a:t>に対する支援</a:t>
          </a:r>
          <a:endParaRPr lang="ja-JP" altLang="ja-JP">
            <a:effectLst/>
          </a:endParaRPr>
        </a:p>
      </xdr:txBody>
    </xdr:sp>
    <xdr:clientData/>
  </xdr:twoCellAnchor>
  <xdr:twoCellAnchor>
    <xdr:from>
      <xdr:col>29</xdr:col>
      <xdr:colOff>13607</xdr:colOff>
      <xdr:row>754</xdr:row>
      <xdr:rowOff>122465</xdr:rowOff>
    </xdr:from>
    <xdr:to>
      <xdr:col>29</xdr:col>
      <xdr:colOff>13607</xdr:colOff>
      <xdr:row>756</xdr:row>
      <xdr:rowOff>75373</xdr:rowOff>
    </xdr:to>
    <xdr:cxnSp macro="">
      <xdr:nvCxnSpPr>
        <xdr:cNvPr id="4" name="直線矢印コネクタ 3"/>
        <xdr:cNvCxnSpPr/>
      </xdr:nvCxnSpPr>
      <xdr:spPr>
        <a:xfrm>
          <a:off x="5932714" y="39406286"/>
          <a:ext cx="0" cy="66048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136071</xdr:colOff>
      <xdr:row>756</xdr:row>
      <xdr:rowOff>258536</xdr:rowOff>
    </xdr:from>
    <xdr:to>
      <xdr:col>36</xdr:col>
      <xdr:colOff>63500</xdr:colOff>
      <xdr:row>758</xdr:row>
      <xdr:rowOff>293392</xdr:rowOff>
    </xdr:to>
    <xdr:sp macro="" textlink="">
      <xdr:nvSpPr>
        <xdr:cNvPr id="5" name="正方形/長方形 4"/>
        <xdr:cNvSpPr/>
      </xdr:nvSpPr>
      <xdr:spPr>
        <a:xfrm>
          <a:off x="4218214" y="40249929"/>
          <a:ext cx="3193143" cy="7424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事業者</a:t>
          </a:r>
          <a:endParaRPr kumimoji="1" lang="en-US" altLang="ja-JP" sz="1100">
            <a:solidFill>
              <a:schemeClr val="tx1"/>
            </a:solidFill>
          </a:endParaRPr>
        </a:p>
        <a:p>
          <a:pPr algn="ctr"/>
          <a:r>
            <a:rPr kumimoji="1" lang="ja-JP" altLang="en-US" sz="1100">
              <a:solidFill>
                <a:schemeClr val="tx1"/>
              </a:solidFill>
            </a:rPr>
            <a:t>　３６百万円</a:t>
          </a:r>
          <a:endParaRPr kumimoji="1" lang="en-US" altLang="ja-JP" sz="1100">
            <a:solidFill>
              <a:schemeClr val="tx1"/>
            </a:solidFill>
          </a:endParaRPr>
        </a:p>
      </xdr:txBody>
    </xdr:sp>
    <xdr:clientData/>
  </xdr:twoCellAnchor>
  <xdr:twoCellAnchor>
    <xdr:from>
      <xdr:col>19</xdr:col>
      <xdr:colOff>81643</xdr:colOff>
      <xdr:row>759</xdr:row>
      <xdr:rowOff>149679</xdr:rowOff>
    </xdr:from>
    <xdr:to>
      <xdr:col>38</xdr:col>
      <xdr:colOff>180451</xdr:colOff>
      <xdr:row>761</xdr:row>
      <xdr:rowOff>177028</xdr:rowOff>
    </xdr:to>
    <xdr:sp macro="" textlink="">
      <xdr:nvSpPr>
        <xdr:cNvPr id="6" name="大かっこ 5"/>
        <xdr:cNvSpPr/>
      </xdr:nvSpPr>
      <xdr:spPr>
        <a:xfrm>
          <a:off x="3959679" y="41202429"/>
          <a:ext cx="3976843" cy="7349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kumimoji="1" lang="ja-JP" altLang="ja-JP" sz="1100">
              <a:solidFill>
                <a:schemeClr val="tx1"/>
              </a:solidFill>
              <a:effectLst/>
              <a:latin typeface="+mn-lt"/>
              <a:ea typeface="+mn-ea"/>
              <a:cs typeface="+mn-cs"/>
            </a:rPr>
            <a:t>医師・歯科医師・薬剤師統計のオンライン化に係る調査事業</a:t>
          </a:r>
          <a:r>
            <a:rPr lang="ja-JP" altLang="en-US">
              <a:effectLst/>
            </a:rPr>
            <a:t>の実施</a:t>
          </a:r>
          <a:endParaRPr lang="ja-JP" altLang="ja-JP">
            <a:effectLst/>
          </a:endParaRPr>
        </a:p>
      </xdr:txBody>
    </xdr:sp>
    <xdr:clientData/>
  </xdr:twoCellAnchor>
  <xdr:twoCellAnchor>
    <xdr:from>
      <xdr:col>27</xdr:col>
      <xdr:colOff>176893</xdr:colOff>
      <xdr:row>755</xdr:row>
      <xdr:rowOff>13608</xdr:rowOff>
    </xdr:from>
    <xdr:to>
      <xdr:col>40</xdr:col>
      <xdr:colOff>52881</xdr:colOff>
      <xdr:row>756</xdr:row>
      <xdr:rowOff>125300</xdr:rowOff>
    </xdr:to>
    <xdr:sp macro="" textlink="">
      <xdr:nvSpPr>
        <xdr:cNvPr id="7" name="テキスト ボックス 6"/>
        <xdr:cNvSpPr txBox="1"/>
      </xdr:nvSpPr>
      <xdr:spPr>
        <a:xfrm>
          <a:off x="5687786" y="39651215"/>
          <a:ext cx="2529381" cy="465478"/>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115" zoomScaleNormal="75" zoomScaleSheetLayoutView="115"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742</v>
      </c>
      <c r="AK2" s="206"/>
      <c r="AL2" s="206"/>
      <c r="AM2" s="206"/>
      <c r="AN2" s="98" t="s">
        <v>407</v>
      </c>
      <c r="AO2" s="206" t="s">
        <v>674</v>
      </c>
      <c r="AP2" s="206"/>
      <c r="AQ2" s="206"/>
      <c r="AR2" s="99" t="s">
        <v>710</v>
      </c>
      <c r="AS2" s="207">
        <v>7</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740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513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741</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735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736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715</v>
      </c>
      <c r="Q13" s="164"/>
      <c r="R13" s="164"/>
      <c r="S13" s="164"/>
      <c r="T13" s="164"/>
      <c r="U13" s="164"/>
      <c r="V13" s="165"/>
      <c r="W13" s="163" t="s">
        <v>715</v>
      </c>
      <c r="X13" s="164"/>
      <c r="Y13" s="164"/>
      <c r="Z13" s="164"/>
      <c r="AA13" s="164"/>
      <c r="AB13" s="164"/>
      <c r="AC13" s="165"/>
      <c r="AD13" s="163" t="s">
        <v>715</v>
      </c>
      <c r="AE13" s="164"/>
      <c r="AF13" s="164"/>
      <c r="AG13" s="164"/>
      <c r="AH13" s="164"/>
      <c r="AI13" s="164"/>
      <c r="AJ13" s="165"/>
      <c r="AK13" s="163">
        <v>36</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745</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36</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4.5" customHeight="1" x14ac:dyDescent="0.15">
      <c r="A23" s="141"/>
      <c r="B23" s="142"/>
      <c r="C23" s="142"/>
      <c r="D23" s="142"/>
      <c r="E23" s="142"/>
      <c r="F23" s="143"/>
      <c r="G23" s="132" t="s">
        <v>717</v>
      </c>
      <c r="H23" s="133"/>
      <c r="I23" s="133"/>
      <c r="J23" s="133"/>
      <c r="K23" s="133"/>
      <c r="L23" s="133"/>
      <c r="M23" s="133"/>
      <c r="N23" s="133"/>
      <c r="O23" s="134"/>
      <c r="P23" s="160">
        <v>36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v>3</v>
      </c>
      <c r="AV31" s="271"/>
      <c r="AW31" s="375" t="s">
        <v>179</v>
      </c>
      <c r="AX31" s="376"/>
    </row>
    <row r="32" spans="1:50" ht="23.25" customHeight="1" x14ac:dyDescent="0.15">
      <c r="A32" s="511"/>
      <c r="B32" s="509"/>
      <c r="C32" s="509"/>
      <c r="D32" s="509"/>
      <c r="E32" s="509"/>
      <c r="F32" s="510"/>
      <c r="G32" s="536" t="s">
        <v>718</v>
      </c>
      <c r="H32" s="537"/>
      <c r="I32" s="537"/>
      <c r="J32" s="537"/>
      <c r="K32" s="537"/>
      <c r="L32" s="537"/>
      <c r="M32" s="537"/>
      <c r="N32" s="537"/>
      <c r="O32" s="538"/>
      <c r="P32" s="191" t="s">
        <v>719</v>
      </c>
      <c r="Q32" s="191"/>
      <c r="R32" s="191"/>
      <c r="S32" s="191"/>
      <c r="T32" s="191"/>
      <c r="U32" s="191"/>
      <c r="V32" s="191"/>
      <c r="W32" s="191"/>
      <c r="X32" s="233"/>
      <c r="Y32" s="339" t="s">
        <v>12</v>
      </c>
      <c r="Z32" s="545"/>
      <c r="AA32" s="546"/>
      <c r="AB32" s="547" t="s">
        <v>720</v>
      </c>
      <c r="AC32" s="547"/>
      <c r="AD32" s="547"/>
      <c r="AE32" s="363" t="s">
        <v>715</v>
      </c>
      <c r="AF32" s="364"/>
      <c r="AG32" s="364"/>
      <c r="AH32" s="364"/>
      <c r="AI32" s="363" t="s">
        <v>715</v>
      </c>
      <c r="AJ32" s="364"/>
      <c r="AK32" s="364"/>
      <c r="AL32" s="364"/>
      <c r="AM32" s="363" t="s">
        <v>732</v>
      </c>
      <c r="AN32" s="364"/>
      <c r="AO32" s="364"/>
      <c r="AP32" s="364"/>
      <c r="AQ32" s="166" t="s">
        <v>715</v>
      </c>
      <c r="AR32" s="167"/>
      <c r="AS32" s="167"/>
      <c r="AT32" s="168"/>
      <c r="AU32" s="364" t="s">
        <v>715</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720</v>
      </c>
      <c r="AC33" s="518"/>
      <c r="AD33" s="518"/>
      <c r="AE33" s="363" t="s">
        <v>715</v>
      </c>
      <c r="AF33" s="364"/>
      <c r="AG33" s="364"/>
      <c r="AH33" s="364"/>
      <c r="AI33" s="363" t="s">
        <v>715</v>
      </c>
      <c r="AJ33" s="364"/>
      <c r="AK33" s="364"/>
      <c r="AL33" s="364"/>
      <c r="AM33" s="363" t="s">
        <v>732</v>
      </c>
      <c r="AN33" s="364"/>
      <c r="AO33" s="364"/>
      <c r="AP33" s="364"/>
      <c r="AQ33" s="166" t="s">
        <v>715</v>
      </c>
      <c r="AR33" s="167"/>
      <c r="AS33" s="167"/>
      <c r="AT33" s="168"/>
      <c r="AU33" s="364">
        <v>1</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715</v>
      </c>
      <c r="AF34" s="364"/>
      <c r="AG34" s="364"/>
      <c r="AH34" s="364"/>
      <c r="AI34" s="363" t="s">
        <v>715</v>
      </c>
      <c r="AJ34" s="364"/>
      <c r="AK34" s="364"/>
      <c r="AL34" s="364"/>
      <c r="AM34" s="363" t="s">
        <v>732</v>
      </c>
      <c r="AN34" s="364"/>
      <c r="AO34" s="364"/>
      <c r="AP34" s="364"/>
      <c r="AQ34" s="166" t="s">
        <v>715</v>
      </c>
      <c r="AR34" s="167"/>
      <c r="AS34" s="167"/>
      <c r="AT34" s="168"/>
      <c r="AU34" s="364" t="s">
        <v>715</v>
      </c>
      <c r="AV34" s="364"/>
      <c r="AW34" s="364"/>
      <c r="AX34" s="365"/>
    </row>
    <row r="35" spans="1:51" ht="23.25" customHeight="1" x14ac:dyDescent="0.15">
      <c r="A35" s="891" t="s">
        <v>381</v>
      </c>
      <c r="B35" s="892"/>
      <c r="C35" s="892"/>
      <c r="D35" s="892"/>
      <c r="E35" s="892"/>
      <c r="F35" s="893"/>
      <c r="G35" s="897" t="s">
        <v>715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731</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721</v>
      </c>
      <c r="AC101" s="547"/>
      <c r="AD101" s="547"/>
      <c r="AE101" s="358" t="s">
        <v>715</v>
      </c>
      <c r="AF101" s="358"/>
      <c r="AG101" s="358"/>
      <c r="AH101" s="358"/>
      <c r="AI101" s="358" t="s">
        <v>715</v>
      </c>
      <c r="AJ101" s="358"/>
      <c r="AK101" s="358"/>
      <c r="AL101" s="358"/>
      <c r="AM101" s="358" t="s">
        <v>732</v>
      </c>
      <c r="AN101" s="358"/>
      <c r="AO101" s="358"/>
      <c r="AP101" s="358"/>
      <c r="AQ101" s="358"/>
      <c r="AR101" s="358"/>
      <c r="AS101" s="358"/>
      <c r="AT101" s="358"/>
      <c r="AU101" s="363" t="s">
        <v>732</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721</v>
      </c>
      <c r="AC102" s="547"/>
      <c r="AD102" s="547"/>
      <c r="AE102" s="358" t="s">
        <v>715</v>
      </c>
      <c r="AF102" s="358"/>
      <c r="AG102" s="358"/>
      <c r="AH102" s="358"/>
      <c r="AI102" s="358" t="s">
        <v>715</v>
      </c>
      <c r="AJ102" s="358"/>
      <c r="AK102" s="358"/>
      <c r="AL102" s="358"/>
      <c r="AM102" s="358" t="s">
        <v>732</v>
      </c>
      <c r="AN102" s="358"/>
      <c r="AO102" s="358"/>
      <c r="AP102" s="358"/>
      <c r="AQ102" s="358">
        <v>10</v>
      </c>
      <c r="AR102" s="358"/>
      <c r="AS102" s="358"/>
      <c r="AT102" s="358"/>
      <c r="AU102" s="371" t="s">
        <v>732</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722</v>
      </c>
      <c r="AC116" s="301"/>
      <c r="AD116" s="302"/>
      <c r="AE116" s="358" t="s">
        <v>715</v>
      </c>
      <c r="AF116" s="358"/>
      <c r="AG116" s="358"/>
      <c r="AH116" s="358"/>
      <c r="AI116" s="358" t="s">
        <v>715</v>
      </c>
      <c r="AJ116" s="358"/>
      <c r="AK116" s="358"/>
      <c r="AL116" s="358"/>
      <c r="AM116" s="358" t="s">
        <v>732</v>
      </c>
      <c r="AN116" s="358"/>
      <c r="AO116" s="358"/>
      <c r="AP116" s="358"/>
      <c r="AQ116" s="363">
        <v>3.6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723</v>
      </c>
      <c r="AC117" s="343"/>
      <c r="AD117" s="344"/>
      <c r="AE117" s="306" t="s">
        <v>715</v>
      </c>
      <c r="AF117" s="306"/>
      <c r="AG117" s="306"/>
      <c r="AH117" s="306"/>
      <c r="AI117" s="306" t="s">
        <v>715</v>
      </c>
      <c r="AJ117" s="306"/>
      <c r="AK117" s="306"/>
      <c r="AL117" s="306"/>
      <c r="AM117" s="306" t="s">
        <v>733</v>
      </c>
      <c r="AN117" s="306"/>
      <c r="AO117" s="306"/>
      <c r="AP117" s="306"/>
      <c r="AQ117" s="306" t="s">
        <v>734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25.5" customHeight="1" x14ac:dyDescent="0.15">
      <c r="A130" s="987" t="s">
        <v>406</v>
      </c>
      <c r="B130" s="985"/>
      <c r="C130" s="984" t="s">
        <v>236</v>
      </c>
      <c r="D130" s="985"/>
      <c r="E130" s="308" t="s">
        <v>265</v>
      </c>
      <c r="F130" s="309"/>
      <c r="G130" s="310" t="s">
        <v>724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25.5" customHeight="1" x14ac:dyDescent="0.15">
      <c r="A131" s="988"/>
      <c r="B131" s="253"/>
      <c r="C131" s="252"/>
      <c r="D131" s="253"/>
      <c r="E131" s="239" t="s">
        <v>264</v>
      </c>
      <c r="F131" s="240"/>
      <c r="G131" s="237" t="s">
        <v>725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18.75" customHeight="1" x14ac:dyDescent="0.15">
      <c r="A134" s="988"/>
      <c r="B134" s="253"/>
      <c r="C134" s="252"/>
      <c r="D134" s="253"/>
      <c r="E134" s="252"/>
      <c r="F134" s="314"/>
      <c r="G134" s="232" t="s">
        <v>726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726</v>
      </c>
      <c r="AC134" s="224"/>
      <c r="AD134" s="224"/>
      <c r="AE134" s="266" t="s">
        <v>715</v>
      </c>
      <c r="AF134" s="167"/>
      <c r="AG134" s="167"/>
      <c r="AH134" s="167"/>
      <c r="AI134" s="266" t="s">
        <v>715</v>
      </c>
      <c r="AJ134" s="167"/>
      <c r="AK134" s="167"/>
      <c r="AL134" s="167"/>
      <c r="AM134" s="266" t="s">
        <v>732</v>
      </c>
      <c r="AN134" s="167"/>
      <c r="AO134" s="167"/>
      <c r="AP134" s="167"/>
      <c r="AQ134" s="266" t="s">
        <v>715</v>
      </c>
      <c r="AR134" s="167"/>
      <c r="AS134" s="167"/>
      <c r="AT134" s="167"/>
      <c r="AU134" s="266" t="s">
        <v>715</v>
      </c>
      <c r="AV134" s="167"/>
      <c r="AW134" s="167"/>
      <c r="AX134" s="208"/>
      <c r="AY134">
        <f t="shared" ref="AY134:AY135" si="13">$AY$132</f>
        <v>1</v>
      </c>
    </row>
    <row r="135" spans="1:51" ht="18.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726</v>
      </c>
      <c r="AC135" s="175"/>
      <c r="AD135" s="175"/>
      <c r="AE135" s="266" t="s">
        <v>715</v>
      </c>
      <c r="AF135" s="167"/>
      <c r="AG135" s="167"/>
      <c r="AH135" s="167"/>
      <c r="AI135" s="266" t="s">
        <v>715</v>
      </c>
      <c r="AJ135" s="167"/>
      <c r="AK135" s="167"/>
      <c r="AL135" s="167"/>
      <c r="AM135" s="266" t="s">
        <v>732</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18.75" customHeight="1" x14ac:dyDescent="0.15">
      <c r="A433" s="988"/>
      <c r="B433" s="253"/>
      <c r="C433" s="252"/>
      <c r="D433" s="253"/>
      <c r="E433" s="196"/>
      <c r="F433" s="197"/>
      <c r="G433" s="232" t="s">
        <v>726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726</v>
      </c>
      <c r="AC433" s="175"/>
      <c r="AD433" s="175"/>
      <c r="AE433" s="166" t="s">
        <v>715</v>
      </c>
      <c r="AF433" s="167"/>
      <c r="AG433" s="167"/>
      <c r="AH433" s="167"/>
      <c r="AI433" s="166" t="s">
        <v>715</v>
      </c>
      <c r="AJ433" s="167"/>
      <c r="AK433" s="167"/>
      <c r="AL433" s="167"/>
      <c r="AM433" s="166" t="s">
        <v>732</v>
      </c>
      <c r="AN433" s="167"/>
      <c r="AO433" s="167"/>
      <c r="AP433" s="168"/>
      <c r="AQ433" s="166" t="s">
        <v>715</v>
      </c>
      <c r="AR433" s="167"/>
      <c r="AS433" s="167"/>
      <c r="AT433" s="168"/>
      <c r="AU433" s="167" t="s">
        <v>715</v>
      </c>
      <c r="AV433" s="167"/>
      <c r="AW433" s="167"/>
      <c r="AX433" s="208"/>
      <c r="AY433">
        <f t="shared" ref="AY433:AY435" si="63">$AY$431</f>
        <v>1</v>
      </c>
    </row>
    <row r="434" spans="1:51" ht="18.7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726</v>
      </c>
      <c r="AC434" s="224"/>
      <c r="AD434" s="224"/>
      <c r="AE434" s="166" t="s">
        <v>715</v>
      </c>
      <c r="AF434" s="167"/>
      <c r="AG434" s="167"/>
      <c r="AH434" s="168"/>
      <c r="AI434" s="166" t="s">
        <v>715</v>
      </c>
      <c r="AJ434" s="167"/>
      <c r="AK434" s="167"/>
      <c r="AL434" s="167"/>
      <c r="AM434" s="166" t="s">
        <v>732</v>
      </c>
      <c r="AN434" s="167"/>
      <c r="AO434" s="167"/>
      <c r="AP434" s="168"/>
      <c r="AQ434" s="166" t="s">
        <v>715</v>
      </c>
      <c r="AR434" s="167"/>
      <c r="AS434" s="167"/>
      <c r="AT434" s="168"/>
      <c r="AU434" s="167" t="s">
        <v>715</v>
      </c>
      <c r="AV434" s="167"/>
      <c r="AW434" s="167"/>
      <c r="AX434" s="208"/>
      <c r="AY434">
        <f t="shared" si="63"/>
        <v>1</v>
      </c>
    </row>
    <row r="435" spans="1:51" ht="18.75" customHeight="1" thickBo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732</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90.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727</v>
      </c>
      <c r="AE702" s="890"/>
      <c r="AF702" s="890"/>
      <c r="AG702" s="879" t="s">
        <v>737</v>
      </c>
      <c r="AH702" s="880"/>
      <c r="AI702" s="880"/>
      <c r="AJ702" s="880"/>
      <c r="AK702" s="880"/>
      <c r="AL702" s="880"/>
      <c r="AM702" s="880"/>
      <c r="AN702" s="880"/>
      <c r="AO702" s="880"/>
      <c r="AP702" s="880"/>
      <c r="AQ702" s="880"/>
      <c r="AR702" s="880"/>
      <c r="AS702" s="880"/>
      <c r="AT702" s="880"/>
      <c r="AU702" s="880"/>
      <c r="AV702" s="880"/>
      <c r="AW702" s="880"/>
      <c r="AX702" s="881"/>
    </row>
    <row r="703" spans="1:51" ht="54"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727</v>
      </c>
      <c r="AE703" s="185"/>
      <c r="AF703" s="185"/>
      <c r="AG703" s="663" t="s">
        <v>739</v>
      </c>
      <c r="AH703" s="664"/>
      <c r="AI703" s="664"/>
      <c r="AJ703" s="664"/>
      <c r="AK703" s="664"/>
      <c r="AL703" s="664"/>
      <c r="AM703" s="664"/>
      <c r="AN703" s="664"/>
      <c r="AO703" s="664"/>
      <c r="AP703" s="664"/>
      <c r="AQ703" s="664"/>
      <c r="AR703" s="664"/>
      <c r="AS703" s="664"/>
      <c r="AT703" s="664"/>
      <c r="AU703" s="664"/>
      <c r="AV703" s="664"/>
      <c r="AW703" s="664"/>
      <c r="AX703" s="665"/>
    </row>
    <row r="704" spans="1:51" ht="48"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727</v>
      </c>
      <c r="AE704" s="582"/>
      <c r="AF704" s="582"/>
      <c r="AG704" s="424" t="s">
        <v>738</v>
      </c>
      <c r="AH704" s="235"/>
      <c r="AI704" s="235"/>
      <c r="AJ704" s="235"/>
      <c r="AK704" s="235"/>
      <c r="AL704" s="235"/>
      <c r="AM704" s="235"/>
      <c r="AN704" s="235"/>
      <c r="AO704" s="235"/>
      <c r="AP704" s="235"/>
      <c r="AQ704" s="235"/>
      <c r="AR704" s="235"/>
      <c r="AS704" s="235"/>
      <c r="AT704" s="235"/>
      <c r="AU704" s="235"/>
      <c r="AV704" s="235"/>
      <c r="AW704" s="235"/>
      <c r="AX704" s="425"/>
    </row>
    <row r="705" spans="1:50" ht="20.25"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743</v>
      </c>
      <c r="AE705" s="732"/>
      <c r="AF705" s="732"/>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0.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0.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743</v>
      </c>
      <c r="AE708" s="667"/>
      <c r="AF708" s="667"/>
      <c r="AG708" s="522" t="s">
        <v>407</v>
      </c>
      <c r="AH708" s="523"/>
      <c r="AI708" s="523"/>
      <c r="AJ708" s="523"/>
      <c r="AK708" s="523"/>
      <c r="AL708" s="523"/>
      <c r="AM708" s="523"/>
      <c r="AN708" s="523"/>
      <c r="AO708" s="523"/>
      <c r="AP708" s="523"/>
      <c r="AQ708" s="523"/>
      <c r="AR708" s="523"/>
      <c r="AS708" s="523"/>
      <c r="AT708" s="523"/>
      <c r="AU708" s="523"/>
      <c r="AV708" s="523"/>
      <c r="AW708" s="523"/>
      <c r="AX708" s="524"/>
    </row>
    <row r="709" spans="1:50" ht="20.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743</v>
      </c>
      <c r="AE709" s="185"/>
      <c r="AF709" s="185"/>
      <c r="AG709" s="663" t="s">
        <v>407</v>
      </c>
      <c r="AH709" s="664"/>
      <c r="AI709" s="664"/>
      <c r="AJ709" s="664"/>
      <c r="AK709" s="664"/>
      <c r="AL709" s="664"/>
      <c r="AM709" s="664"/>
      <c r="AN709" s="664"/>
      <c r="AO709" s="664"/>
      <c r="AP709" s="664"/>
      <c r="AQ709" s="664"/>
      <c r="AR709" s="664"/>
      <c r="AS709" s="664"/>
      <c r="AT709" s="664"/>
      <c r="AU709" s="664"/>
      <c r="AV709" s="664"/>
      <c r="AW709" s="664"/>
      <c r="AX709" s="665"/>
    </row>
    <row r="710" spans="1:50" ht="20.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743</v>
      </c>
      <c r="AE710" s="185"/>
      <c r="AF710" s="185"/>
      <c r="AG710" s="663" t="s">
        <v>407</v>
      </c>
      <c r="AH710" s="664"/>
      <c r="AI710" s="664"/>
      <c r="AJ710" s="664"/>
      <c r="AK710" s="664"/>
      <c r="AL710" s="664"/>
      <c r="AM710" s="664"/>
      <c r="AN710" s="664"/>
      <c r="AO710" s="664"/>
      <c r="AP710" s="664"/>
      <c r="AQ710" s="664"/>
      <c r="AR710" s="664"/>
      <c r="AS710" s="664"/>
      <c r="AT710" s="664"/>
      <c r="AU710" s="664"/>
      <c r="AV710" s="664"/>
      <c r="AW710" s="664"/>
      <c r="AX710" s="665"/>
    </row>
    <row r="711" spans="1:50" ht="20.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743</v>
      </c>
      <c r="AE711" s="185"/>
      <c r="AF711" s="185"/>
      <c r="AG711" s="663" t="s">
        <v>407</v>
      </c>
      <c r="AH711" s="664"/>
      <c r="AI711" s="664"/>
      <c r="AJ711" s="664"/>
      <c r="AK711" s="664"/>
      <c r="AL711" s="664"/>
      <c r="AM711" s="664"/>
      <c r="AN711" s="664"/>
      <c r="AO711" s="664"/>
      <c r="AP711" s="664"/>
      <c r="AQ711" s="664"/>
      <c r="AR711" s="664"/>
      <c r="AS711" s="664"/>
      <c r="AT711" s="664"/>
      <c r="AU711" s="664"/>
      <c r="AV711" s="664"/>
      <c r="AW711" s="664"/>
      <c r="AX711" s="665"/>
    </row>
    <row r="712" spans="1:50" ht="20.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743</v>
      </c>
      <c r="AE712" s="582"/>
      <c r="AF712" s="582"/>
      <c r="AG712" s="590" t="s">
        <v>407</v>
      </c>
      <c r="AH712" s="591"/>
      <c r="AI712" s="591"/>
      <c r="AJ712" s="591"/>
      <c r="AK712" s="591"/>
      <c r="AL712" s="591"/>
      <c r="AM712" s="591"/>
      <c r="AN712" s="591"/>
      <c r="AO712" s="591"/>
      <c r="AP712" s="591"/>
      <c r="AQ712" s="591"/>
      <c r="AR712" s="591"/>
      <c r="AS712" s="591"/>
      <c r="AT712" s="591"/>
      <c r="AU712" s="591"/>
      <c r="AV712" s="591"/>
      <c r="AW712" s="591"/>
      <c r="AX712" s="592"/>
    </row>
    <row r="713" spans="1:50" ht="20.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63" t="s">
        <v>407</v>
      </c>
      <c r="AH713" s="664"/>
      <c r="AI713" s="664"/>
      <c r="AJ713" s="664"/>
      <c r="AK713" s="664"/>
      <c r="AL713" s="664"/>
      <c r="AM713" s="664"/>
      <c r="AN713" s="664"/>
      <c r="AO713" s="664"/>
      <c r="AP713" s="664"/>
      <c r="AQ713" s="664"/>
      <c r="AR713" s="664"/>
      <c r="AS713" s="664"/>
      <c r="AT713" s="664"/>
      <c r="AU713" s="664"/>
      <c r="AV713" s="664"/>
      <c r="AW713" s="664"/>
      <c r="AX713" s="665"/>
    </row>
    <row r="714" spans="1:50" ht="20.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743</v>
      </c>
      <c r="AE714" s="588"/>
      <c r="AF714" s="589"/>
      <c r="AG714" s="688" t="s">
        <v>407</v>
      </c>
      <c r="AH714" s="689"/>
      <c r="AI714" s="689"/>
      <c r="AJ714" s="689"/>
      <c r="AK714" s="689"/>
      <c r="AL714" s="689"/>
      <c r="AM714" s="689"/>
      <c r="AN714" s="689"/>
      <c r="AO714" s="689"/>
      <c r="AP714" s="689"/>
      <c r="AQ714" s="689"/>
      <c r="AR714" s="689"/>
      <c r="AS714" s="689"/>
      <c r="AT714" s="689"/>
      <c r="AU714" s="689"/>
      <c r="AV714" s="689"/>
      <c r="AW714" s="689"/>
      <c r="AX714" s="690"/>
    </row>
    <row r="715" spans="1:50" ht="20.2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743</v>
      </c>
      <c r="AE715" s="667"/>
      <c r="AF715" s="773"/>
      <c r="AG715" s="522" t="s">
        <v>407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743</v>
      </c>
      <c r="AE716" s="755"/>
      <c r="AF716" s="755"/>
      <c r="AG716" s="663" t="s">
        <v>407</v>
      </c>
      <c r="AH716" s="664"/>
      <c r="AI716" s="664"/>
      <c r="AJ716" s="664"/>
      <c r="AK716" s="664"/>
      <c r="AL716" s="664"/>
      <c r="AM716" s="664"/>
      <c r="AN716" s="664"/>
      <c r="AO716" s="664"/>
      <c r="AP716" s="664"/>
      <c r="AQ716" s="664"/>
      <c r="AR716" s="664"/>
      <c r="AS716" s="664"/>
      <c r="AT716" s="664"/>
      <c r="AU716" s="664"/>
      <c r="AV716" s="664"/>
      <c r="AW716" s="664"/>
      <c r="AX716" s="665"/>
    </row>
    <row r="717" spans="1:50" ht="20.2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666" t="s">
        <v>743</v>
      </c>
      <c r="AE717" s="667"/>
      <c r="AF717" s="773"/>
      <c r="AG717" s="663" t="s">
        <v>407</v>
      </c>
      <c r="AH717" s="664"/>
      <c r="AI717" s="664"/>
      <c r="AJ717" s="664"/>
      <c r="AK717" s="664"/>
      <c r="AL717" s="664"/>
      <c r="AM717" s="664"/>
      <c r="AN717" s="664"/>
      <c r="AO717" s="664"/>
      <c r="AP717" s="664"/>
      <c r="AQ717" s="664"/>
      <c r="AR717" s="664"/>
      <c r="AS717" s="664"/>
      <c r="AT717" s="664"/>
      <c r="AU717" s="664"/>
      <c r="AV717" s="664"/>
      <c r="AW717" s="664"/>
      <c r="AX717" s="665"/>
    </row>
    <row r="718" spans="1:50" ht="20.2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666" t="s">
        <v>743</v>
      </c>
      <c r="AE718" s="667"/>
      <c r="AF718" s="773"/>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743</v>
      </c>
      <c r="AE719" s="667"/>
      <c r="AF719" s="667"/>
      <c r="AG719" s="190" t="s">
        <v>407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1.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54" customHeight="1" x14ac:dyDescent="0.15">
      <c r="A726" s="617" t="s">
        <v>48</v>
      </c>
      <c r="B726" s="618"/>
      <c r="C726" s="439" t="s">
        <v>53</v>
      </c>
      <c r="D726" s="577"/>
      <c r="E726" s="577"/>
      <c r="F726" s="578"/>
      <c r="G726" s="793" t="s">
        <v>745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54" customHeight="1" thickBot="1" x14ac:dyDescent="0.2">
      <c r="A727" s="619"/>
      <c r="B727" s="620"/>
      <c r="C727" s="694" t="s">
        <v>57</v>
      </c>
      <c r="D727" s="695"/>
      <c r="E727" s="695"/>
      <c r="F727" s="696"/>
      <c r="G727" s="791" t="s">
        <v>745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30" customHeight="1" thickBot="1" x14ac:dyDescent="0.2">
      <c r="A729" s="761" t="s">
        <v>746</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30"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30"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30"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729</v>
      </c>
      <c r="F747" s="113"/>
      <c r="G747" s="113"/>
      <c r="H747" s="100" t="str">
        <f>IF(E747="","","-")</f>
        <v>-</v>
      </c>
      <c r="I747" s="113" t="s">
        <v>728</v>
      </c>
      <c r="J747" s="113"/>
      <c r="K747" s="100" t="str">
        <f>IF(I747="","","-")</f>
        <v>-</v>
      </c>
      <c r="L747" s="104">
        <v>21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hidden="1"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36"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36"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36"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745</v>
      </c>
      <c r="D845" s="415"/>
      <c r="E845" s="415"/>
      <c r="F845" s="415"/>
      <c r="G845" s="415"/>
      <c r="H845" s="415"/>
      <c r="I845" s="415"/>
      <c r="J845" s="416" t="s">
        <v>745</v>
      </c>
      <c r="K845" s="417"/>
      <c r="L845" s="417"/>
      <c r="M845" s="417"/>
      <c r="N845" s="417"/>
      <c r="O845" s="417"/>
      <c r="P845" s="421" t="s">
        <v>745</v>
      </c>
      <c r="Q845" s="317"/>
      <c r="R845" s="317"/>
      <c r="S845" s="317"/>
      <c r="T845" s="317"/>
      <c r="U845" s="317"/>
      <c r="V845" s="317"/>
      <c r="W845" s="317"/>
      <c r="X845" s="317"/>
      <c r="Y845" s="318" t="s">
        <v>745</v>
      </c>
      <c r="Z845" s="319"/>
      <c r="AA845" s="319"/>
      <c r="AB845" s="320"/>
      <c r="AC845" s="322"/>
      <c r="AD845" s="323"/>
      <c r="AE845" s="323"/>
      <c r="AF845" s="323"/>
      <c r="AG845" s="323"/>
      <c r="AH845" s="418" t="s">
        <v>745</v>
      </c>
      <c r="AI845" s="419"/>
      <c r="AJ845" s="419"/>
      <c r="AK845" s="419"/>
      <c r="AL845" s="326" t="s">
        <v>745</v>
      </c>
      <c r="AM845" s="327"/>
      <c r="AN845" s="327"/>
      <c r="AO845" s="328"/>
      <c r="AP845" s="321" t="s">
        <v>745</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745</v>
      </c>
      <c r="F1110" s="886"/>
      <c r="G1110" s="886"/>
      <c r="H1110" s="886"/>
      <c r="I1110" s="886"/>
      <c r="J1110" s="416" t="s">
        <v>745</v>
      </c>
      <c r="K1110" s="417"/>
      <c r="L1110" s="417"/>
      <c r="M1110" s="417"/>
      <c r="N1110" s="417"/>
      <c r="O1110" s="417"/>
      <c r="P1110" s="421" t="s">
        <v>745</v>
      </c>
      <c r="Q1110" s="317"/>
      <c r="R1110" s="317"/>
      <c r="S1110" s="317"/>
      <c r="T1110" s="317"/>
      <c r="U1110" s="317"/>
      <c r="V1110" s="317"/>
      <c r="W1110" s="317"/>
      <c r="X1110" s="317"/>
      <c r="Y1110" s="318" t="s">
        <v>745</v>
      </c>
      <c r="Z1110" s="319"/>
      <c r="AA1110" s="319"/>
      <c r="AB1110" s="320"/>
      <c r="AC1110" s="322"/>
      <c r="AD1110" s="323"/>
      <c r="AE1110" s="323"/>
      <c r="AF1110" s="323"/>
      <c r="AG1110" s="323"/>
      <c r="AH1110" s="324" t="s">
        <v>745</v>
      </c>
      <c r="AI1110" s="325"/>
      <c r="AJ1110" s="325"/>
      <c r="AK1110" s="325"/>
      <c r="AL1110" s="326" t="s">
        <v>745</v>
      </c>
      <c r="AM1110" s="327"/>
      <c r="AN1110" s="327"/>
      <c r="AO1110" s="328"/>
      <c r="AP1110" s="321" t="s">
        <v>745</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1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727</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2021-06-18T10:20:50Z</cp:lastPrinted>
  <dcterms:created xsi:type="dcterms:W3CDTF">2012-03-13T00:50:25Z</dcterms:created>
  <dcterms:modified xsi:type="dcterms:W3CDTF">2021-06-18T10:20:52Z</dcterms:modified>
</cp:coreProperties>
</file>