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①\"/>
    </mc:Choice>
  </mc:AlternateContent>
  <xr:revisionPtr revIDLastSave="0" documentId="13_ncr:1_{A3F8028B-7088-4B28-9F89-EAE9226B4A2B}"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271" i="3"/>
  <c r="AY615" i="3"/>
  <c r="AY645" i="3"/>
  <c r="AY459" i="3"/>
  <c r="AY235" i="3"/>
  <c r="AY213" i="3"/>
  <c r="AY417"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<sst xmlns="http://schemas.openxmlformats.org/spreadsheetml/2006/main" count="3148" uniqueCount="797">
  <si>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</si>
  <si>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</si>
  <si>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</si>
  <si>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</si>
  <si>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</si>
  <si>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</si>
  <si>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</si>
  <si>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</si>
  <si>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</si>
  <si>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</si>
  <si>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</si>
  <si>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</si>
  <si>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</si>
  <si>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</si>
  <si>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</si>
  <si>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</si>
  <si>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</si>
  <si>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</si>
  <si>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</si>
  <si>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</si>
  <si>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</si>
  <si>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</si>
  <si>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</si>
  <si>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</si>
  <si>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</si>
  <si>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</si>
  <si>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</si>
  <si>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</si>
  <si>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</si>
  <si>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</si>
  <si>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</si>
  <si>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</si>
  <si>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</si>
  <si>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</si>
  <si>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</si>
  <si>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</si>
  <si>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</si>
  <si>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</si>
  <si>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</si>
  <si>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</si>
  <si>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</si>
  <si>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</si>
  <si>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</si>
  <si>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</si>
  <si>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</si>
  <si>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</si>
  <si>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</si>
  <si>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</si>
  <si>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</si>
  <si>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</si>
  <si>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</si>
  <si>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</si>
  <si>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</si>
  <si>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</si>
  <si>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</si>
  <si>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</si>
  <si>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</si>
  <si>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</si>
  <si>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</si>
  <si>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</si>
  <si>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</si>
  <si>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</si>
  <si>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</si>
  <si>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</si>
  <si>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</si>
  <si>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</si>
  <si>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</si>
  <si>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</si>
  <si>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</si>
  <si>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</si>
  <si>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</si>
  <si>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</si>
  <si>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</si>
  <si>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</si>
  <si>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</si>
  <si>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</si>
  <si>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</si>
  <si>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</si>
  <si>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</si>
  <si>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</si>
  <si>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</si>
  <si>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</si>
  <si>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</si>
  <si>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</si>
  <si>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</si>
  <si>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</si>
  <si>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</si>
  <si>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</si>
  <si>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</si>
  <si>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</si>
  <si>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</si>
  <si>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</si>
  <si>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</si>
  <si>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</si>
  <si>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</si>
  <si>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</si>
  <si>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</si>
  <si>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</si>
  <si>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</si>
  <si>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</si>
  <si>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</si>
  <si>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</si>
  <si>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</si>
  <si>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</si>
  <si>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</si>
  <si>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</si>
  <si>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</si>
  <si>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</si>
  <si>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</si>
  <si>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</si>
  <si>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</si>
  <si>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</si>
  <si>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</si>
  <si>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</si>
  <si>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</si>
  <si>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</si>
  <si>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</si>
  <si>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</si>
  <si>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</si>
  <si>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</si>
  <si>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</si>
  <si>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</si>
  <si>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</si>
  <si>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</si>
  <si>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</si>
  <si>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</si>
  <si>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</si>
  <si>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</si>
  <si>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</si>
  <si>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</si>
  <si>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</si>
  <si>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</si>
  <si>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</si>
  <si>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</si>
  <si>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</si>
  <si>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</si>
  <si>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</si>
  <si>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</si>
  <si>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</si>
  <si>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</si>
  <si>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</si>
  <si>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</si>
  <si>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</si>
  <si>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</si>
  <si>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</si>
  <si>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</si>
  <si>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</si>
  <si>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</si>
  <si>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</si>
  <si>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</si>
  <si>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</si>
  <si>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</si>
  <si>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</si>
  <si>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</si>
  <si>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</si>
  <si>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</si>
  <si>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</si>
  <si>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</si>
  <si>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</si>
  <si>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</si>
  <si>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</si>
  <si>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</si>
  <si>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</si>
  <si>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</si>
  <si>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</si>
  <si>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</si>
  <si>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</si>
  <si>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</si>
  <si>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</si>
  <si>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</si>
  <si>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</si>
  <si>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</si>
  <si>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</si>
  <si>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</si>
  <si>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</si>
  <si>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</si>
  <si>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</si>
  <si>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</si>
  <si>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</si>
  <si>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</si>
  <si>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</si>
  <si>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</si>
  <si>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</si>
  <si>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</si>
  <si>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</si>
  <si>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</si>
  <si>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</si>
  <si>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</si>
  <si>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</si>
  <si>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</si>
  <si>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</si>
  <si>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</si>
  <si>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</si>
  <si>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</si>
  <si>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</si>
  <si>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</si>
  <si>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</si>
  <si>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</si>
  <si>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</si>
  <si>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</si>
  <si>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</si>
  <si>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</si>
  <si>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</si>
  <si>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</si>
  <si>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</si>
  <si>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</si>
  <si>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</si>
  <si>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</si>
  <si>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</si>
  <si>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</si>
  <si>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</si>
  <si>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</si>
  <si>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</si>
  <si>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</si>
  <si>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</si>
  <si>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</si>
  <si>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</si>
  <si>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</si>
  <si>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</si>
  <si>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</si>
  <si>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</si>
  <si>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</si>
  <si>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</si>
  <si>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</si>
  <si>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</si>
  <si>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</si>
  <si>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</si>
  <si>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</si>
  <si>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</si>
  <si>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</si>
  <si>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</si>
  <si>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</si>
  <si>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</si>
  <si>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</si>
  <si>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</si>
  <si>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</si>
  <si>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</si>
  <si>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</si>
  <si>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</si>
  <si>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</si>
  <si>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</si>
  <si>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</si>
  <si>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</si>
  <si>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</si>
  <si>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</si>
  <si>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</si>
  <si>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</si>
  <si>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</si>
  <si>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</si>
  <si>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</si>
  <si>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</si>
  <si>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</si>
  <si>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</si>
  <si>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</si>
  <si>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</si>
  <si>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</si>
  <si>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</si>
  <si>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</si>
  <si>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</si>
  <si>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</si>
  <si>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</si>
  <si>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</si>
  <si>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</si>
  <si>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</si>
  <si>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</si>
  <si>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</si>
  <si>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</si>
  <si>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</si>
  <si>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</si>
  <si>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</si>
  <si>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</si>
  <si>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</si>
  <si>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</si>
  <si>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</si>
  <si>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</si>
  <si>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</si>
  <si>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</si>
  <si>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</si>
  <si>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</si>
  <si>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</si>
  <si>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</si>
  <si>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</si>
  <si>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</si>
  <si>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</si>
  <si>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</si>
  <si>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</si>
  <si>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</si>
  <si>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</si>
  <si>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</si>
  <si>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</si>
  <si>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</si>
  <si>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</si>
  <si>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</si>
  <si>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</si>
  <si>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</si>
  <si>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</si>
  <si>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</si>
  <si>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</si>
  <si>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</si>
  <si>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</si>
  <si>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</si>
  <si>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</si>
  <si>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</si>
  <si>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</si>
  <si>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</si>
  <si>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</si>
  <si>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</si>
  <si>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</si>
  <si>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</si>
  <si>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</si>
  <si>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</si>
  <si>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</si>
  <si>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</si>
  <si>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</si>
  <si>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</si>
  <si>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</si>
  <si>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</si>
  <si>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</si>
  <si>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</si>
  <si>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</si>
  <si>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</si>
  <si>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</si>
  <si>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</si>
  <si>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</si>
  <si>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</si>
  <si>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</si>
  <si>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</si>
  <si>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</si>
  <si>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</si>
  <si>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</si>
  <si>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</si>
  <si>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</si>
  <si>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</si>
  <si>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</si>
  <si>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</si>
  <si>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</si>
  <si>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</si>
  <si>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</si>
  <si>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</si>
  <si>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</si>
  <si>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</si>
  <si>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</si>
  <si>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</si>
  <si>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</si>
  <si>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</si>
  <si>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</si>
  <si>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</si>
  <si>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</si>
  <si>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</si>
  <si>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</si>
  <si>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</si>
  <si>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</si>
  <si>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</si>
  <si>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</si>
  <si>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</si>
  <si>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</si>
  <si>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</si>
  <si>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</si>
  <si>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</si>
  <si>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</si>
  <si>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</si>
  <si>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</si>
  <si>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</si>
  <si>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</si>
  <si>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</si>
  <si>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</si>
  <si>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</si>
  <si>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</si>
  <si>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</si>
  <si>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</si>
  <si>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</si>
  <si>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</si>
  <si>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</si>
  <si>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</si>
  <si>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</si>
  <si>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</si>
  <si>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</si>
  <si>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</si>
  <si>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</si>
  <si>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</si>
  <si>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</si>
  <si>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</si>
  <si>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</si>
  <si>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</si>
  <si>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</si>
  <si>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</si>
  <si>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</si>
  <si>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</si>
  <si>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</si>
  <si>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</si>
  <si>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</si>
  <si>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</si>
  <si>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</si>
  <si>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</si>
  <si>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</si>
  <si>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</si>
  <si>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</si>
  <si>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</si>
  <si>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</si>
  <si>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</si>
  <si>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</si>
  <si>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</si>
  <si>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</si>
  <si>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</si>
  <si>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</si>
  <si>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</si>
  <si>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</si>
  <si>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</si>
  <si>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</si>
  <si>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</si>
  <si>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</si>
  <si>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</si>
  <si>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</si>
  <si>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</si>
  <si>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</si>
  <si>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</si>
  <si>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</si>
  <si>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</si>
  <si>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</si>
  <si>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</si>
  <si>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</si>
  <si>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</si>
  <si>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</si>
  <si>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</si>
  <si>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</si>
  <si>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</si>
  <si>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</si>
  <si>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</si>
  <si>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</si>
  <si>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</si>
  <si>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</si>
  <si>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</si>
  <si>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</si>
  <si>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</si>
  <si>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</si>
  <si>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</si>
  <si>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</si>
  <si>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</si>
  <si>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</si>
  <si>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</si>
  <si>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</si>
  <si>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</si>
  <si>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</si>
  <si>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</si>
  <si>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</si>
  <si>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</si>
  <si>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</si>
  <si>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</si>
  <si>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</si>
  <si>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</si>
  <si>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</si>
  <si>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</si>
  <si>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</si>
  <si>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</si>
  <si>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</si>
  <si>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</si>
  <si>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</si>
  <si>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</si>
  <si>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</si>
  <si>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</si>
  <si>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</si>
  <si>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</si>
  <si>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</si>
  <si>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</si>
  <si>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</si>
  <si>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</si>
  <si>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</si>
  <si>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</si>
  <si>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</si>
  <si>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</si>
  <si>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</si>
  <si>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</si>
  <si>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</si>
  <si>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</si>
  <si>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</si>
  <si>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</si>
  <si>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</si>
  <si>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</si>
  <si>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</si>
  <si>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</si>
  <si>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</si>
  <si>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</si>
  <si>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</si>
  <si>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</si>
  <si>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</si>
  <si>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</si>
  <si>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</si>
  <si>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</si>
  <si>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</si>
  <si>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</si>
  <si>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</si>
  <si>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</si>
  <si>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</si>
  <si>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</si>
  <si>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</si>
  <si>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</si>
  <si>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</si>
  <si>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</si>
  <si>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</si>
  <si>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</si>
  <si>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</si>
  <si>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</si>
  <si>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</si>
  <si>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</si>
  <si>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</si>
  <si>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</si>
  <si>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</si>
  <si>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</si>
  <si>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</si>
  <si>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</si>
  <si>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</si>
  <si>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</si>
  <si>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</si>
  <si>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</si>
  <si>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</si>
  <si>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</si>
  <si>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</si>
  <si>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</si>
  <si>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</si>
  <si>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</si>
  <si>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</si>
  <si>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</si>
  <si>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</si>
  <si>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</si>
  <si>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</si>
  <si>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</si>
  <si>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</si>
  <si>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</si>
  <si>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</si>
  <si>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</si>
  <si>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</si>
  <si>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</si>
  <si>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</si>
  <si>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</si>
  <si>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</si>
  <si>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</si>
  <si>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</si>
  <si>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</si>
  <si>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</si>
  <si>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</si>
  <si>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</si>
  <si>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</si>
  <si>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</si>
  <si>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</si>
  <si>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</si>
  <si>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</si>
  <si>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</si>
  <si>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</si>
  <si>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</si>
  <si>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</si>
  <si>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</si>
  <si>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</si>
  <si>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</si>
  <si>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</si>
  <si>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</si>
  <si>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</si>
  <si>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</si>
  <si>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</si>
  <si>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</si>
  <si>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</si>
  <si>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</si>
  <si>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</si>
  <si>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</si>
  <si>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</si>
  <si>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</si>
  <si>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</si>
  <si>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</si>
  <si>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</si>
  <si>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</si>
  <si>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</si>
  <si>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</si>
  <si>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</si>
  <si>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</si>
  <si>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</si>
  <si>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</si>
  <si>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</si>
  <si>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</si>
  <si>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</si>
  <si>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</si>
  <si>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</si>
  <si>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</si>
  <si>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</si>
  <si>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</si>
  <si>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</si>
  <si>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</si>
  <si>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</si>
  <si>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</si>
  <si>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</si>
  <si>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</si>
  <si>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</si>
  <si>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</si>
  <si>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</si>
  <si>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</si>
  <si>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</si>
  <si>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</si>
  <si>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</si>
  <si>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</si>
  <si>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</si>
  <si>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</si>
  <si>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</si>
  <si>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</si>
  <si>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</si>
  <si>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</si>
  <si>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</si>
  <si>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</si>
  <si>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</si>
  <si>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</si>
  <si>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</si>
  <si>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</si>
  <si>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</si>
  <si>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</si>
  <si>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</si>
  <si>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</si>
  <si>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</si>
  <si>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</si>
  <si>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</si>
  <si>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</si>
  <si>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</si>
  <si>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</si>
  <si>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</si>
  <si>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</si>
  <si>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</si>
  <si>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</si>
  <si>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</si>
  <si>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</si>
  <si>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</si>
  <si>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</si>
  <si>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</si>
  <si>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</si>
  <si>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</si>
  <si>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</si>
  <si>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</si>
  <si>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</si>
  <si>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</si>
  <si>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</si>
  <si>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</si>
  <si>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</si>
  <si>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</si>
  <si>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</si>
  <si>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</si>
  <si>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</si>
  <si>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</si>
  <si>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</si>
  <si>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</si>
  <si>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</si>
  <si>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</si>
  <si>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</si>
  <si>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</si>
  <si>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</si>
  <si>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</si>
  <si>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</si>
  <si>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</si>
  <si>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</si>
  <si>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</si>
  <si>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</si>
  <si>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</si>
  <si>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</si>
  <si>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</si>
  <si>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</si>
  <si>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</si>
  <si>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</si>
  <si>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</si>
  <si>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</si>
  <si>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</si>
  <si>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</si>
  <si>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</si>
  <si>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</si>
  <si>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</si>
  <si>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</si>
  <si>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</si>
  <si>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</si>
  <si>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</si>
  <si>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</si>
  <si>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</si>
  <si>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</si>
  <si>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</si>
  <si>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</si>
  <si>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</si>
  <si>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</si>
  <si>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</si>
  <si>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</si>
  <si>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</si>
  <si>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</si>
  <si>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</si>
  <si>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</si>
  <si>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</si>
  <si>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</si>
  <si>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</si>
  <si>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</si>
  <si>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</si>
  <si>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</si>
  <si>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</si>
  <si>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</si>
  <si>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</si>
  <si>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</si>
  <si>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</si>
  <si>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</si>
  <si>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</si>
  <si>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</si>
  <si>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</si>
  <si>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</si>
  <si>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</si>
  <si>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</si>
  <si>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</si>
  <si>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</si>
  <si>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</si>
  <si>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</si>
  <si>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</si>
  <si>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</si>
  <si>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</si>
  <si>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国立感染症研究所施設管理事務経費</t>
  </si>
  <si>
    <t>国立感染症研究所</t>
  </si>
  <si>
    <t>昭和57年度</t>
  </si>
  <si>
    <t>終了予定なし</t>
  </si>
  <si>
    <t>総務部会計課</t>
  </si>
  <si>
    <t>-</t>
  </si>
  <si>
    <t>村山庁舎の施設管理維持、定期点検整備を行う。施設の維持管理を適切に行うことにより、研究所の適正かつ効果的な運用を確保する。</t>
  </si>
  <si>
    <t>試験研究費</t>
  </si>
  <si>
    <t>庁費</t>
  </si>
  <si>
    <t>目標値として3.5点以上の獲得を目指す。</t>
  </si>
  <si>
    <t>毎年行っている研究課題評価の総合点を間接指標として用いる。</t>
  </si>
  <si>
    <t>点</t>
  </si>
  <si>
    <t>国立感染症研究所研究開発課題評価報告書</t>
  </si>
  <si>
    <t>村山庁舎の受変電設備の定期点検</t>
  </si>
  <si>
    <t>回</t>
  </si>
  <si>
    <t>X執行額／Ｙ受変電設備の定期点検回数　　　　　　　　　　</t>
    <phoneticPr fontId="5"/>
  </si>
  <si>
    <t>百万円</t>
  </si>
  <si>
    <t>　Ｘ/Ｙ</t>
    <phoneticPr fontId="5"/>
  </si>
  <si>
    <t>324百万円
/1回</t>
  </si>
  <si>
    <t>325百万円
/1回</t>
  </si>
  <si>
    <t>X執行額／Ｙ国家検定数　　　　　　　　</t>
    <phoneticPr fontId="5"/>
  </si>
  <si>
    <t>円</t>
  </si>
  <si>
    <t>324百万円
/871回</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</si>
  <si>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</si>
  <si>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</si>
  <si>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</si>
  <si>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戸山庁舎関係経費</t>
  </si>
  <si>
    <t>ハンセン病研究センター経費</t>
  </si>
  <si>
    <t>生物安全対策費</t>
  </si>
  <si>
    <t>623</t>
  </si>
  <si>
    <t>564</t>
  </si>
  <si>
    <t>501</t>
  </si>
  <si>
    <t>833</t>
  </si>
  <si>
    <t>883</t>
  </si>
  <si>
    <t>893</t>
  </si>
  <si>
    <t>862</t>
  </si>
  <si>
    <t>865</t>
  </si>
  <si>
    <t>○</t>
  </si>
  <si>
    <t>厚労</t>
  </si>
  <si>
    <t>藤谷　正</t>
    <rPh sb="0" eb="2">
      <t>フジタニ</t>
    </rPh>
    <rPh sb="3" eb="4">
      <t>タダ</t>
    </rPh>
    <phoneticPr fontId="5"/>
  </si>
  <si>
    <t>-</t>
    <phoneticPr fontId="5"/>
  </si>
  <si>
    <t>国立感染症研究所村山庁舎における電気設備、機械設備及び給排水衛生設備等について正常な運転を維持管理することで、研究業務等の安全かつ円滑な実施に資するもの。</t>
    <phoneticPr fontId="5"/>
  </si>
  <si>
    <t>有</t>
  </si>
  <si>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</si>
  <si>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</si>
  <si>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</si>
  <si>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</si>
  <si>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</si>
  <si>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庁舎管理業務等の調達について１者応札が多かった。引き続き、入札説明会に参加したが応札しなかった者等へのヒアリングを行う等、競争性の確保に係る取り組みを継続した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</si>
  <si>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</si>
  <si>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</si>
  <si>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</si>
  <si>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</si>
  <si>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</si>
  <si>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村山庁舎の維持管理に係る経費を扱う事業である。戸山庁舎関係経費は戸山庁舎の維持管理に係る経費を扱う事業であり、ハンセン病研究センター経費はハンセン病研究センターの維持管理に係る経費を扱う事業であるため、役割が異なる。
また、生物安全対策費は研究者等の病原体からの保護、外部への漏出防止等のために対処した高度封じ込め実験施設の特性を持った施設の維持管理に係る経費を扱う事業であるため、役割が異なる。</t>
    <phoneticPr fontId="5"/>
  </si>
  <si>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phoneticPr fontId="5"/>
  </si>
  <si>
    <t>村山庁舎に設置された電気設備、機械設備及び給排水衛生設備の運転と正常な運転を維持するために必要な点検、整備、監視並びにその他関連設備の維持に必要な業務を行っている。元年度からは、国家検定数の減少、また、経年経過による庁舎設備の修繕、交換等が増加しているが、引き続きコストの削減に努め執行額を抑制する。</t>
    <phoneticPr fontId="5"/>
  </si>
  <si>
    <t>点検対象外</t>
    <phoneticPr fontId="5"/>
  </si>
  <si>
    <t>A.東京ビジネスサービス（株）</t>
    <phoneticPr fontId="5"/>
  </si>
  <si>
    <t>B.東京都水道局</t>
    <phoneticPr fontId="5"/>
  </si>
  <si>
    <t>雑役務費</t>
    <rPh sb="0" eb="1">
      <t>ザツ</t>
    </rPh>
    <rPh sb="1" eb="4">
      <t>エキムヒ</t>
    </rPh>
    <phoneticPr fontId="5"/>
  </si>
  <si>
    <t>庁舎設備保守</t>
    <rPh sb="0" eb="2">
      <t>チョウシャ</t>
    </rPh>
    <rPh sb="2" eb="4">
      <t>セツビ</t>
    </rPh>
    <rPh sb="4" eb="6">
      <t>ホシュ</t>
    </rPh>
    <phoneticPr fontId="5"/>
  </si>
  <si>
    <t>光熱水料</t>
    <rPh sb="0" eb="3">
      <t>コウネツスイ</t>
    </rPh>
    <rPh sb="3" eb="4">
      <t>リョウ</t>
    </rPh>
    <phoneticPr fontId="5"/>
  </si>
  <si>
    <t>水道・下水道料</t>
    <rPh sb="0" eb="2">
      <t>スイドウ</t>
    </rPh>
    <rPh sb="3" eb="6">
      <t>ゲスイドウ</t>
    </rPh>
    <rPh sb="6" eb="7">
      <t>リョウ</t>
    </rPh>
    <phoneticPr fontId="5"/>
  </si>
  <si>
    <t>東京ビジネスサービス株式会社</t>
    <phoneticPr fontId="5"/>
  </si>
  <si>
    <t>セオ－ビット（株）</t>
    <phoneticPr fontId="5"/>
  </si>
  <si>
    <t>株式会社ミライト</t>
    <phoneticPr fontId="5"/>
  </si>
  <si>
    <t>富士防災設備株式会社</t>
    <phoneticPr fontId="5"/>
  </si>
  <si>
    <t>エイチ・シー・ネットワークス株式会社</t>
    <phoneticPr fontId="5"/>
  </si>
  <si>
    <t>三浦工業（株）</t>
    <phoneticPr fontId="5"/>
  </si>
  <si>
    <t>衆浩建設（株）</t>
    <phoneticPr fontId="5"/>
  </si>
  <si>
    <t>有限会社ニュークリーン</t>
    <phoneticPr fontId="5"/>
  </si>
  <si>
    <t>株式会社　クマヒラ</t>
    <phoneticPr fontId="5"/>
  </si>
  <si>
    <t>シーアンドエス株式会社</t>
    <phoneticPr fontId="5"/>
  </si>
  <si>
    <t>庁舎設備保守</t>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</si>
  <si>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</si>
  <si>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</si>
  <si>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325百万円
/850回</t>
    <phoneticPr fontId="5"/>
  </si>
  <si>
    <t>325百万円
/857回</t>
    <phoneticPr fontId="5"/>
  </si>
  <si>
    <t>325百万円
/1回</t>
    <phoneticPr fontId="5"/>
  </si>
  <si>
    <t>324百万円
/1回</t>
    <phoneticPr fontId="5"/>
  </si>
  <si>
    <t>324百万円
/850回</t>
    <phoneticPr fontId="5"/>
  </si>
  <si>
    <t>村山庁舎における施設整備の維持管理及び効率的な運営を目的とする。</t>
    <phoneticPr fontId="5"/>
  </si>
  <si>
    <t>村山庁舎における施設整備の維持管理及び運営に必要な事業であるが、一部の設備保守業務において一者応札となっているので、要因を分析し、改善を図ること。</t>
    <rPh sb="15" eb="17">
      <t>カンリ</t>
    </rPh>
    <rPh sb="17" eb="18">
      <t>オヨ</t>
    </rPh>
    <rPh sb="19" eb="21">
      <t>ウンエイ</t>
    </rPh>
    <rPh sb="22" eb="24">
      <t>ヒツヨウ</t>
    </rPh>
    <rPh sb="25" eb="27">
      <t>ジギョウ</t>
    </rPh>
    <rPh sb="32" eb="34">
      <t>イチブ</t>
    </rPh>
    <rPh sb="35" eb="37">
      <t>セツビ</t>
    </rPh>
    <rPh sb="37" eb="39">
      <t>ホシュ</t>
    </rPh>
    <rPh sb="39" eb="41">
      <t>ギョウム</t>
    </rPh>
    <rPh sb="45" eb="46">
      <t>イッ</t>
    </rPh>
    <rPh sb="46" eb="47">
      <t>シャ</t>
    </rPh>
    <rPh sb="47" eb="49">
      <t>オウサツ</t>
    </rPh>
    <rPh sb="58" eb="60">
      <t>ヨウイン</t>
    </rPh>
    <rPh sb="61" eb="63">
      <t>ブンセキ</t>
    </rPh>
    <rPh sb="65" eb="67">
      <t>カイゼン</t>
    </rPh>
    <rPh sb="68" eb="69">
      <t>ハカ</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</si>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</sst>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23814</xdr:colOff>
      <xdr:row>749</xdr:row>
      <xdr:rowOff>1</xdr:rowOff>
    </xdr:from>
    <xdr:to>
      <xdr:col>34</xdr:col>
      <xdr:colOff>161921</xdr:colOff>
      <xdr:row>752</xdr:row>
      <xdr:rowOff>155726</xdr:rowOff>
    </xdr:to>
    <xdr:sp macro="" textlink="">
      <xdr:nvSpPr>
        <xdr:cNvPr id="2" name="正方形/長方形 1">
          <a:extLst>
            <a:ext uri="{FF2B5EF4-FFF2-40B4-BE49-F238E27FC236}">
              <a16:creationId xmlns:a16="http://schemas.microsoft.com/office/drawing/2014/main" id="{1161A012-D29C-4109-AF34-9C772DE898F1}"/>
            </a:ext>
          </a:extLst>
        </xdr:cNvPr>
        <xdr:cNvSpPr/>
      </xdr:nvSpPr>
      <xdr:spPr>
        <a:xfrm>
          <a:off x="4071939" y="43207782"/>
          <a:ext cx="2971795" cy="12272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0</xdr:colOff>
      <xdr:row>752</xdr:row>
      <xdr:rowOff>142874</xdr:rowOff>
    </xdr:from>
    <xdr:to>
      <xdr:col>27</xdr:col>
      <xdr:colOff>21</xdr:colOff>
      <xdr:row>753</xdr:row>
      <xdr:rowOff>342815</xdr:rowOff>
    </xdr:to>
    <xdr:cxnSp macro="">
      <xdr:nvCxnSpPr>
        <xdr:cNvPr id="3" name="直線コネクタ 2">
          <a:extLst>
            <a:ext uri="{FF2B5EF4-FFF2-40B4-BE49-F238E27FC236}">
              <a16:creationId xmlns:a16="http://schemas.microsoft.com/office/drawing/2014/main" id="{4954539E-4C22-4B63-A035-B84FB4B409CF}"/>
            </a:ext>
          </a:extLst>
        </xdr:cNvPr>
        <xdr:cNvCxnSpPr/>
      </xdr:nvCxnSpPr>
      <xdr:spPr>
        <a:xfrm flipH="1">
          <a:off x="5464969" y="44422218"/>
          <a:ext cx="21" cy="5571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178593</xdr:colOff>
      <xdr:row>753</xdr:row>
      <xdr:rowOff>321469</xdr:rowOff>
    </xdr:from>
    <xdr:to>
      <xdr:col>19</xdr:col>
      <xdr:colOff>178614</xdr:colOff>
      <xdr:row>755</xdr:row>
      <xdr:rowOff>164222</xdr:rowOff>
    </xdr:to>
    <xdr:cxnSp macro="">
      <xdr:nvCxnSpPr>
        <xdr:cNvPr id="4" name="直線コネクタ 3">
          <a:extLst>
            <a:ext uri="{FF2B5EF4-FFF2-40B4-BE49-F238E27FC236}">
              <a16:creationId xmlns:a16="http://schemas.microsoft.com/office/drawing/2014/main" id="{E96B0BB8-8856-4193-BF94-9B773853ABBB}"/>
            </a:ext>
          </a:extLst>
        </xdr:cNvPr>
        <xdr:cNvCxnSpPr/>
      </xdr:nvCxnSpPr>
      <xdr:spPr>
        <a:xfrm flipH="1">
          <a:off x="4024312" y="44958000"/>
          <a:ext cx="21" cy="5571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95250</xdr:colOff>
      <xdr:row>754</xdr:row>
      <xdr:rowOff>0</xdr:rowOff>
    </xdr:from>
    <xdr:to>
      <xdr:col>34</xdr:col>
      <xdr:colOff>95271</xdr:colOff>
      <xdr:row>755</xdr:row>
      <xdr:rowOff>199941</xdr:rowOff>
    </xdr:to>
    <xdr:cxnSp macro="">
      <xdr:nvCxnSpPr>
        <xdr:cNvPr id="5" name="直線コネクタ 4">
          <a:extLst>
            <a:ext uri="{FF2B5EF4-FFF2-40B4-BE49-F238E27FC236}">
              <a16:creationId xmlns:a16="http://schemas.microsoft.com/office/drawing/2014/main" id="{B54588B1-CF3B-418F-991E-E070B7B60DF8}"/>
            </a:ext>
          </a:extLst>
        </xdr:cNvPr>
        <xdr:cNvCxnSpPr/>
      </xdr:nvCxnSpPr>
      <xdr:spPr>
        <a:xfrm flipH="1">
          <a:off x="6977063" y="44993719"/>
          <a:ext cx="21" cy="5571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178594</xdr:colOff>
      <xdr:row>753</xdr:row>
      <xdr:rowOff>345282</xdr:rowOff>
    </xdr:from>
    <xdr:to>
      <xdr:col>34</xdr:col>
      <xdr:colOff>105739</xdr:colOff>
      <xdr:row>753</xdr:row>
      <xdr:rowOff>355866</xdr:rowOff>
    </xdr:to>
    <xdr:cxnSp macro="">
      <xdr:nvCxnSpPr>
        <xdr:cNvPr id="6" name="直線コネクタ 5">
          <a:extLst>
            <a:ext uri="{FF2B5EF4-FFF2-40B4-BE49-F238E27FC236}">
              <a16:creationId xmlns:a16="http://schemas.microsoft.com/office/drawing/2014/main" id="{97EC06EB-D2B7-4B19-AF8B-A0C9D261969D}"/>
            </a:ext>
          </a:extLst>
        </xdr:cNvPr>
        <xdr:cNvCxnSpPr/>
      </xdr:nvCxnSpPr>
      <xdr:spPr>
        <a:xfrm>
          <a:off x="4024313" y="44981813"/>
          <a:ext cx="2963239"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59531</xdr:colOff>
      <xdr:row>755</xdr:row>
      <xdr:rowOff>166688</xdr:rowOff>
    </xdr:from>
    <xdr:to>
      <xdr:col>26</xdr:col>
      <xdr:colOff>35941</xdr:colOff>
      <xdr:row>759</xdr:row>
      <xdr:rowOff>233805</xdr:rowOff>
    </xdr:to>
    <xdr:sp macro="" textlink="">
      <xdr:nvSpPr>
        <xdr:cNvPr id="7" name="正方形/長方形 6">
          <a:extLst>
            <a:ext uri="{FF2B5EF4-FFF2-40B4-BE49-F238E27FC236}">
              <a16:creationId xmlns:a16="http://schemas.microsoft.com/office/drawing/2014/main" id="{8F3AE733-20A5-400F-A1AC-09C5B6E4FE42}"/>
            </a:ext>
          </a:extLst>
        </xdr:cNvPr>
        <xdr:cNvSpPr/>
      </xdr:nvSpPr>
      <xdr:spPr>
        <a:xfrm>
          <a:off x="2893219" y="45517594"/>
          <a:ext cx="2405285" cy="14958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51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321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23812</xdr:colOff>
      <xdr:row>755</xdr:row>
      <xdr:rowOff>202407</xdr:rowOff>
    </xdr:from>
    <xdr:to>
      <xdr:col>41</xdr:col>
      <xdr:colOff>58650</xdr:colOff>
      <xdr:row>759</xdr:row>
      <xdr:rowOff>256298</xdr:rowOff>
    </xdr:to>
    <xdr:sp macro="" textlink="">
      <xdr:nvSpPr>
        <xdr:cNvPr id="8" name="正方形/長方形 7">
          <a:extLst>
            <a:ext uri="{FF2B5EF4-FFF2-40B4-BE49-F238E27FC236}">
              <a16:creationId xmlns:a16="http://schemas.microsoft.com/office/drawing/2014/main" id="{482236A5-C285-46F2-BBA0-04A97540850D}"/>
            </a:ext>
          </a:extLst>
        </xdr:cNvPr>
        <xdr:cNvSpPr/>
      </xdr:nvSpPr>
      <xdr:spPr>
        <a:xfrm>
          <a:off x="6096000" y="45553313"/>
          <a:ext cx="2261306" cy="148264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東京都水道局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11906</xdr:colOff>
      <xdr:row>754</xdr:row>
      <xdr:rowOff>130969</xdr:rowOff>
    </xdr:from>
    <xdr:to>
      <xdr:col>25</xdr:col>
      <xdr:colOff>36161</xdr:colOff>
      <xdr:row>755</xdr:row>
      <xdr:rowOff>66366</xdr:rowOff>
    </xdr:to>
    <xdr:sp macro="" textlink="">
      <xdr:nvSpPr>
        <xdr:cNvPr id="9" name="テキスト ボックス 8">
          <a:extLst>
            <a:ext uri="{FF2B5EF4-FFF2-40B4-BE49-F238E27FC236}">
              <a16:creationId xmlns:a16="http://schemas.microsoft.com/office/drawing/2014/main" id="{3301A50E-1BD1-41EA-890F-1B84401C5F30}"/>
            </a:ext>
          </a:extLst>
        </xdr:cNvPr>
        <xdr:cNvSpPr txBox="1"/>
      </xdr:nvSpPr>
      <xdr:spPr>
        <a:xfrm rot="10800000" flipV="1">
          <a:off x="2845594" y="45124688"/>
          <a:ext cx="2250723" cy="2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30</xdr:col>
      <xdr:colOff>11906</xdr:colOff>
      <xdr:row>754</xdr:row>
      <xdr:rowOff>154781</xdr:rowOff>
    </xdr:from>
    <xdr:to>
      <xdr:col>41</xdr:col>
      <xdr:colOff>36161</xdr:colOff>
      <xdr:row>755</xdr:row>
      <xdr:rowOff>90178</xdr:rowOff>
    </xdr:to>
    <xdr:sp macro="" textlink="">
      <xdr:nvSpPr>
        <xdr:cNvPr id="10" name="テキスト ボックス 9">
          <a:extLst>
            <a:ext uri="{FF2B5EF4-FFF2-40B4-BE49-F238E27FC236}">
              <a16:creationId xmlns:a16="http://schemas.microsoft.com/office/drawing/2014/main" id="{05658AAA-2167-4A8D-B8D9-1B95A36F43BE}"/>
            </a:ext>
          </a:extLst>
        </xdr:cNvPr>
        <xdr:cNvSpPr txBox="1"/>
      </xdr:nvSpPr>
      <xdr:spPr>
        <a:xfrm rot="10800000" flipV="1">
          <a:off x="6084094" y="45148500"/>
          <a:ext cx="2250723" cy="292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0"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405</v>
      </c>
      <c r="AJ2" s="956" t="s">
        <v>748</v>
      </c>
      <c r="AK2" s="956"/>
      <c r="AL2" s="956"/>
      <c r="AM2" s="956"/>
      <c r="AN2" s="98" t="s">
        <v>405</v>
      </c>
      <c r="AO2" s="956">
        <v>20</v>
      </c>
      <c r="AP2" s="956"/>
      <c r="AQ2" s="956"/>
      <c r="AR2" s="99" t="s">
        <v>708</v>
      </c>
      <c r="AS2" s="962">
        <v>979</v>
      </c>
      <c r="AT2" s="962"/>
      <c r="AU2" s="962"/>
      <c r="AV2" s="98" t="str">
        <f>IF(AW2="","","-")</f>
        <v/>
      </c>
      <c r="AW2" s="922"/>
      <c r="AX2" s="922"/>
    </row>
    <row r="3" spans="1:50" ht="21" customHeight="1" thickBot="1" x14ac:dyDescent="0.2">
      <c r="A3" s="870" t="s">
        <v>701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709</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710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712</v>
      </c>
      <c r="H5" s="843"/>
      <c r="I5" s="843"/>
      <c r="J5" s="843"/>
      <c r="K5" s="843"/>
      <c r="L5" s="843"/>
      <c r="M5" s="844" t="s">
        <v>66</v>
      </c>
      <c r="N5" s="845"/>
      <c r="O5" s="845"/>
      <c r="P5" s="845"/>
      <c r="Q5" s="845"/>
      <c r="R5" s="846"/>
      <c r="S5" s="847" t="s">
        <v>713</v>
      </c>
      <c r="T5" s="843"/>
      <c r="U5" s="843"/>
      <c r="V5" s="843"/>
      <c r="W5" s="843"/>
      <c r="X5" s="848"/>
      <c r="Y5" s="697" t="s">
        <v>3</v>
      </c>
      <c r="Z5" s="542"/>
      <c r="AA5" s="542"/>
      <c r="AB5" s="542"/>
      <c r="AC5" s="542"/>
      <c r="AD5" s="543"/>
      <c r="AE5" s="698" t="s">
        <v>714</v>
      </c>
      <c r="AF5" s="698"/>
      <c r="AG5" s="698"/>
      <c r="AH5" s="698"/>
      <c r="AI5" s="698"/>
      <c r="AJ5" s="698"/>
      <c r="AK5" s="698"/>
      <c r="AL5" s="698"/>
      <c r="AM5" s="698"/>
      <c r="AN5" s="698"/>
      <c r="AO5" s="698"/>
      <c r="AP5" s="699"/>
      <c r="AQ5" s="700" t="s">
        <v>749</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34" t="s">
        <v>388</v>
      </c>
      <c r="Z7" s="439"/>
      <c r="AA7" s="439"/>
      <c r="AB7" s="439"/>
      <c r="AC7" s="439"/>
      <c r="AD7" s="935"/>
      <c r="AE7" s="923" t="s">
        <v>715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4" t="s">
        <v>256</v>
      </c>
      <c r="B8" s="495"/>
      <c r="C8" s="495"/>
      <c r="D8" s="495"/>
      <c r="E8" s="495"/>
      <c r="F8" s="496"/>
      <c r="G8" s="957"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58"/>
      <c r="Y8" s="849" t="s">
        <v>257</v>
      </c>
      <c r="Z8" s="850"/>
      <c r="AA8" s="850"/>
      <c r="AB8" s="850"/>
      <c r="AC8" s="850"/>
      <c r="AD8" s="85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792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3" t="s">
        <v>716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5" t="s">
        <v>24</v>
      </c>
      <c r="B12" s="976"/>
      <c r="C12" s="976"/>
      <c r="D12" s="976"/>
      <c r="E12" s="976"/>
      <c r="F12" s="977"/>
      <c r="G12" s="759"/>
      <c r="H12" s="760"/>
      <c r="I12" s="760"/>
      <c r="J12" s="760"/>
      <c r="K12" s="760"/>
      <c r="L12" s="760"/>
      <c r="M12" s="760"/>
      <c r="N12" s="760"/>
      <c r="O12" s="760"/>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325</v>
      </c>
      <c r="Q13" s="657"/>
      <c r="R13" s="657"/>
      <c r="S13" s="657"/>
      <c r="T13" s="657"/>
      <c r="U13" s="657"/>
      <c r="V13" s="658"/>
      <c r="W13" s="656">
        <v>325</v>
      </c>
      <c r="X13" s="657"/>
      <c r="Y13" s="657"/>
      <c r="Z13" s="657"/>
      <c r="AA13" s="657"/>
      <c r="AB13" s="657"/>
      <c r="AC13" s="658"/>
      <c r="AD13" s="656">
        <v>325</v>
      </c>
      <c r="AE13" s="657"/>
      <c r="AF13" s="657"/>
      <c r="AG13" s="657"/>
      <c r="AH13" s="657"/>
      <c r="AI13" s="657"/>
      <c r="AJ13" s="658"/>
      <c r="AK13" s="656">
        <v>325</v>
      </c>
      <c r="AL13" s="657"/>
      <c r="AM13" s="657"/>
      <c r="AN13" s="657"/>
      <c r="AO13" s="657"/>
      <c r="AP13" s="657"/>
      <c r="AQ13" s="658"/>
      <c r="AR13" s="931">
        <v>325</v>
      </c>
      <c r="AS13" s="932"/>
      <c r="AT13" s="932"/>
      <c r="AU13" s="932"/>
      <c r="AV13" s="932"/>
      <c r="AW13" s="932"/>
      <c r="AX13" s="933"/>
    </row>
    <row r="14" spans="1:50" ht="21" customHeight="1" x14ac:dyDescent="0.15">
      <c r="A14" s="613"/>
      <c r="B14" s="614"/>
      <c r="C14" s="614"/>
      <c r="D14" s="614"/>
      <c r="E14" s="614"/>
      <c r="F14" s="615"/>
      <c r="G14" s="724"/>
      <c r="H14" s="725"/>
      <c r="I14" s="710" t="s">
        <v>8</v>
      </c>
      <c r="J14" s="761"/>
      <c r="K14" s="761"/>
      <c r="L14" s="761"/>
      <c r="M14" s="761"/>
      <c r="N14" s="761"/>
      <c r="O14" s="762"/>
      <c r="P14" s="656" t="s">
        <v>715</v>
      </c>
      <c r="Q14" s="657"/>
      <c r="R14" s="657"/>
      <c r="S14" s="657"/>
      <c r="T14" s="657"/>
      <c r="U14" s="657"/>
      <c r="V14" s="658"/>
      <c r="W14" s="656" t="s">
        <v>715</v>
      </c>
      <c r="X14" s="657"/>
      <c r="Y14" s="657"/>
      <c r="Z14" s="657"/>
      <c r="AA14" s="657"/>
      <c r="AB14" s="657"/>
      <c r="AC14" s="658"/>
      <c r="AD14" s="656" t="s">
        <v>715</v>
      </c>
      <c r="AE14" s="657"/>
      <c r="AF14" s="657"/>
      <c r="AG14" s="657"/>
      <c r="AH14" s="657"/>
      <c r="AI14" s="657"/>
      <c r="AJ14" s="658"/>
      <c r="AK14" s="656" t="s">
        <v>715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715</v>
      </c>
      <c r="Q15" s="657"/>
      <c r="R15" s="657"/>
      <c r="S15" s="657"/>
      <c r="T15" s="657"/>
      <c r="U15" s="657"/>
      <c r="V15" s="658"/>
      <c r="W15" s="656" t="s">
        <v>715</v>
      </c>
      <c r="X15" s="657"/>
      <c r="Y15" s="657"/>
      <c r="Z15" s="657"/>
      <c r="AA15" s="657"/>
      <c r="AB15" s="657"/>
      <c r="AC15" s="658"/>
      <c r="AD15" s="656" t="s">
        <v>715</v>
      </c>
      <c r="AE15" s="657"/>
      <c r="AF15" s="657"/>
      <c r="AG15" s="657"/>
      <c r="AH15" s="657"/>
      <c r="AI15" s="657"/>
      <c r="AJ15" s="658"/>
      <c r="AK15" s="656" t="s">
        <v>715</v>
      </c>
      <c r="AL15" s="657"/>
      <c r="AM15" s="657"/>
      <c r="AN15" s="657"/>
      <c r="AO15" s="657"/>
      <c r="AP15" s="657"/>
      <c r="AQ15" s="658"/>
      <c r="AR15" s="656" t="s">
        <v>796</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715</v>
      </c>
      <c r="Q16" s="657"/>
      <c r="R16" s="657"/>
      <c r="S16" s="657"/>
      <c r="T16" s="657"/>
      <c r="U16" s="657"/>
      <c r="V16" s="658"/>
      <c r="W16" s="656" t="s">
        <v>715</v>
      </c>
      <c r="X16" s="657"/>
      <c r="Y16" s="657"/>
      <c r="Z16" s="657"/>
      <c r="AA16" s="657"/>
      <c r="AB16" s="657"/>
      <c r="AC16" s="658"/>
      <c r="AD16" s="656" t="s">
        <v>715</v>
      </c>
      <c r="AE16" s="657"/>
      <c r="AF16" s="657"/>
      <c r="AG16" s="657"/>
      <c r="AH16" s="657"/>
      <c r="AI16" s="657"/>
      <c r="AJ16" s="658"/>
      <c r="AK16" s="656" t="s">
        <v>715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715</v>
      </c>
      <c r="Q17" s="657"/>
      <c r="R17" s="657"/>
      <c r="S17" s="657"/>
      <c r="T17" s="657"/>
      <c r="U17" s="657"/>
      <c r="V17" s="658"/>
      <c r="W17" s="656" t="s">
        <v>715</v>
      </c>
      <c r="X17" s="657"/>
      <c r="Y17" s="657"/>
      <c r="Z17" s="657"/>
      <c r="AA17" s="657"/>
      <c r="AB17" s="657"/>
      <c r="AC17" s="658"/>
      <c r="AD17" s="656" t="s">
        <v>715</v>
      </c>
      <c r="AE17" s="657"/>
      <c r="AF17" s="657"/>
      <c r="AG17" s="657"/>
      <c r="AH17" s="657"/>
      <c r="AI17" s="657"/>
      <c r="AJ17" s="658"/>
      <c r="AK17" s="656" t="s">
        <v>715</v>
      </c>
      <c r="AL17" s="657"/>
      <c r="AM17" s="657"/>
      <c r="AN17" s="657"/>
      <c r="AO17" s="657"/>
      <c r="AP17" s="657"/>
      <c r="AQ17" s="658"/>
      <c r="AR17" s="929"/>
      <c r="AS17" s="929"/>
      <c r="AT17" s="929"/>
      <c r="AU17" s="929"/>
      <c r="AV17" s="929"/>
      <c r="AW17" s="929"/>
      <c r="AX17" s="930"/>
    </row>
    <row r="18" spans="1:50" ht="24.75" customHeight="1" x14ac:dyDescent="0.15">
      <c r="A18" s="613"/>
      <c r="B18" s="614"/>
      <c r="C18" s="614"/>
      <c r="D18" s="614"/>
      <c r="E18" s="614"/>
      <c r="F18" s="615"/>
      <c r="G18" s="726"/>
      <c r="H18" s="727"/>
      <c r="I18" s="715" t="s">
        <v>20</v>
      </c>
      <c r="J18" s="716"/>
      <c r="K18" s="716"/>
      <c r="L18" s="716"/>
      <c r="M18" s="716"/>
      <c r="N18" s="716"/>
      <c r="O18" s="717"/>
      <c r="P18" s="881">
        <f>SUM(P13:V17)</f>
        <v>325</v>
      </c>
      <c r="Q18" s="882"/>
      <c r="R18" s="882"/>
      <c r="S18" s="882"/>
      <c r="T18" s="882"/>
      <c r="U18" s="882"/>
      <c r="V18" s="883"/>
      <c r="W18" s="881">
        <f>SUM(W13:AC17)</f>
        <v>325</v>
      </c>
      <c r="X18" s="882"/>
      <c r="Y18" s="882"/>
      <c r="Z18" s="882"/>
      <c r="AA18" s="882"/>
      <c r="AB18" s="882"/>
      <c r="AC18" s="883"/>
      <c r="AD18" s="881">
        <f>SUM(AD13:AJ17)</f>
        <v>325</v>
      </c>
      <c r="AE18" s="882"/>
      <c r="AF18" s="882"/>
      <c r="AG18" s="882"/>
      <c r="AH18" s="882"/>
      <c r="AI18" s="882"/>
      <c r="AJ18" s="883"/>
      <c r="AK18" s="881">
        <f>SUM(AK13:AQ17)</f>
        <v>325</v>
      </c>
      <c r="AL18" s="882"/>
      <c r="AM18" s="882"/>
      <c r="AN18" s="882"/>
      <c r="AO18" s="882"/>
      <c r="AP18" s="882"/>
      <c r="AQ18" s="883"/>
      <c r="AR18" s="881">
        <f>SUM(AR13:AX17)</f>
        <v>325</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324</v>
      </c>
      <c r="Q19" s="657"/>
      <c r="R19" s="657"/>
      <c r="S19" s="657"/>
      <c r="T19" s="657"/>
      <c r="U19" s="657"/>
      <c r="V19" s="658"/>
      <c r="W19" s="656">
        <v>325</v>
      </c>
      <c r="X19" s="657"/>
      <c r="Y19" s="657"/>
      <c r="Z19" s="657"/>
      <c r="AA19" s="657"/>
      <c r="AB19" s="657"/>
      <c r="AC19" s="658"/>
      <c r="AD19" s="656">
        <v>324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9" t="s">
        <v>10</v>
      </c>
      <c r="H20" s="880"/>
      <c r="I20" s="880"/>
      <c r="J20" s="880"/>
      <c r="K20" s="880"/>
      <c r="L20" s="880"/>
      <c r="M20" s="880"/>
      <c r="N20" s="880"/>
      <c r="O20" s="880"/>
      <c r="P20" s="316">
        <f>IF(P18=0, "-", SUM(P19)/P18)</f>
        <v>0.99692307692307691</v>
      </c>
      <c r="Q20" s="316"/>
      <c r="R20" s="316"/>
      <c r="S20" s="316"/>
      <c r="T20" s="316"/>
      <c r="U20" s="316"/>
      <c r="V20" s="316"/>
      <c r="W20" s="316">
        <f t="shared" ref="W20" si="0">IF(W18=0, "-", SUM(W19)/W18)</f>
        <v>1</v>
      </c>
      <c r="X20" s="316"/>
      <c r="Y20" s="316"/>
      <c r="Z20" s="316"/>
      <c r="AA20" s="316"/>
      <c r="AB20" s="316"/>
      <c r="AC20" s="316"/>
      <c r="AD20" s="316">
        <f t="shared" ref="AD20" si="1">IF(AD18=0, "-", SUM(AD19)/AD18)</f>
        <v>0.99692307692307691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8"/>
      <c r="G21" s="314" t="s">
        <v>354</v>
      </c>
      <c r="H21" s="315"/>
      <c r="I21" s="315"/>
      <c r="J21" s="315"/>
      <c r="K21" s="315"/>
      <c r="L21" s="315"/>
      <c r="M21" s="315"/>
      <c r="N21" s="315"/>
      <c r="O21" s="315"/>
      <c r="P21" s="316">
        <f>IF(P19=0, "-", SUM(P19)/SUM(P13,P14))</f>
        <v>0.99692307692307691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0.99692307692307691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4" t="s">
        <v>706</v>
      </c>
      <c r="B22" s="985"/>
      <c r="C22" s="985"/>
      <c r="D22" s="985"/>
      <c r="E22" s="985"/>
      <c r="F22" s="986"/>
      <c r="G22" s="980" t="s">
        <v>333</v>
      </c>
      <c r="H22" s="222"/>
      <c r="I22" s="222"/>
      <c r="J22" s="222"/>
      <c r="K22" s="222"/>
      <c r="L22" s="222"/>
      <c r="M22" s="222"/>
      <c r="N22" s="222"/>
      <c r="O22" s="223"/>
      <c r="P22" s="945" t="s">
        <v>704</v>
      </c>
      <c r="Q22" s="222"/>
      <c r="R22" s="222"/>
      <c r="S22" s="222"/>
      <c r="T22" s="222"/>
      <c r="U22" s="222"/>
      <c r="V22" s="223"/>
      <c r="W22" s="945" t="s">
        <v>705</v>
      </c>
      <c r="X22" s="222"/>
      <c r="Y22" s="222"/>
      <c r="Z22" s="222"/>
      <c r="AA22" s="222"/>
      <c r="AB22" s="222"/>
      <c r="AC22" s="223"/>
      <c r="AD22" s="945" t="s">
        <v>332</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81" t="s">
        <v>717</v>
      </c>
      <c r="H23" s="982"/>
      <c r="I23" s="982"/>
      <c r="J23" s="982"/>
      <c r="K23" s="982"/>
      <c r="L23" s="982"/>
      <c r="M23" s="982"/>
      <c r="N23" s="982"/>
      <c r="O23" s="983"/>
      <c r="P23" s="931">
        <v>290</v>
      </c>
      <c r="Q23" s="932"/>
      <c r="R23" s="932"/>
      <c r="S23" s="932"/>
      <c r="T23" s="932"/>
      <c r="U23" s="932"/>
      <c r="V23" s="946"/>
      <c r="W23" s="931">
        <v>290</v>
      </c>
      <c r="X23" s="932"/>
      <c r="Y23" s="932"/>
      <c r="Z23" s="932"/>
      <c r="AA23" s="932"/>
      <c r="AB23" s="932"/>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47" t="s">
        <v>718</v>
      </c>
      <c r="H24" s="948"/>
      <c r="I24" s="948"/>
      <c r="J24" s="948"/>
      <c r="K24" s="948"/>
      <c r="L24" s="948"/>
      <c r="M24" s="948"/>
      <c r="N24" s="948"/>
      <c r="O24" s="949"/>
      <c r="P24" s="656">
        <v>35</v>
      </c>
      <c r="Q24" s="657"/>
      <c r="R24" s="657"/>
      <c r="S24" s="657"/>
      <c r="T24" s="657"/>
      <c r="U24" s="657"/>
      <c r="V24" s="658"/>
      <c r="W24" s="656">
        <v>35</v>
      </c>
      <c r="X24" s="657"/>
      <c r="Y24" s="657"/>
      <c r="Z24" s="657"/>
      <c r="AA24" s="657"/>
      <c r="AB24" s="657"/>
      <c r="AC24" s="65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56"/>
      <c r="Q25" s="657"/>
      <c r="R25" s="657"/>
      <c r="S25" s="657"/>
      <c r="T25" s="657"/>
      <c r="U25" s="657"/>
      <c r="V25" s="658"/>
      <c r="W25" s="656"/>
      <c r="X25" s="657"/>
      <c r="Y25" s="657"/>
      <c r="Z25" s="657"/>
      <c r="AA25" s="657"/>
      <c r="AB25" s="657"/>
      <c r="AC25" s="65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56"/>
      <c r="Q26" s="657"/>
      <c r="R26" s="657"/>
      <c r="S26" s="657"/>
      <c r="T26" s="657"/>
      <c r="U26" s="657"/>
      <c r="V26" s="658"/>
      <c r="W26" s="656"/>
      <c r="X26" s="657"/>
      <c r="Y26" s="657"/>
      <c r="Z26" s="657"/>
      <c r="AA26" s="657"/>
      <c r="AB26" s="657"/>
      <c r="AC26" s="65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56"/>
      <c r="Q27" s="657"/>
      <c r="R27" s="657"/>
      <c r="S27" s="657"/>
      <c r="T27" s="657"/>
      <c r="U27" s="657"/>
      <c r="V27" s="658"/>
      <c r="W27" s="656"/>
      <c r="X27" s="657"/>
      <c r="Y27" s="657"/>
      <c r="Z27" s="657"/>
      <c r="AA27" s="657"/>
      <c r="AB27" s="657"/>
      <c r="AC27" s="65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337</v>
      </c>
      <c r="H28" s="951"/>
      <c r="I28" s="951"/>
      <c r="J28" s="951"/>
      <c r="K28" s="951"/>
      <c r="L28" s="951"/>
      <c r="M28" s="951"/>
      <c r="N28" s="951"/>
      <c r="O28" s="952"/>
      <c r="P28" s="881">
        <f>P29-SUM(P23:P27)</f>
        <v>0</v>
      </c>
      <c r="Q28" s="882"/>
      <c r="R28" s="882"/>
      <c r="S28" s="882"/>
      <c r="T28" s="882"/>
      <c r="U28" s="882"/>
      <c r="V28" s="883"/>
      <c r="W28" s="881">
        <f>W29-SUM(W23:W27)</f>
        <v>0</v>
      </c>
      <c r="X28" s="882"/>
      <c r="Y28" s="882"/>
      <c r="Z28" s="882"/>
      <c r="AA28" s="882"/>
      <c r="AB28" s="882"/>
      <c r="AC28" s="883"/>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56">
        <f>AK13</f>
        <v>325</v>
      </c>
      <c r="Q29" s="657"/>
      <c r="R29" s="657"/>
      <c r="S29" s="657"/>
      <c r="T29" s="657"/>
      <c r="U29" s="657"/>
      <c r="V29" s="658"/>
      <c r="W29" s="963">
        <f>AR13</f>
        <v>325</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4" t="s">
        <v>349</v>
      </c>
      <c r="B30" s="865"/>
      <c r="C30" s="865"/>
      <c r="D30" s="865"/>
      <c r="E30" s="865"/>
      <c r="F30" s="866"/>
      <c r="G30" s="772" t="s">
        <v>146</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389</v>
      </c>
      <c r="AF30" s="862"/>
      <c r="AG30" s="862"/>
      <c r="AH30" s="863"/>
      <c r="AI30" s="926" t="s">
        <v>411</v>
      </c>
      <c r="AJ30" s="926"/>
      <c r="AK30" s="926"/>
      <c r="AL30" s="861"/>
      <c r="AM30" s="926" t="s">
        <v>508</v>
      </c>
      <c r="AN30" s="926"/>
      <c r="AO30" s="926"/>
      <c r="AP30" s="861"/>
      <c r="AQ30" s="766" t="s">
        <v>232</v>
      </c>
      <c r="AR30" s="767"/>
      <c r="AS30" s="767"/>
      <c r="AT30" s="768"/>
      <c r="AU30" s="773" t="s">
        <v>134</v>
      </c>
      <c r="AV30" s="773"/>
      <c r="AW30" s="773"/>
      <c r="AX30" s="92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7"/>
      <c r="AJ31" s="927"/>
      <c r="AK31" s="927"/>
      <c r="AL31" s="407"/>
      <c r="AM31" s="927"/>
      <c r="AN31" s="927"/>
      <c r="AO31" s="927"/>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4" t="s">
        <v>719</v>
      </c>
      <c r="H32" s="565"/>
      <c r="I32" s="565"/>
      <c r="J32" s="565"/>
      <c r="K32" s="565"/>
      <c r="L32" s="565"/>
      <c r="M32" s="565"/>
      <c r="N32" s="565"/>
      <c r="O32" s="566"/>
      <c r="P32" s="108" t="s">
        <v>720</v>
      </c>
      <c r="Q32" s="108"/>
      <c r="R32" s="108"/>
      <c r="S32" s="108"/>
      <c r="T32" s="108"/>
      <c r="U32" s="108"/>
      <c r="V32" s="108"/>
      <c r="W32" s="108"/>
      <c r="X32" s="109"/>
      <c r="Y32" s="470" t="s">
        <v>12</v>
      </c>
      <c r="Z32" s="530"/>
      <c r="AA32" s="531"/>
      <c r="AB32" s="460" t="s">
        <v>721</v>
      </c>
      <c r="AC32" s="460"/>
      <c r="AD32" s="460"/>
      <c r="AE32" s="218">
        <v>4.5</v>
      </c>
      <c r="AF32" s="219"/>
      <c r="AG32" s="219"/>
      <c r="AH32" s="219"/>
      <c r="AI32" s="218">
        <v>4.4000000000000004</v>
      </c>
      <c r="AJ32" s="219"/>
      <c r="AK32" s="219"/>
      <c r="AL32" s="219"/>
      <c r="AM32" s="218">
        <v>4.4000000000000004</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7"/>
      <c r="H33" s="568"/>
      <c r="I33" s="568"/>
      <c r="J33" s="568"/>
      <c r="K33" s="568"/>
      <c r="L33" s="568"/>
      <c r="M33" s="568"/>
      <c r="N33" s="568"/>
      <c r="O33" s="569"/>
      <c r="P33" s="111"/>
      <c r="Q33" s="111"/>
      <c r="R33" s="111"/>
      <c r="S33" s="111"/>
      <c r="T33" s="111"/>
      <c r="U33" s="111"/>
      <c r="V33" s="111"/>
      <c r="W33" s="111"/>
      <c r="X33" s="112"/>
      <c r="Y33" s="446" t="s">
        <v>54</v>
      </c>
      <c r="Z33" s="441"/>
      <c r="AA33" s="442"/>
      <c r="AB33" s="522" t="s">
        <v>721</v>
      </c>
      <c r="AC33" s="522"/>
      <c r="AD33" s="522"/>
      <c r="AE33" s="218">
        <v>3.5</v>
      </c>
      <c r="AF33" s="219"/>
      <c r="AG33" s="219"/>
      <c r="AH33" s="219"/>
      <c r="AI33" s="218">
        <v>3.5</v>
      </c>
      <c r="AJ33" s="219"/>
      <c r="AK33" s="219"/>
      <c r="AL33" s="219"/>
      <c r="AM33" s="218">
        <v>3.5</v>
      </c>
      <c r="AN33" s="219"/>
      <c r="AO33" s="219"/>
      <c r="AP33" s="219"/>
      <c r="AQ33" s="336" t="s">
        <v>715</v>
      </c>
      <c r="AR33" s="208"/>
      <c r="AS33" s="208"/>
      <c r="AT33" s="337"/>
      <c r="AU33" s="219">
        <v>3.5</v>
      </c>
      <c r="AV33" s="219"/>
      <c r="AW33" s="219"/>
      <c r="AX33" s="221"/>
    </row>
    <row r="34" spans="1:51" ht="23.25" customHeight="1" x14ac:dyDescent="0.15">
      <c r="A34" s="397"/>
      <c r="B34" s="395"/>
      <c r="C34" s="395"/>
      <c r="D34" s="395"/>
      <c r="E34" s="395"/>
      <c r="F34" s="396"/>
      <c r="G34" s="570"/>
      <c r="H34" s="571"/>
      <c r="I34" s="571"/>
      <c r="J34" s="571"/>
      <c r="K34" s="571"/>
      <c r="L34" s="571"/>
      <c r="M34" s="571"/>
      <c r="N34" s="571"/>
      <c r="O34" s="572"/>
      <c r="P34" s="114"/>
      <c r="Q34" s="114"/>
      <c r="R34" s="114"/>
      <c r="S34" s="114"/>
      <c r="T34" s="114"/>
      <c r="U34" s="114"/>
      <c r="V34" s="114"/>
      <c r="W34" s="114"/>
      <c r="X34" s="115"/>
      <c r="Y34" s="446" t="s">
        <v>13</v>
      </c>
      <c r="Z34" s="441"/>
      <c r="AA34" s="442"/>
      <c r="AB34" s="556" t="s">
        <v>180</v>
      </c>
      <c r="AC34" s="556"/>
      <c r="AD34" s="556"/>
      <c r="AE34" s="218">
        <v>129</v>
      </c>
      <c r="AF34" s="219"/>
      <c r="AG34" s="219"/>
      <c r="AH34" s="219"/>
      <c r="AI34" s="218">
        <v>126</v>
      </c>
      <c r="AJ34" s="219"/>
      <c r="AK34" s="219"/>
      <c r="AL34" s="219"/>
      <c r="AM34" s="218">
        <v>126</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2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4"/>
      <c r="H39" s="565"/>
      <c r="I39" s="565"/>
      <c r="J39" s="565"/>
      <c r="K39" s="565"/>
      <c r="L39" s="565"/>
      <c r="M39" s="565"/>
      <c r="N39" s="565"/>
      <c r="O39" s="566"/>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7"/>
      <c r="H40" s="568"/>
      <c r="I40" s="568"/>
      <c r="J40" s="568"/>
      <c r="K40" s="568"/>
      <c r="L40" s="568"/>
      <c r="M40" s="568"/>
      <c r="N40" s="568"/>
      <c r="O40" s="569"/>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70"/>
      <c r="H41" s="571"/>
      <c r="I41" s="571"/>
      <c r="J41" s="571"/>
      <c r="K41" s="571"/>
      <c r="L41" s="571"/>
      <c r="M41" s="571"/>
      <c r="N41" s="571"/>
      <c r="O41" s="572"/>
      <c r="P41" s="114"/>
      <c r="Q41" s="114"/>
      <c r="R41" s="114"/>
      <c r="S41" s="114"/>
      <c r="T41" s="114"/>
      <c r="U41" s="114"/>
      <c r="V41" s="114"/>
      <c r="W41" s="114"/>
      <c r="X41" s="115"/>
      <c r="Y41" s="446" t="s">
        <v>13</v>
      </c>
      <c r="Z41" s="441"/>
      <c r="AA41" s="442"/>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2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4"/>
      <c r="H46" s="565"/>
      <c r="I46" s="565"/>
      <c r="J46" s="565"/>
      <c r="K46" s="565"/>
      <c r="L46" s="565"/>
      <c r="M46" s="565"/>
      <c r="N46" s="565"/>
      <c r="O46" s="566"/>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7"/>
      <c r="H47" s="568"/>
      <c r="I47" s="568"/>
      <c r="J47" s="568"/>
      <c r="K47" s="568"/>
      <c r="L47" s="568"/>
      <c r="M47" s="568"/>
      <c r="N47" s="568"/>
      <c r="O47" s="569"/>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70"/>
      <c r="H48" s="571"/>
      <c r="I48" s="571"/>
      <c r="J48" s="571"/>
      <c r="K48" s="571"/>
      <c r="L48" s="571"/>
      <c r="M48" s="571"/>
      <c r="N48" s="571"/>
      <c r="O48" s="572"/>
      <c r="P48" s="114"/>
      <c r="Q48" s="114"/>
      <c r="R48" s="114"/>
      <c r="S48" s="114"/>
      <c r="T48" s="114"/>
      <c r="U48" s="114"/>
      <c r="V48" s="114"/>
      <c r="W48" s="114"/>
      <c r="X48" s="115"/>
      <c r="Y48" s="446" t="s">
        <v>13</v>
      </c>
      <c r="Z48" s="441"/>
      <c r="AA48" s="442"/>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36" t="s">
        <v>134</v>
      </c>
      <c r="AV51" s="936"/>
      <c r="AW51" s="936"/>
      <c r="AX51" s="93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4"/>
      <c r="H53" s="565"/>
      <c r="I53" s="565"/>
      <c r="J53" s="565"/>
      <c r="K53" s="565"/>
      <c r="L53" s="565"/>
      <c r="M53" s="565"/>
      <c r="N53" s="565"/>
      <c r="O53" s="566"/>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7"/>
      <c r="H54" s="568"/>
      <c r="I54" s="568"/>
      <c r="J54" s="568"/>
      <c r="K54" s="568"/>
      <c r="L54" s="568"/>
      <c r="M54" s="568"/>
      <c r="N54" s="568"/>
      <c r="O54" s="569"/>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70"/>
      <c r="H55" s="571"/>
      <c r="I55" s="571"/>
      <c r="J55" s="571"/>
      <c r="K55" s="571"/>
      <c r="L55" s="571"/>
      <c r="M55" s="571"/>
      <c r="N55" s="571"/>
      <c r="O55" s="572"/>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36" t="s">
        <v>134</v>
      </c>
      <c r="AV58" s="936"/>
      <c r="AW58" s="936"/>
      <c r="AX58" s="93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4"/>
      <c r="H60" s="565"/>
      <c r="I60" s="565"/>
      <c r="J60" s="565"/>
      <c r="K60" s="565"/>
      <c r="L60" s="565"/>
      <c r="M60" s="565"/>
      <c r="N60" s="565"/>
      <c r="O60" s="566"/>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7"/>
      <c r="H61" s="568"/>
      <c r="I61" s="568"/>
      <c r="J61" s="568"/>
      <c r="K61" s="568"/>
      <c r="L61" s="568"/>
      <c r="M61" s="568"/>
      <c r="N61" s="568"/>
      <c r="O61" s="569"/>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70"/>
      <c r="H62" s="571"/>
      <c r="I62" s="571"/>
      <c r="J62" s="571"/>
      <c r="K62" s="571"/>
      <c r="L62" s="571"/>
      <c r="M62" s="571"/>
      <c r="N62" s="571"/>
      <c r="O62" s="572"/>
      <c r="P62" s="114"/>
      <c r="Q62" s="114"/>
      <c r="R62" s="114"/>
      <c r="S62" s="114"/>
      <c r="T62" s="114"/>
      <c r="U62" s="114"/>
      <c r="V62" s="114"/>
      <c r="W62" s="114"/>
      <c r="X62" s="115"/>
      <c r="Y62" s="446" t="s">
        <v>13</v>
      </c>
      <c r="Z62" s="441"/>
      <c r="AA62" s="442"/>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79"/>
      <c r="AY79">
        <f>COUNTIF($AR$79,"☑")</f>
        <v>0</v>
      </c>
    </row>
    <row r="80" spans="1:51" ht="18.75" hidden="1" customHeight="1" x14ac:dyDescent="0.15">
      <c r="A80" s="86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8"/>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c r="AY82">
        <f t="shared" ref="AY82:AY89" si="10">$AY$80</f>
        <v>0</v>
      </c>
    </row>
    <row r="83" spans="1:60" ht="22.5" hidden="1" customHeight="1" x14ac:dyDescent="0.15">
      <c r="A83" s="868"/>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c r="AY83">
        <f t="shared" si="10"/>
        <v>0</v>
      </c>
    </row>
    <row r="84" spans="1:60" ht="19.5" hidden="1" customHeight="1" x14ac:dyDescent="0.15">
      <c r="A84" s="868"/>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92"/>
      <c r="AY84">
        <f t="shared" si="10"/>
        <v>0</v>
      </c>
    </row>
    <row r="85" spans="1:60" ht="18.75" hidden="1" customHeight="1" x14ac:dyDescent="0.15">
      <c r="A85" s="86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7" t="s">
        <v>11</v>
      </c>
      <c r="AC85" s="558"/>
      <c r="AD85" s="559"/>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1" t="s">
        <v>62</v>
      </c>
      <c r="Z87" s="562"/>
      <c r="AA87" s="563"/>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28"/>
      <c r="C89" s="528"/>
      <c r="D89" s="528"/>
      <c r="E89" s="528"/>
      <c r="F89" s="529"/>
      <c r="G89" s="113"/>
      <c r="H89" s="114"/>
      <c r="I89" s="114"/>
      <c r="J89" s="114"/>
      <c r="K89" s="114"/>
      <c r="L89" s="114"/>
      <c r="M89" s="114"/>
      <c r="N89" s="114"/>
      <c r="O89" s="115"/>
      <c r="P89" s="177"/>
      <c r="Q89" s="177"/>
      <c r="R89" s="177"/>
      <c r="S89" s="177"/>
      <c r="T89" s="177"/>
      <c r="U89" s="177"/>
      <c r="V89" s="177"/>
      <c r="W89" s="177"/>
      <c r="X89" s="560"/>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7" t="s">
        <v>11</v>
      </c>
      <c r="AC90" s="558"/>
      <c r="AD90" s="559"/>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1" t="s">
        <v>62</v>
      </c>
      <c r="Z92" s="562"/>
      <c r="AA92" s="563"/>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28"/>
      <c r="C94" s="528"/>
      <c r="D94" s="528"/>
      <c r="E94" s="528"/>
      <c r="F94" s="529"/>
      <c r="G94" s="113"/>
      <c r="H94" s="114"/>
      <c r="I94" s="114"/>
      <c r="J94" s="114"/>
      <c r="K94" s="114"/>
      <c r="L94" s="114"/>
      <c r="M94" s="114"/>
      <c r="N94" s="114"/>
      <c r="O94" s="115"/>
      <c r="P94" s="177"/>
      <c r="Q94" s="177"/>
      <c r="R94" s="177"/>
      <c r="S94" s="177"/>
      <c r="T94" s="177"/>
      <c r="U94" s="177"/>
      <c r="V94" s="177"/>
      <c r="W94" s="177"/>
      <c r="X94" s="560"/>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7" t="s">
        <v>11</v>
      </c>
      <c r="AC95" s="558"/>
      <c r="AD95" s="559"/>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1" t="s">
        <v>62</v>
      </c>
      <c r="Z97" s="562"/>
      <c r="AA97" s="563"/>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6"/>
      <c r="C99" s="426"/>
      <c r="D99" s="426"/>
      <c r="E99" s="426"/>
      <c r="F99" s="427"/>
      <c r="G99" s="580"/>
      <c r="H99" s="216"/>
      <c r="I99" s="216"/>
      <c r="J99" s="216"/>
      <c r="K99" s="216"/>
      <c r="L99" s="216"/>
      <c r="M99" s="216"/>
      <c r="N99" s="216"/>
      <c r="O99" s="581"/>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1</v>
      </c>
      <c r="AF101" s="282"/>
      <c r="AG101" s="282"/>
      <c r="AH101" s="282"/>
      <c r="AI101" s="282">
        <v>1</v>
      </c>
      <c r="AJ101" s="282"/>
      <c r="AK101" s="282"/>
      <c r="AL101" s="282"/>
      <c r="AM101" s="282">
        <v>1</v>
      </c>
      <c r="AN101" s="282"/>
      <c r="AO101" s="282"/>
      <c r="AP101" s="282"/>
      <c r="AQ101" s="282" t="s">
        <v>750</v>
      </c>
      <c r="AR101" s="282"/>
      <c r="AS101" s="282"/>
      <c r="AT101" s="282"/>
      <c r="AU101" s="218" t="s">
        <v>794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3"/>
      <c r="Z115" s="554"/>
      <c r="AA115" s="555"/>
      <c r="AB115" s="446" t="s">
        <v>11</v>
      </c>
      <c r="AC115" s="441"/>
      <c r="AD115" s="442"/>
      <c r="AE115" s="247" t="s">
        <v>389</v>
      </c>
      <c r="AF115" s="247"/>
      <c r="AG115" s="247"/>
      <c r="AH115" s="247"/>
      <c r="AI115" s="247" t="s">
        <v>411</v>
      </c>
      <c r="AJ115" s="247"/>
      <c r="AK115" s="247"/>
      <c r="AL115" s="247"/>
      <c r="AM115" s="247" t="s">
        <v>508</v>
      </c>
      <c r="AN115" s="247"/>
      <c r="AO115" s="247"/>
      <c r="AP115" s="247"/>
      <c r="AQ115" s="590" t="s">
        <v>541</v>
      </c>
      <c r="AR115" s="591"/>
      <c r="AS115" s="591"/>
      <c r="AT115" s="591"/>
      <c r="AU115" s="591"/>
      <c r="AV115" s="591"/>
      <c r="AW115" s="591"/>
      <c r="AX115" s="592"/>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324</v>
      </c>
      <c r="AF116" s="282"/>
      <c r="AG116" s="282"/>
      <c r="AH116" s="282"/>
      <c r="AI116" s="282">
        <v>325</v>
      </c>
      <c r="AJ116" s="282"/>
      <c r="AK116" s="282"/>
      <c r="AL116" s="282"/>
      <c r="AM116" s="282">
        <v>324</v>
      </c>
      <c r="AN116" s="282"/>
      <c r="AO116" s="282"/>
      <c r="AP116" s="282"/>
      <c r="AQ116" s="218">
        <v>325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1"/>
      <c r="AG117" s="551"/>
      <c r="AH117" s="551"/>
      <c r="AI117" s="550" t="s">
        <v>729</v>
      </c>
      <c r="AJ117" s="551"/>
      <c r="AK117" s="551"/>
      <c r="AL117" s="551"/>
      <c r="AM117" s="550" t="s">
        <v>790</v>
      </c>
      <c r="AN117" s="551"/>
      <c r="AO117" s="551"/>
      <c r="AP117" s="551"/>
      <c r="AQ117" s="550" t="s">
        <v>789</v>
      </c>
      <c r="AR117" s="551"/>
      <c r="AS117" s="551"/>
      <c r="AT117" s="551"/>
      <c r="AU117" s="551"/>
      <c r="AV117" s="551"/>
      <c r="AW117" s="551"/>
      <c r="AX117" s="552"/>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3"/>
      <c r="Z118" s="554"/>
      <c r="AA118" s="555"/>
      <c r="AB118" s="446" t="s">
        <v>11</v>
      </c>
      <c r="AC118" s="441"/>
      <c r="AD118" s="442"/>
      <c r="AE118" s="247" t="s">
        <v>389</v>
      </c>
      <c r="AF118" s="247"/>
      <c r="AG118" s="247"/>
      <c r="AH118" s="247"/>
      <c r="AI118" s="247" t="s">
        <v>411</v>
      </c>
      <c r="AJ118" s="247"/>
      <c r="AK118" s="247"/>
      <c r="AL118" s="247"/>
      <c r="AM118" s="247" t="s">
        <v>508</v>
      </c>
      <c r="AN118" s="247"/>
      <c r="AO118" s="247"/>
      <c r="AP118" s="247"/>
      <c r="AQ118" s="590" t="s">
        <v>541</v>
      </c>
      <c r="AR118" s="591"/>
      <c r="AS118" s="591"/>
      <c r="AT118" s="591"/>
      <c r="AU118" s="591"/>
      <c r="AV118" s="591"/>
      <c r="AW118" s="591"/>
      <c r="AX118" s="592"/>
      <c r="AY118" s="92">
        <f>IF(SUBSTITUTE(SUBSTITUTE($G$119,"／",""),"　","")="",0,1)</f>
        <v>1</v>
      </c>
    </row>
    <row r="119" spans="1:51" ht="23.25" customHeight="1" x14ac:dyDescent="0.15">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731</v>
      </c>
      <c r="AC119" s="462"/>
      <c r="AD119" s="463"/>
      <c r="AE119" s="282">
        <v>371986</v>
      </c>
      <c r="AF119" s="282"/>
      <c r="AG119" s="282"/>
      <c r="AH119" s="282"/>
      <c r="AI119" s="282">
        <v>382353</v>
      </c>
      <c r="AJ119" s="282"/>
      <c r="AK119" s="282"/>
      <c r="AL119" s="282"/>
      <c r="AM119" s="282">
        <v>381176</v>
      </c>
      <c r="AN119" s="282"/>
      <c r="AO119" s="282"/>
      <c r="AP119" s="282"/>
      <c r="AQ119" s="282">
        <v>379230</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727</v>
      </c>
      <c r="AC120" s="472"/>
      <c r="AD120" s="473"/>
      <c r="AE120" s="550" t="s">
        <v>732</v>
      </c>
      <c r="AF120" s="551"/>
      <c r="AG120" s="551"/>
      <c r="AH120" s="551"/>
      <c r="AI120" s="550" t="s">
        <v>787</v>
      </c>
      <c r="AJ120" s="551"/>
      <c r="AK120" s="551"/>
      <c r="AL120" s="551"/>
      <c r="AM120" s="550" t="s">
        <v>791</v>
      </c>
      <c r="AN120" s="551"/>
      <c r="AO120" s="551"/>
      <c r="AP120" s="551"/>
      <c r="AQ120" s="550" t="s">
        <v>788</v>
      </c>
      <c r="AR120" s="551"/>
      <c r="AS120" s="551"/>
      <c r="AT120" s="551"/>
      <c r="AU120" s="551"/>
      <c r="AV120" s="551"/>
      <c r="AW120" s="551"/>
      <c r="AX120" s="552"/>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3"/>
      <c r="Z121" s="554"/>
      <c r="AA121" s="555"/>
      <c r="AB121" s="446" t="s">
        <v>11</v>
      </c>
      <c r="AC121" s="441"/>
      <c r="AD121" s="442"/>
      <c r="AE121" s="247" t="s">
        <v>389</v>
      </c>
      <c r="AF121" s="247"/>
      <c r="AG121" s="247"/>
      <c r="AH121" s="247"/>
      <c r="AI121" s="247" t="s">
        <v>411</v>
      </c>
      <c r="AJ121" s="247"/>
      <c r="AK121" s="247"/>
      <c r="AL121" s="247"/>
      <c r="AM121" s="247" t="s">
        <v>508</v>
      </c>
      <c r="AN121" s="247"/>
      <c r="AO121" s="247"/>
      <c r="AP121" s="247"/>
      <c r="AQ121" s="590" t="s">
        <v>541</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3"/>
      <c r="Z124" s="554"/>
      <c r="AA124" s="555"/>
      <c r="AB124" s="446" t="s">
        <v>11</v>
      </c>
      <c r="AC124" s="441"/>
      <c r="AD124" s="442"/>
      <c r="AE124" s="247" t="s">
        <v>389</v>
      </c>
      <c r="AF124" s="247"/>
      <c r="AG124" s="247"/>
      <c r="AH124" s="247"/>
      <c r="AI124" s="247" t="s">
        <v>411</v>
      </c>
      <c r="AJ124" s="247"/>
      <c r="AK124" s="247"/>
      <c r="AL124" s="247"/>
      <c r="AM124" s="247" t="s">
        <v>508</v>
      </c>
      <c r="AN124" s="247"/>
      <c r="AO124" s="247"/>
      <c r="AP124" s="247"/>
      <c r="AQ124" s="590" t="s">
        <v>541</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4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2"/>
      <c r="Y126" s="470" t="s">
        <v>49</v>
      </c>
      <c r="Z126" s="444"/>
      <c r="AA126" s="445"/>
      <c r="AB126" s="471" t="s">
        <v>358</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8"/>
      <c r="Z127" s="939"/>
      <c r="AA127" s="940"/>
      <c r="AB127" s="407" t="s">
        <v>11</v>
      </c>
      <c r="AC127" s="408"/>
      <c r="AD127" s="409"/>
      <c r="AE127" s="247" t="s">
        <v>389</v>
      </c>
      <c r="AF127" s="247"/>
      <c r="AG127" s="247"/>
      <c r="AH127" s="247"/>
      <c r="AI127" s="247" t="s">
        <v>411</v>
      </c>
      <c r="AJ127" s="247"/>
      <c r="AK127" s="247"/>
      <c r="AL127" s="247"/>
      <c r="AM127" s="247" t="s">
        <v>508</v>
      </c>
      <c r="AN127" s="247"/>
      <c r="AO127" s="247"/>
      <c r="AP127" s="247"/>
      <c r="AQ127" s="590" t="s">
        <v>541</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v>4.5</v>
      </c>
      <c r="AF134" s="208"/>
      <c r="AG134" s="208"/>
      <c r="AH134" s="208"/>
      <c r="AI134" s="207">
        <v>4.4000000000000004</v>
      </c>
      <c r="AJ134" s="208"/>
      <c r="AK134" s="208"/>
      <c r="AL134" s="208"/>
      <c r="AM134" s="207">
        <v>4.4000000000000004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v>3.5</v>
      </c>
      <c r="AF135" s="208"/>
      <c r="AG135" s="208"/>
      <c r="AH135" s="208"/>
      <c r="AI135" s="207">
        <v>3.5</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43"/>
      <c r="E430" s="175" t="s">
        <v>398</v>
      </c>
      <c r="F430" s="901"/>
      <c r="G430" s="902" t="s">
        <v>252</v>
      </c>
      <c r="H430" s="126"/>
      <c r="I430" s="126"/>
      <c r="J430" s="903" t="s">
        <v>715</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2" t="s">
        <v>252</v>
      </c>
      <c r="H484" s="126"/>
      <c r="I484" s="126"/>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73" t="s">
        <v>140</v>
      </c>
      <c r="B702" s="87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747</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5"/>
      <c r="B703" s="87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747</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1.9" customHeight="1" x14ac:dyDescent="0.15">
      <c r="A704" s="877"/>
      <c r="B704" s="878"/>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747</v>
      </c>
      <c r="AE704" s="782"/>
      <c r="AF704" s="782"/>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47.4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747</v>
      </c>
      <c r="AE705" s="714"/>
      <c r="AF705" s="714"/>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752</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37.1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753</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754</v>
      </c>
      <c r="AE708" s="604"/>
      <c r="AF708" s="604"/>
      <c r="AG708" s="741" t="s">
        <v>715</v>
      </c>
      <c r="AH708" s="742"/>
      <c r="AI708" s="742"/>
      <c r="AJ708" s="742"/>
      <c r="AK708" s="742"/>
      <c r="AL708" s="742"/>
      <c r="AM708" s="742"/>
      <c r="AN708" s="742"/>
      <c r="AO708" s="742"/>
      <c r="AP708" s="742"/>
      <c r="AQ708" s="742"/>
      <c r="AR708" s="742"/>
      <c r="AS708" s="742"/>
      <c r="AT708" s="742"/>
      <c r="AU708" s="742"/>
      <c r="AV708" s="742"/>
      <c r="AW708" s="742"/>
      <c r="AX708" s="743"/>
    </row>
    <row r="709" spans="1:50" ht="32.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747</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754</v>
      </c>
      <c r="AE712" s="782"/>
      <c r="AF712" s="782"/>
      <c r="AG712" s="806" t="s">
        <v>750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754</v>
      </c>
      <c r="AE713" s="323"/>
      <c r="AF713" s="662"/>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42.6"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747</v>
      </c>
      <c r="AE714" s="804"/>
      <c r="AF714" s="805"/>
      <c r="AG714" s="735" t="s">
        <v>759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747</v>
      </c>
      <c r="AE715" s="604"/>
      <c r="AF715" s="655"/>
      <c r="AG715" s="741" t="s">
        <v>761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754</v>
      </c>
      <c r="AE716" s="626"/>
      <c r="AF716" s="626"/>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747</v>
      </c>
      <c r="AE719" s="604"/>
      <c r="AF719" s="604"/>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709</v>
      </c>
      <c r="D721" s="294"/>
      <c r="E721" s="294"/>
      <c r="F721" s="295"/>
      <c r="G721" s="284">
        <v>20</v>
      </c>
      <c r="H721" s="285"/>
      <c r="I721" s="77" t="str">
        <f>IF(OR(G721="　", G721=""), "", "-")</f>
        <v>-</v>
      </c>
      <c r="J721" s="288">
        <v>981</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t="s">
        <v>709</v>
      </c>
      <c r="D722" s="294"/>
      <c r="E722" s="294"/>
      <c r="F722" s="295"/>
      <c r="G722" s="284">
        <v>20</v>
      </c>
      <c r="H722" s="285"/>
      <c r="I722" s="77" t="str">
        <f t="shared" ref="I722:I725" si="113">IF(OR(G722="　", G722=""), "", "-")</f>
        <v>-</v>
      </c>
      <c r="J722" s="288">
        <v>983</v>
      </c>
      <c r="K722" s="288"/>
      <c r="L722" s="77" t="str">
        <f t="shared" ref="L722:L725" si="114">IF(M722="","","-")</f>
        <v/>
      </c>
      <c r="M722" s="78"/>
      <c r="N722" s="301" t="s">
        <v>737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t="s">
        <v>709</v>
      </c>
      <c r="D723" s="294"/>
      <c r="E723" s="294"/>
      <c r="F723" s="295"/>
      <c r="G723" s="284">
        <v>20</v>
      </c>
      <c r="H723" s="285"/>
      <c r="I723" s="77" t="str">
        <f t="shared" si="113"/>
        <v>-</v>
      </c>
      <c r="J723" s="288">
        <v>978</v>
      </c>
      <c r="K723" s="288"/>
      <c r="L723" s="77" t="str">
        <f t="shared" si="114"/>
        <v/>
      </c>
      <c r="M723" s="78"/>
      <c r="N723" s="301" t="s">
        <v>738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7" t="s">
        <v>766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767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137</v>
      </c>
      <c r="B731" s="673"/>
      <c r="C731" s="673"/>
      <c r="D731" s="673"/>
      <c r="E731" s="674"/>
      <c r="F731" s="728" t="s">
        <v>793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384</v>
      </c>
      <c r="B733" s="673"/>
      <c r="C733" s="673"/>
      <c r="D733" s="673"/>
      <c r="E733" s="674"/>
      <c r="F733" s="636" t="s">
        <v>795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2" t="s">
        <v>671</v>
      </c>
      <c r="B737" s="211"/>
      <c r="C737" s="211"/>
      <c r="D737" s="212"/>
      <c r="E737" s="966" t="s">
        <v>739</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1" t="s">
        <v>396</v>
      </c>
      <c r="B738" s="361"/>
      <c r="C738" s="361"/>
      <c r="D738" s="361"/>
      <c r="E738" s="966" t="s">
        <v>740</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1" t="s">
        <v>395</v>
      </c>
      <c r="B739" s="361"/>
      <c r="C739" s="361"/>
      <c r="D739" s="361"/>
      <c r="E739" s="966" t="s">
        <v>741</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1" t="s">
        <v>394</v>
      </c>
      <c r="B740" s="361"/>
      <c r="C740" s="361"/>
      <c r="D740" s="361"/>
      <c r="E740" s="966" t="s">
        <v>742</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1" t="s">
        <v>393</v>
      </c>
      <c r="B741" s="361"/>
      <c r="C741" s="361"/>
      <c r="D741" s="361"/>
      <c r="E741" s="966" t="s">
        <v>743</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1" t="s">
        <v>392</v>
      </c>
      <c r="B742" s="361"/>
      <c r="C742" s="361"/>
      <c r="D742" s="361"/>
      <c r="E742" s="966" t="s">
        <v>744</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1" t="s">
        <v>391</v>
      </c>
      <c r="B743" s="361"/>
      <c r="C743" s="361"/>
      <c r="D743" s="361"/>
      <c r="E743" s="966" t="s">
        <v>745</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1" t="s">
        <v>390</v>
      </c>
      <c r="B744" s="361"/>
      <c r="C744" s="361"/>
      <c r="D744" s="361"/>
      <c r="E744" s="966" t="s">
        <v>746</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1" t="s">
        <v>389</v>
      </c>
      <c r="B745" s="361"/>
      <c r="C745" s="361"/>
      <c r="D745" s="361"/>
      <c r="E745" s="1003" t="s">
        <v>745</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1" t="s">
        <v>544</v>
      </c>
      <c r="B746" s="361"/>
      <c r="C746" s="361"/>
      <c r="D746" s="361"/>
      <c r="E746" s="972" t="s">
        <v>709</v>
      </c>
      <c r="F746" s="970"/>
      <c r="G746" s="970"/>
      <c r="H746" s="100" t="str">
        <f>IF(E746="","","-")</f>
        <v>-</v>
      </c>
      <c r="I746" s="970"/>
      <c r="J746" s="970"/>
      <c r="K746" s="100" t="str">
        <f>IF(I746="","","-")</f>
        <v/>
      </c>
      <c r="L746" s="971">
        <v>873</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1" t="s">
        <v>508</v>
      </c>
      <c r="B747" s="361"/>
      <c r="C747" s="361"/>
      <c r="D747" s="361"/>
      <c r="E747" s="972" t="s">
        <v>709</v>
      </c>
      <c r="F747" s="970"/>
      <c r="G747" s="970"/>
      <c r="H747" s="100" t="str">
        <f>IF(E747="","","-")</f>
        <v>-</v>
      </c>
      <c r="I747" s="970"/>
      <c r="J747" s="970"/>
      <c r="K747" s="100" t="str">
        <f>IF(I747="","","-")</f>
        <v/>
      </c>
      <c r="L747" s="971">
        <v>894</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768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769</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770</v>
      </c>
      <c r="H789" s="670"/>
      <c r="I789" s="670"/>
      <c r="J789" s="670"/>
      <c r="K789" s="671"/>
      <c r="L789" s="663" t="s">
        <v>771</v>
      </c>
      <c r="M789" s="664"/>
      <c r="N789" s="664"/>
      <c r="O789" s="664"/>
      <c r="P789" s="664"/>
      <c r="Q789" s="664"/>
      <c r="R789" s="664"/>
      <c r="S789" s="664"/>
      <c r="T789" s="664"/>
      <c r="U789" s="664"/>
      <c r="V789" s="664"/>
      <c r="W789" s="664"/>
      <c r="X789" s="665"/>
      <c r="Y789" s="382">
        <v>255</v>
      </c>
      <c r="Z789" s="383"/>
      <c r="AA789" s="383"/>
      <c r="AB789" s="801"/>
      <c r="AC789" s="669" t="s">
        <v>772</v>
      </c>
      <c r="AD789" s="670"/>
      <c r="AE789" s="670"/>
      <c r="AF789" s="670"/>
      <c r="AG789" s="671"/>
      <c r="AH789" s="663" t="s">
        <v>773</v>
      </c>
      <c r="AI789" s="664"/>
      <c r="AJ789" s="664"/>
      <c r="AK789" s="664"/>
      <c r="AL789" s="664"/>
      <c r="AM789" s="664"/>
      <c r="AN789" s="664"/>
      <c r="AO789" s="664"/>
      <c r="AP789" s="664"/>
      <c r="AQ789" s="664"/>
      <c r="AR789" s="664"/>
      <c r="AS789" s="664"/>
      <c r="AT789" s="665"/>
      <c r="AU789" s="382">
        <v>3</v>
      </c>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255</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93.6"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774</v>
      </c>
      <c r="D845" s="343"/>
      <c r="E845" s="343"/>
      <c r="F845" s="343"/>
      <c r="G845" s="343"/>
      <c r="H845" s="343"/>
      <c r="I845" s="343"/>
      <c r="J845" s="344">
        <v>4010001118902</v>
      </c>
      <c r="K845" s="345"/>
      <c r="L845" s="345"/>
      <c r="M845" s="345"/>
      <c r="N845" s="345"/>
      <c r="O845" s="345"/>
      <c r="P845" s="359" t="s">
        <v>784</v>
      </c>
      <c r="Q845" s="346"/>
      <c r="R845" s="346"/>
      <c r="S845" s="346"/>
      <c r="T845" s="346"/>
      <c r="U845" s="346"/>
      <c r="V845" s="346"/>
      <c r="W845" s="346"/>
      <c r="X845" s="346"/>
      <c r="Y845" s="347">
        <v>254</v>
      </c>
      <c r="Z845" s="348"/>
      <c r="AA845" s="348"/>
      <c r="AB845" s="349"/>
      <c r="AC845" s="840" t="s">
        <v>371</v>
      </c>
      <c r="AD845" s="841"/>
      <c r="AE845" s="841"/>
      <c r="AF845" s="841"/>
      <c r="AG845" s="841"/>
      <c r="AH845" s="835">
        <v>1</v>
      </c>
      <c r="AI845" s="836"/>
      <c r="AJ845" s="836"/>
      <c r="AK845" s="836"/>
      <c r="AL845" s="837">
        <v>90.39</v>
      </c>
      <c r="AM845" s="838"/>
      <c r="AN845" s="838"/>
      <c r="AO845" s="839"/>
      <c r="AP845" s="357" t="s">
        <v>405</v>
      </c>
      <c r="AQ845" s="357"/>
      <c r="AR845" s="357"/>
      <c r="AS845" s="357"/>
      <c r="AT845" s="357"/>
      <c r="AU845" s="357"/>
      <c r="AV845" s="357"/>
      <c r="AW845" s="357"/>
      <c r="AX845" s="357"/>
    </row>
    <row r="846" spans="1:51" ht="30" customHeight="1" x14ac:dyDescent="0.15">
      <c r="A846" s="370">
        <v>2</v>
      </c>
      <c r="B846" s="370">
        <v>1</v>
      </c>
      <c r="C846" s="358" t="s">
        <v>774</v>
      </c>
      <c r="D846" s="343"/>
      <c r="E846" s="343"/>
      <c r="F846" s="343"/>
      <c r="G846" s="343"/>
      <c r="H846" s="343"/>
      <c r="I846" s="343"/>
      <c r="J846" s="344">
        <v>4010001118902</v>
      </c>
      <c r="K846" s="345"/>
      <c r="L846" s="345"/>
      <c r="M846" s="345"/>
      <c r="N846" s="345"/>
      <c r="O846" s="345"/>
      <c r="P846" s="359" t="s">
        <v>784</v>
      </c>
      <c r="Q846" s="346"/>
      <c r="R846" s="346"/>
      <c r="S846" s="346"/>
      <c r="T846" s="346"/>
      <c r="U846" s="346"/>
      <c r="V846" s="346"/>
      <c r="W846" s="346"/>
      <c r="X846" s="346"/>
      <c r="Y846" s="347">
        <v>0.5</v>
      </c>
      <c r="Z846" s="348"/>
      <c r="AA846" s="348"/>
      <c r="AB846" s="349"/>
      <c r="AC846" s="840" t="s">
        <v>377</v>
      </c>
      <c r="AD846" s="840"/>
      <c r="AE846" s="840"/>
      <c r="AF846" s="840"/>
      <c r="AG846" s="840"/>
      <c r="AH846" s="835" t="s">
        <v>405</v>
      </c>
      <c r="AI846" s="836"/>
      <c r="AJ846" s="836"/>
      <c r="AK846" s="836"/>
      <c r="AL846" s="837">
        <v>100</v>
      </c>
      <c r="AM846" s="838"/>
      <c r="AN846" s="838"/>
      <c r="AO846" s="839"/>
      <c r="AP846" s="357" t="s">
        <v>405</v>
      </c>
      <c r="AQ846" s="357"/>
      <c r="AR846" s="357"/>
      <c r="AS846" s="357"/>
      <c r="AT846" s="357"/>
      <c r="AU846" s="357"/>
      <c r="AV846" s="357"/>
      <c r="AW846" s="357"/>
      <c r="AX846" s="357"/>
      <c r="AY846">
        <f>COUNTA($C$846)</f>
        <v>1</v>
      </c>
    </row>
    <row r="847" spans="1:51" ht="30" customHeight="1" x14ac:dyDescent="0.15">
      <c r="A847" s="370">
        <v>3</v>
      </c>
      <c r="B847" s="370">
        <v>1</v>
      </c>
      <c r="C847" s="358" t="s">
        <v>774</v>
      </c>
      <c r="D847" s="343"/>
      <c r="E847" s="343"/>
      <c r="F847" s="343"/>
      <c r="G847" s="343"/>
      <c r="H847" s="343"/>
      <c r="I847" s="343"/>
      <c r="J847" s="344">
        <v>4010001118902</v>
      </c>
      <c r="K847" s="345"/>
      <c r="L847" s="345"/>
      <c r="M847" s="345"/>
      <c r="N847" s="345"/>
      <c r="O847" s="345"/>
      <c r="P847" s="359" t="s">
        <v>784</v>
      </c>
      <c r="Q847" s="346"/>
      <c r="R847" s="346"/>
      <c r="S847" s="346"/>
      <c r="T847" s="346"/>
      <c r="U847" s="346"/>
      <c r="V847" s="346"/>
      <c r="W847" s="346"/>
      <c r="X847" s="346"/>
      <c r="Y847" s="347">
        <v>0.4</v>
      </c>
      <c r="Z847" s="348"/>
      <c r="AA847" s="348"/>
      <c r="AB847" s="349"/>
      <c r="AC847" s="840" t="s">
        <v>377</v>
      </c>
      <c r="AD847" s="840"/>
      <c r="AE847" s="840"/>
      <c r="AF847" s="840"/>
      <c r="AG847" s="840"/>
      <c r="AH847" s="835" t="s">
        <v>405</v>
      </c>
      <c r="AI847" s="836"/>
      <c r="AJ847" s="836"/>
      <c r="AK847" s="836"/>
      <c r="AL847" s="837">
        <v>100</v>
      </c>
      <c r="AM847" s="838"/>
      <c r="AN847" s="838"/>
      <c r="AO847" s="839"/>
      <c r="AP847" s="357" t="s">
        <v>405</v>
      </c>
      <c r="AQ847" s="357"/>
      <c r="AR847" s="357"/>
      <c r="AS847" s="357"/>
      <c r="AT847" s="357"/>
      <c r="AU847" s="357"/>
      <c r="AV847" s="357"/>
      <c r="AW847" s="357"/>
      <c r="AX847" s="357"/>
      <c r="AY847">
        <f>COUNTA($C$847)</f>
        <v>1</v>
      </c>
    </row>
    <row r="848" spans="1:51" ht="30" customHeight="1" x14ac:dyDescent="0.15">
      <c r="A848" s="370">
        <v>4</v>
      </c>
      <c r="B848" s="370">
        <v>1</v>
      </c>
      <c r="C848" s="358" t="s">
        <v>774</v>
      </c>
      <c r="D848" s="343"/>
      <c r="E848" s="343"/>
      <c r="F848" s="343"/>
      <c r="G848" s="343"/>
      <c r="H848" s="343"/>
      <c r="I848" s="343"/>
      <c r="J848" s="344">
        <v>4010001118902</v>
      </c>
      <c r="K848" s="345"/>
      <c r="L848" s="345"/>
      <c r="M848" s="345"/>
      <c r="N848" s="345"/>
      <c r="O848" s="345"/>
      <c r="P848" s="359" t="s">
        <v>784</v>
      </c>
      <c r="Q848" s="346"/>
      <c r="R848" s="346"/>
      <c r="S848" s="346"/>
      <c r="T848" s="346"/>
      <c r="U848" s="346"/>
      <c r="V848" s="346"/>
      <c r="W848" s="346"/>
      <c r="X848" s="346"/>
      <c r="Y848" s="347">
        <v>0.1</v>
      </c>
      <c r="Z848" s="348"/>
      <c r="AA848" s="348"/>
      <c r="AB848" s="349"/>
      <c r="AC848" s="840" t="s">
        <v>377</v>
      </c>
      <c r="AD848" s="840"/>
      <c r="AE848" s="840"/>
      <c r="AF848" s="840"/>
      <c r="AG848" s="840"/>
      <c r="AH848" s="835" t="s">
        <v>405</v>
      </c>
      <c r="AI848" s="836"/>
      <c r="AJ848" s="836"/>
      <c r="AK848" s="836"/>
      <c r="AL848" s="837">
        <v>100</v>
      </c>
      <c r="AM848" s="838"/>
      <c r="AN848" s="838"/>
      <c r="AO848" s="839"/>
      <c r="AP848" s="357" t="s">
        <v>405</v>
      </c>
      <c r="AQ848" s="357"/>
      <c r="AR848" s="357"/>
      <c r="AS848" s="357"/>
      <c r="AT848" s="357"/>
      <c r="AU848" s="357"/>
      <c r="AV848" s="357"/>
      <c r="AW848" s="357"/>
      <c r="AX848" s="357"/>
      <c r="AY848">
        <f>COUNTA($C$848)</f>
        <v>1</v>
      </c>
    </row>
    <row r="849" spans="1:51" ht="30" customHeight="1" x14ac:dyDescent="0.15">
      <c r="A849" s="370">
        <v>5</v>
      </c>
      <c r="B849" s="370">
        <v>1</v>
      </c>
      <c r="C849" s="358" t="s">
        <v>774</v>
      </c>
      <c r="D849" s="343"/>
      <c r="E849" s="343"/>
      <c r="F849" s="343"/>
      <c r="G849" s="343"/>
      <c r="H849" s="343"/>
      <c r="I849" s="343"/>
      <c r="J849" s="344">
        <v>4010001118902</v>
      </c>
      <c r="K849" s="345"/>
      <c r="L849" s="345"/>
      <c r="M849" s="345"/>
      <c r="N849" s="345"/>
      <c r="O849" s="345"/>
      <c r="P849" s="359" t="s">
        <v>784</v>
      </c>
      <c r="Q849" s="346"/>
      <c r="R849" s="346"/>
      <c r="S849" s="346"/>
      <c r="T849" s="346"/>
      <c r="U849" s="346"/>
      <c r="V849" s="346"/>
      <c r="W849" s="346"/>
      <c r="X849" s="346"/>
      <c r="Y849" s="347">
        <v>0.1</v>
      </c>
      <c r="Z849" s="348"/>
      <c r="AA849" s="348"/>
      <c r="AB849" s="349"/>
      <c r="AC849" s="840" t="s">
        <v>377</v>
      </c>
      <c r="AD849" s="840"/>
      <c r="AE849" s="840"/>
      <c r="AF849" s="840"/>
      <c r="AG849" s="840"/>
      <c r="AH849" s="835" t="s">
        <v>405</v>
      </c>
      <c r="AI849" s="836"/>
      <c r="AJ849" s="836"/>
      <c r="AK849" s="836"/>
      <c r="AL849" s="837">
        <v>100</v>
      </c>
      <c r="AM849" s="838"/>
      <c r="AN849" s="838"/>
      <c r="AO849" s="839"/>
      <c r="AP849" s="357" t="s">
        <v>405</v>
      </c>
      <c r="AQ849" s="357"/>
      <c r="AR849" s="357"/>
      <c r="AS849" s="357"/>
      <c r="AT849" s="357"/>
      <c r="AU849" s="357"/>
      <c r="AV849" s="357"/>
      <c r="AW849" s="357"/>
      <c r="AX849" s="357"/>
      <c r="AY849">
        <f>COUNTA($C$849)</f>
        <v>1</v>
      </c>
    </row>
    <row r="850" spans="1:51" ht="30" customHeight="1" x14ac:dyDescent="0.15">
      <c r="A850" s="370">
        <v>6</v>
      </c>
      <c r="B850" s="370">
        <v>1</v>
      </c>
      <c r="C850" s="358" t="s">
        <v>775</v>
      </c>
      <c r="D850" s="343"/>
      <c r="E850" s="343"/>
      <c r="F850" s="343"/>
      <c r="G850" s="343"/>
      <c r="H850" s="343"/>
      <c r="I850" s="343"/>
      <c r="J850" s="344">
        <v>5013201003096</v>
      </c>
      <c r="K850" s="345"/>
      <c r="L850" s="345"/>
      <c r="M850" s="345"/>
      <c r="N850" s="345"/>
      <c r="O850" s="345"/>
      <c r="P850" s="359" t="s">
        <v>784</v>
      </c>
      <c r="Q850" s="346"/>
      <c r="R850" s="346"/>
      <c r="S850" s="346"/>
      <c r="T850" s="346"/>
      <c r="U850" s="346"/>
      <c r="V850" s="346"/>
      <c r="W850" s="346"/>
      <c r="X850" s="346"/>
      <c r="Y850" s="347">
        <v>6.3</v>
      </c>
      <c r="Z850" s="348"/>
      <c r="AA850" s="348"/>
      <c r="AB850" s="349"/>
      <c r="AC850" s="840" t="s">
        <v>371</v>
      </c>
      <c r="AD850" s="841"/>
      <c r="AE850" s="841"/>
      <c r="AF850" s="841"/>
      <c r="AG850" s="841"/>
      <c r="AH850" s="835">
        <v>1</v>
      </c>
      <c r="AI850" s="836"/>
      <c r="AJ850" s="836"/>
      <c r="AK850" s="836"/>
      <c r="AL850" s="837">
        <v>95.86</v>
      </c>
      <c r="AM850" s="838"/>
      <c r="AN850" s="838"/>
      <c r="AO850" s="839"/>
      <c r="AP850" s="357" t="s">
        <v>405</v>
      </c>
      <c r="AQ850" s="357"/>
      <c r="AR850" s="357"/>
      <c r="AS850" s="357"/>
      <c r="AT850" s="357"/>
      <c r="AU850" s="357"/>
      <c r="AV850" s="357"/>
      <c r="AW850" s="357"/>
      <c r="AX850" s="357"/>
      <c r="AY850">
        <f>COUNTA($C$850)</f>
        <v>1</v>
      </c>
    </row>
    <row r="851" spans="1:51" ht="30" customHeight="1" x14ac:dyDescent="0.15">
      <c r="A851" s="370">
        <v>7</v>
      </c>
      <c r="B851" s="370">
        <v>1</v>
      </c>
      <c r="C851" s="358" t="s">
        <v>775</v>
      </c>
      <c r="D851" s="343"/>
      <c r="E851" s="343"/>
      <c r="F851" s="343"/>
      <c r="G851" s="343"/>
      <c r="H851" s="343"/>
      <c r="I851" s="343"/>
      <c r="J851" s="344">
        <v>5013201003096</v>
      </c>
      <c r="K851" s="345"/>
      <c r="L851" s="345"/>
      <c r="M851" s="345"/>
      <c r="N851" s="345"/>
      <c r="O851" s="345"/>
      <c r="P851" s="359" t="s">
        <v>784</v>
      </c>
      <c r="Q851" s="346"/>
      <c r="R851" s="346"/>
      <c r="S851" s="346"/>
      <c r="T851" s="346"/>
      <c r="U851" s="346"/>
      <c r="V851" s="346"/>
      <c r="W851" s="346"/>
      <c r="X851" s="346"/>
      <c r="Y851" s="347">
        <v>4.4000000000000004</v>
      </c>
      <c r="Z851" s="348"/>
      <c r="AA851" s="348"/>
      <c r="AB851" s="349"/>
      <c r="AC851" s="840" t="s">
        <v>371</v>
      </c>
      <c r="AD851" s="841"/>
      <c r="AE851" s="841"/>
      <c r="AF851" s="841"/>
      <c r="AG851" s="841"/>
      <c r="AH851" s="835">
        <v>1</v>
      </c>
      <c r="AI851" s="836"/>
      <c r="AJ851" s="836"/>
      <c r="AK851" s="836"/>
      <c r="AL851" s="837">
        <v>100</v>
      </c>
      <c r="AM851" s="838"/>
      <c r="AN851" s="838"/>
      <c r="AO851" s="839"/>
      <c r="AP851" s="357" t="s">
        <v>405</v>
      </c>
      <c r="AQ851" s="357"/>
      <c r="AR851" s="357"/>
      <c r="AS851" s="357"/>
      <c r="AT851" s="357"/>
      <c r="AU851" s="357"/>
      <c r="AV851" s="357"/>
      <c r="AW851" s="357"/>
      <c r="AX851" s="357"/>
      <c r="AY851">
        <f>COUNTA($C$851)</f>
        <v>1</v>
      </c>
    </row>
    <row r="852" spans="1:51" ht="30" customHeight="1" x14ac:dyDescent="0.15">
      <c r="A852" s="370">
        <v>8</v>
      </c>
      <c r="B852" s="370">
        <v>1</v>
      </c>
      <c r="C852" s="358" t="s">
        <v>775</v>
      </c>
      <c r="D852" s="343"/>
      <c r="E852" s="343"/>
      <c r="F852" s="343"/>
      <c r="G852" s="343"/>
      <c r="H852" s="343"/>
      <c r="I852" s="343"/>
      <c r="J852" s="344">
        <v>5013201003096</v>
      </c>
      <c r="K852" s="345"/>
      <c r="L852" s="345"/>
      <c r="M852" s="345"/>
      <c r="N852" s="345"/>
      <c r="O852" s="345"/>
      <c r="P852" s="359" t="s">
        <v>784</v>
      </c>
      <c r="Q852" s="346"/>
      <c r="R852" s="346"/>
      <c r="S852" s="346"/>
      <c r="T852" s="346"/>
      <c r="U852" s="346"/>
      <c r="V852" s="346"/>
      <c r="W852" s="346"/>
      <c r="X852" s="346"/>
      <c r="Y852" s="347">
        <v>1.7</v>
      </c>
      <c r="Z852" s="348"/>
      <c r="AA852" s="348"/>
      <c r="AB852" s="349"/>
      <c r="AC852" s="840" t="s">
        <v>378</v>
      </c>
      <c r="AD852" s="840"/>
      <c r="AE852" s="840"/>
      <c r="AF852" s="840"/>
      <c r="AG852" s="840"/>
      <c r="AH852" s="835" t="s">
        <v>405</v>
      </c>
      <c r="AI852" s="836"/>
      <c r="AJ852" s="836"/>
      <c r="AK852" s="836"/>
      <c r="AL852" s="837">
        <v>100</v>
      </c>
      <c r="AM852" s="838"/>
      <c r="AN852" s="838"/>
      <c r="AO852" s="839"/>
      <c r="AP852" s="357" t="s">
        <v>405</v>
      </c>
      <c r="AQ852" s="357"/>
      <c r="AR852" s="357"/>
      <c r="AS852" s="357"/>
      <c r="AT852" s="357"/>
      <c r="AU852" s="357"/>
      <c r="AV852" s="357"/>
      <c r="AW852" s="357"/>
      <c r="AX852" s="357"/>
      <c r="AY852">
        <f>COUNTA($C$852)</f>
        <v>1</v>
      </c>
    </row>
    <row r="853" spans="1:51" ht="30" customHeight="1" x14ac:dyDescent="0.15">
      <c r="A853" s="370">
        <v>9</v>
      </c>
      <c r="B853" s="370">
        <v>1</v>
      </c>
      <c r="C853" s="358" t="s">
        <v>775</v>
      </c>
      <c r="D853" s="343"/>
      <c r="E853" s="343"/>
      <c r="F853" s="343"/>
      <c r="G853" s="343"/>
      <c r="H853" s="343"/>
      <c r="I853" s="343"/>
      <c r="J853" s="344">
        <v>5013201003096</v>
      </c>
      <c r="K853" s="345"/>
      <c r="L853" s="345"/>
      <c r="M853" s="345"/>
      <c r="N853" s="345"/>
      <c r="O853" s="345"/>
      <c r="P853" s="359" t="s">
        <v>784</v>
      </c>
      <c r="Q853" s="346"/>
      <c r="R853" s="346"/>
      <c r="S853" s="346"/>
      <c r="T853" s="346"/>
      <c r="U853" s="346"/>
      <c r="V853" s="346"/>
      <c r="W853" s="346"/>
      <c r="X853" s="346"/>
      <c r="Y853" s="347">
        <v>0.5</v>
      </c>
      <c r="Z853" s="348"/>
      <c r="AA853" s="348"/>
      <c r="AB853" s="349"/>
      <c r="AC853" s="840" t="s">
        <v>377</v>
      </c>
      <c r="AD853" s="840"/>
      <c r="AE853" s="840"/>
      <c r="AF853" s="840"/>
      <c r="AG853" s="840"/>
      <c r="AH853" s="835" t="s">
        <v>405</v>
      </c>
      <c r="AI853" s="836"/>
      <c r="AJ853" s="836"/>
      <c r="AK853" s="836"/>
      <c r="AL853" s="837">
        <v>100</v>
      </c>
      <c r="AM853" s="838"/>
      <c r="AN853" s="838"/>
      <c r="AO853" s="839"/>
      <c r="AP853" s="357" t="s">
        <v>405</v>
      </c>
      <c r="AQ853" s="357"/>
      <c r="AR853" s="357"/>
      <c r="AS853" s="357"/>
      <c r="AT853" s="357"/>
      <c r="AU853" s="357"/>
      <c r="AV853" s="357"/>
      <c r="AW853" s="357"/>
      <c r="AX853" s="357"/>
      <c r="AY853">
        <f>COUNTA($C$853)</f>
        <v>1</v>
      </c>
    </row>
    <row r="854" spans="1:51" ht="30" customHeight="1" x14ac:dyDescent="0.15">
      <c r="A854" s="370">
        <v>10</v>
      </c>
      <c r="B854" s="370">
        <v>1</v>
      </c>
      <c r="C854" s="358" t="s">
        <v>775</v>
      </c>
      <c r="D854" s="343"/>
      <c r="E854" s="343"/>
      <c r="F854" s="343"/>
      <c r="G854" s="343"/>
      <c r="H854" s="343"/>
      <c r="I854" s="343"/>
      <c r="J854" s="344">
        <v>5013201003096</v>
      </c>
      <c r="K854" s="345"/>
      <c r="L854" s="345"/>
      <c r="M854" s="345"/>
      <c r="N854" s="345"/>
      <c r="O854" s="345"/>
      <c r="P854" s="359" t="s">
        <v>784</v>
      </c>
      <c r="Q854" s="346"/>
      <c r="R854" s="346"/>
      <c r="S854" s="346"/>
      <c r="T854" s="346"/>
      <c r="U854" s="346"/>
      <c r="V854" s="346"/>
      <c r="W854" s="346"/>
      <c r="X854" s="346"/>
      <c r="Y854" s="347">
        <v>0.2</v>
      </c>
      <c r="Z854" s="348"/>
      <c r="AA854" s="348"/>
      <c r="AB854" s="349"/>
      <c r="AC854" s="840" t="s">
        <v>377</v>
      </c>
      <c r="AD854" s="840"/>
      <c r="AE854" s="840"/>
      <c r="AF854" s="840"/>
      <c r="AG854" s="840"/>
      <c r="AH854" s="835" t="s">
        <v>405</v>
      </c>
      <c r="AI854" s="836"/>
      <c r="AJ854" s="836"/>
      <c r="AK854" s="836"/>
      <c r="AL854" s="837">
        <v>100</v>
      </c>
      <c r="AM854" s="838"/>
      <c r="AN854" s="838"/>
      <c r="AO854" s="839"/>
      <c r="AP854" s="357" t="s">
        <v>405</v>
      </c>
      <c r="AQ854" s="357"/>
      <c r="AR854" s="357"/>
      <c r="AS854" s="357"/>
      <c r="AT854" s="357"/>
      <c r="AU854" s="357"/>
      <c r="AV854" s="357"/>
      <c r="AW854" s="357"/>
      <c r="AX854" s="357"/>
      <c r="AY854">
        <f>COUNTA($C$854)</f>
        <v>1</v>
      </c>
    </row>
    <row r="855" spans="1:51" ht="30" customHeight="1" x14ac:dyDescent="0.15">
      <c r="A855" s="370">
        <v>11</v>
      </c>
      <c r="B855" s="370">
        <v>1</v>
      </c>
      <c r="C855" s="358" t="s">
        <v>775</v>
      </c>
      <c r="D855" s="343"/>
      <c r="E855" s="343"/>
      <c r="F855" s="343"/>
      <c r="G855" s="343"/>
      <c r="H855" s="343"/>
      <c r="I855" s="343"/>
      <c r="J855" s="344">
        <v>5013201003096</v>
      </c>
      <c r="K855" s="345"/>
      <c r="L855" s="345"/>
      <c r="M855" s="345"/>
      <c r="N855" s="345"/>
      <c r="O855" s="345"/>
      <c r="P855" s="359" t="s">
        <v>784</v>
      </c>
      <c r="Q855" s="346"/>
      <c r="R855" s="346"/>
      <c r="S855" s="346"/>
      <c r="T855" s="346"/>
      <c r="U855" s="346"/>
      <c r="V855" s="346"/>
      <c r="W855" s="346"/>
      <c r="X855" s="346"/>
      <c r="Y855" s="347">
        <v>0.1</v>
      </c>
      <c r="Z855" s="348"/>
      <c r="AA855" s="348"/>
      <c r="AB855" s="349"/>
      <c r="AC855" s="840" t="s">
        <v>377</v>
      </c>
      <c r="AD855" s="840"/>
      <c r="AE855" s="840"/>
      <c r="AF855" s="840"/>
      <c r="AG855" s="840"/>
      <c r="AH855" s="835" t="s">
        <v>405</v>
      </c>
      <c r="AI855" s="836"/>
      <c r="AJ855" s="836"/>
      <c r="AK855" s="836"/>
      <c r="AL855" s="837">
        <v>100</v>
      </c>
      <c r="AM855" s="838"/>
      <c r="AN855" s="838"/>
      <c r="AO855" s="839"/>
      <c r="AP855" s="357" t="s">
        <v>405</v>
      </c>
      <c r="AQ855" s="357"/>
      <c r="AR855" s="357"/>
      <c r="AS855" s="357"/>
      <c r="AT855" s="357"/>
      <c r="AU855" s="357"/>
      <c r="AV855" s="357"/>
      <c r="AW855" s="357"/>
      <c r="AX855" s="357"/>
      <c r="AY855">
        <f>COUNTA($C$855)</f>
        <v>1</v>
      </c>
    </row>
    <row r="856" spans="1:51" ht="30" customHeight="1" x14ac:dyDescent="0.15">
      <c r="A856" s="370">
        <v>12</v>
      </c>
      <c r="B856" s="370">
        <v>1</v>
      </c>
      <c r="C856" s="358" t="s">
        <v>775</v>
      </c>
      <c r="D856" s="343"/>
      <c r="E856" s="343"/>
      <c r="F856" s="343"/>
      <c r="G856" s="343"/>
      <c r="H856" s="343"/>
      <c r="I856" s="343"/>
      <c r="J856" s="344">
        <v>5013201003096</v>
      </c>
      <c r="K856" s="345"/>
      <c r="L856" s="345"/>
      <c r="M856" s="345"/>
      <c r="N856" s="345"/>
      <c r="O856" s="345"/>
      <c r="P856" s="359" t="s">
        <v>784</v>
      </c>
      <c r="Q856" s="346"/>
      <c r="R856" s="346"/>
      <c r="S856" s="346"/>
      <c r="T856" s="346"/>
      <c r="U856" s="346"/>
      <c r="V856" s="346"/>
      <c r="W856" s="346"/>
      <c r="X856" s="346"/>
      <c r="Y856" s="347">
        <v>0.1</v>
      </c>
      <c r="Z856" s="348"/>
      <c r="AA856" s="348"/>
      <c r="AB856" s="349"/>
      <c r="AC856" s="840" t="s">
        <v>377</v>
      </c>
      <c r="AD856" s="840"/>
      <c r="AE856" s="840"/>
      <c r="AF856" s="840"/>
      <c r="AG856" s="840"/>
      <c r="AH856" s="835" t="s">
        <v>405</v>
      </c>
      <c r="AI856" s="836"/>
      <c r="AJ856" s="836"/>
      <c r="AK856" s="836"/>
      <c r="AL856" s="837">
        <v>100</v>
      </c>
      <c r="AM856" s="838"/>
      <c r="AN856" s="838"/>
      <c r="AO856" s="839"/>
      <c r="AP856" s="357" t="s">
        <v>405</v>
      </c>
      <c r="AQ856" s="357"/>
      <c r="AR856" s="357"/>
      <c r="AS856" s="357"/>
      <c r="AT856" s="357"/>
      <c r="AU856" s="357"/>
      <c r="AV856" s="357"/>
      <c r="AW856" s="357"/>
      <c r="AX856" s="357"/>
      <c r="AY856">
        <f>COUNTA($C$856)</f>
        <v>1</v>
      </c>
    </row>
    <row r="857" spans="1:51" ht="30" customHeight="1" x14ac:dyDescent="0.15">
      <c r="A857" s="370">
        <v>13</v>
      </c>
      <c r="B857" s="370">
        <v>1</v>
      </c>
      <c r="C857" s="358" t="s">
        <v>776</v>
      </c>
      <c r="D857" s="343"/>
      <c r="E857" s="343"/>
      <c r="F857" s="343"/>
      <c r="G857" s="343"/>
      <c r="H857" s="343"/>
      <c r="I857" s="343"/>
      <c r="J857" s="344">
        <v>2010601040251</v>
      </c>
      <c r="K857" s="345"/>
      <c r="L857" s="345"/>
      <c r="M857" s="345"/>
      <c r="N857" s="345"/>
      <c r="O857" s="345"/>
      <c r="P857" s="359" t="s">
        <v>784</v>
      </c>
      <c r="Q857" s="346"/>
      <c r="R857" s="346"/>
      <c r="S857" s="346"/>
      <c r="T857" s="346"/>
      <c r="U857" s="346"/>
      <c r="V857" s="346"/>
      <c r="W857" s="346"/>
      <c r="X857" s="346"/>
      <c r="Y857" s="347">
        <v>11.8</v>
      </c>
      <c r="Z857" s="348"/>
      <c r="AA857" s="348"/>
      <c r="AB857" s="349"/>
      <c r="AC857" s="840" t="s">
        <v>378</v>
      </c>
      <c r="AD857" s="840"/>
      <c r="AE857" s="840"/>
      <c r="AF857" s="840"/>
      <c r="AG857" s="840"/>
      <c r="AH857" s="835" t="s">
        <v>405</v>
      </c>
      <c r="AI857" s="836"/>
      <c r="AJ857" s="836"/>
      <c r="AK857" s="836"/>
      <c r="AL857" s="837">
        <v>100</v>
      </c>
      <c r="AM857" s="838"/>
      <c r="AN857" s="838"/>
      <c r="AO857" s="839"/>
      <c r="AP857" s="357" t="s">
        <v>405</v>
      </c>
      <c r="AQ857" s="357"/>
      <c r="AR857" s="357"/>
      <c r="AS857" s="357"/>
      <c r="AT857" s="357"/>
      <c r="AU857" s="357"/>
      <c r="AV857" s="357"/>
      <c r="AW857" s="357"/>
      <c r="AX857" s="357"/>
      <c r="AY857">
        <f>COUNTA($C$857)</f>
        <v>1</v>
      </c>
    </row>
    <row r="858" spans="1:51" ht="30" customHeight="1" x14ac:dyDescent="0.15">
      <c r="A858" s="370">
        <v>14</v>
      </c>
      <c r="B858" s="370">
        <v>1</v>
      </c>
      <c r="C858" s="358" t="s">
        <v>777</v>
      </c>
      <c r="D858" s="343"/>
      <c r="E858" s="343"/>
      <c r="F858" s="343"/>
      <c r="G858" s="343"/>
      <c r="H858" s="343"/>
      <c r="I858" s="343"/>
      <c r="J858" s="344">
        <v>5010001027706</v>
      </c>
      <c r="K858" s="345"/>
      <c r="L858" s="345"/>
      <c r="M858" s="345"/>
      <c r="N858" s="345"/>
      <c r="O858" s="345"/>
      <c r="P858" s="359" t="s">
        <v>784</v>
      </c>
      <c r="Q858" s="346"/>
      <c r="R858" s="346"/>
      <c r="S858" s="346"/>
      <c r="T858" s="346"/>
      <c r="U858" s="346"/>
      <c r="V858" s="346"/>
      <c r="W858" s="346"/>
      <c r="X858" s="346"/>
      <c r="Y858" s="347">
        <v>9.3000000000000007</v>
      </c>
      <c r="Z858" s="348"/>
      <c r="AA858" s="348"/>
      <c r="AB858" s="349"/>
      <c r="AC858" s="840" t="s">
        <v>371</v>
      </c>
      <c r="AD858" s="841"/>
      <c r="AE858" s="841"/>
      <c r="AF858" s="841"/>
      <c r="AG858" s="841"/>
      <c r="AH858" s="835">
        <v>3</v>
      </c>
      <c r="AI858" s="836"/>
      <c r="AJ858" s="836"/>
      <c r="AK858" s="836"/>
      <c r="AL858" s="837">
        <v>98.21</v>
      </c>
      <c r="AM858" s="838"/>
      <c r="AN858" s="838"/>
      <c r="AO858" s="839"/>
      <c r="AP858" s="357" t="s">
        <v>405</v>
      </c>
      <c r="AQ858" s="357"/>
      <c r="AR858" s="357"/>
      <c r="AS858" s="357"/>
      <c r="AT858" s="357"/>
      <c r="AU858" s="357"/>
      <c r="AV858" s="357"/>
      <c r="AW858" s="357"/>
      <c r="AX858" s="357"/>
      <c r="AY858">
        <f>COUNTA($C$858)</f>
        <v>1</v>
      </c>
    </row>
    <row r="859" spans="1:51" ht="30" customHeight="1" x14ac:dyDescent="0.15">
      <c r="A859" s="370">
        <v>15</v>
      </c>
      <c r="B859" s="370">
        <v>1</v>
      </c>
      <c r="C859" s="358" t="s">
        <v>778</v>
      </c>
      <c r="D859" s="343"/>
      <c r="E859" s="343"/>
      <c r="F859" s="343"/>
      <c r="G859" s="343"/>
      <c r="H859" s="343"/>
      <c r="I859" s="343"/>
      <c r="J859" s="344">
        <v>4010001115346</v>
      </c>
      <c r="K859" s="345"/>
      <c r="L859" s="345"/>
      <c r="M859" s="345"/>
      <c r="N859" s="345"/>
      <c r="O859" s="345"/>
      <c r="P859" s="359" t="s">
        <v>784</v>
      </c>
      <c r="Q859" s="346"/>
      <c r="R859" s="346"/>
      <c r="S859" s="346"/>
      <c r="T859" s="346"/>
      <c r="U859" s="346"/>
      <c r="V859" s="346"/>
      <c r="W859" s="346"/>
      <c r="X859" s="346"/>
      <c r="Y859" s="347">
        <v>8.1</v>
      </c>
      <c r="Z859" s="348"/>
      <c r="AA859" s="348"/>
      <c r="AB859" s="349"/>
      <c r="AC859" s="840" t="s">
        <v>371</v>
      </c>
      <c r="AD859" s="841"/>
      <c r="AE859" s="841"/>
      <c r="AF859" s="841"/>
      <c r="AG859" s="841"/>
      <c r="AH859" s="835">
        <v>1</v>
      </c>
      <c r="AI859" s="836"/>
      <c r="AJ859" s="836"/>
      <c r="AK859" s="836"/>
      <c r="AL859" s="837">
        <v>100</v>
      </c>
      <c r="AM859" s="838"/>
      <c r="AN859" s="838"/>
      <c r="AO859" s="839"/>
      <c r="AP859" s="357" t="s">
        <v>405</v>
      </c>
      <c r="AQ859" s="357"/>
      <c r="AR859" s="357"/>
      <c r="AS859" s="357"/>
      <c r="AT859" s="357"/>
      <c r="AU859" s="357"/>
      <c r="AV859" s="357"/>
      <c r="AW859" s="357"/>
      <c r="AX859" s="357"/>
      <c r="AY859">
        <f>COUNTA($C$859)</f>
        <v>1</v>
      </c>
    </row>
    <row r="860" spans="1:51" ht="30" customHeight="1" x14ac:dyDescent="0.15">
      <c r="A860" s="370">
        <v>16</v>
      </c>
      <c r="B860" s="370">
        <v>1</v>
      </c>
      <c r="C860" s="358" t="s">
        <v>779</v>
      </c>
      <c r="D860" s="343"/>
      <c r="E860" s="343"/>
      <c r="F860" s="343"/>
      <c r="G860" s="343"/>
      <c r="H860" s="343"/>
      <c r="I860" s="343"/>
      <c r="J860" s="344">
        <v>7500001003977</v>
      </c>
      <c r="K860" s="345"/>
      <c r="L860" s="345"/>
      <c r="M860" s="345"/>
      <c r="N860" s="345"/>
      <c r="O860" s="345"/>
      <c r="P860" s="359" t="s">
        <v>784</v>
      </c>
      <c r="Q860" s="346"/>
      <c r="R860" s="346"/>
      <c r="S860" s="346"/>
      <c r="T860" s="346"/>
      <c r="U860" s="346"/>
      <c r="V860" s="346"/>
      <c r="W860" s="346"/>
      <c r="X860" s="346"/>
      <c r="Y860" s="347">
        <v>2.6</v>
      </c>
      <c r="Z860" s="348"/>
      <c r="AA860" s="348"/>
      <c r="AB860" s="349"/>
      <c r="AC860" s="840" t="s">
        <v>371</v>
      </c>
      <c r="AD860" s="841"/>
      <c r="AE860" s="841"/>
      <c r="AF860" s="841"/>
      <c r="AG860" s="841"/>
      <c r="AH860" s="835">
        <v>1</v>
      </c>
      <c r="AI860" s="836"/>
      <c r="AJ860" s="836"/>
      <c r="AK860" s="836"/>
      <c r="AL860" s="837">
        <v>100</v>
      </c>
      <c r="AM860" s="838"/>
      <c r="AN860" s="838"/>
      <c r="AO860" s="839"/>
      <c r="AP860" s="357" t="s">
        <v>405</v>
      </c>
      <c r="AQ860" s="357"/>
      <c r="AR860" s="357"/>
      <c r="AS860" s="357"/>
      <c r="AT860" s="357"/>
      <c r="AU860" s="357"/>
      <c r="AV860" s="357"/>
      <c r="AW860" s="357"/>
      <c r="AX860" s="357"/>
      <c r="AY860">
        <f>COUNTA($C$860)</f>
        <v>1</v>
      </c>
    </row>
    <row r="861" spans="1:51" s="16" customFormat="1" ht="30" customHeight="1" x14ac:dyDescent="0.15">
      <c r="A861" s="370">
        <v>17</v>
      </c>
      <c r="B861" s="370">
        <v>1</v>
      </c>
      <c r="C861" s="358" t="s">
        <v>779</v>
      </c>
      <c r="D861" s="343"/>
      <c r="E861" s="343"/>
      <c r="F861" s="343"/>
      <c r="G861" s="343"/>
      <c r="H861" s="343"/>
      <c r="I861" s="343"/>
      <c r="J861" s="344">
        <v>7500001003977</v>
      </c>
      <c r="K861" s="345"/>
      <c r="L861" s="345"/>
      <c r="M861" s="345"/>
      <c r="N861" s="345"/>
      <c r="O861" s="345"/>
      <c r="P861" s="359" t="s">
        <v>784</v>
      </c>
      <c r="Q861" s="346"/>
      <c r="R861" s="346"/>
      <c r="S861" s="346"/>
      <c r="T861" s="346"/>
      <c r="U861" s="346"/>
      <c r="V861" s="346"/>
      <c r="W861" s="346"/>
      <c r="X861" s="346"/>
      <c r="Y861" s="347">
        <v>0.2</v>
      </c>
      <c r="Z861" s="348"/>
      <c r="AA861" s="348"/>
      <c r="AB861" s="349"/>
      <c r="AC861" s="840" t="s">
        <v>377</v>
      </c>
      <c r="AD861" s="840"/>
      <c r="AE861" s="840"/>
      <c r="AF861" s="840"/>
      <c r="AG861" s="840"/>
      <c r="AH861" s="835" t="s">
        <v>405</v>
      </c>
      <c r="AI861" s="836"/>
      <c r="AJ861" s="836"/>
      <c r="AK861" s="836"/>
      <c r="AL861" s="837">
        <v>100</v>
      </c>
      <c r="AM861" s="838"/>
      <c r="AN861" s="838"/>
      <c r="AO861" s="839"/>
      <c r="AP861" s="357" t="s">
        <v>405</v>
      </c>
      <c r="AQ861" s="357"/>
      <c r="AR861" s="357"/>
      <c r="AS861" s="357"/>
      <c r="AT861" s="357"/>
      <c r="AU861" s="357"/>
      <c r="AV861" s="357"/>
      <c r="AW861" s="357"/>
      <c r="AX861" s="357"/>
      <c r="AY861">
        <f>COUNTA($C$861)</f>
        <v>1</v>
      </c>
    </row>
    <row r="862" spans="1:51" ht="30" customHeight="1" x14ac:dyDescent="0.15">
      <c r="A862" s="370">
        <v>18</v>
      </c>
      <c r="B862" s="370">
        <v>1</v>
      </c>
      <c r="C862" s="358" t="s">
        <v>780</v>
      </c>
      <c r="D862" s="343"/>
      <c r="E862" s="343"/>
      <c r="F862" s="343"/>
      <c r="G862" s="343"/>
      <c r="H862" s="343"/>
      <c r="I862" s="343"/>
      <c r="J862" s="344">
        <v>8011201002504</v>
      </c>
      <c r="K862" s="345"/>
      <c r="L862" s="345"/>
      <c r="M862" s="345"/>
      <c r="N862" s="345"/>
      <c r="O862" s="345"/>
      <c r="P862" s="359" t="s">
        <v>784</v>
      </c>
      <c r="Q862" s="346"/>
      <c r="R862" s="346"/>
      <c r="S862" s="346"/>
      <c r="T862" s="346"/>
      <c r="U862" s="346"/>
      <c r="V862" s="346"/>
      <c r="W862" s="346"/>
      <c r="X862" s="346"/>
      <c r="Y862" s="347">
        <v>1.8</v>
      </c>
      <c r="Z862" s="348"/>
      <c r="AA862" s="348"/>
      <c r="AB862" s="349"/>
      <c r="AC862" s="840" t="s">
        <v>377</v>
      </c>
      <c r="AD862" s="840"/>
      <c r="AE862" s="840"/>
      <c r="AF862" s="840"/>
      <c r="AG862" s="840"/>
      <c r="AH862" s="835" t="s">
        <v>405</v>
      </c>
      <c r="AI862" s="836"/>
      <c r="AJ862" s="836"/>
      <c r="AK862" s="836"/>
      <c r="AL862" s="837">
        <v>100</v>
      </c>
      <c r="AM862" s="838"/>
      <c r="AN862" s="838"/>
      <c r="AO862" s="839"/>
      <c r="AP862" s="357" t="s">
        <v>405</v>
      </c>
      <c r="AQ862" s="357"/>
      <c r="AR862" s="357"/>
      <c r="AS862" s="357"/>
      <c r="AT862" s="357"/>
      <c r="AU862" s="357"/>
      <c r="AV862" s="357"/>
      <c r="AW862" s="357"/>
      <c r="AX862" s="357"/>
      <c r="AY862">
        <f>COUNTA($C$862)</f>
        <v>1</v>
      </c>
    </row>
    <row r="863" spans="1:51" ht="30" customHeight="1" x14ac:dyDescent="0.15">
      <c r="A863" s="370">
        <v>19</v>
      </c>
      <c r="B863" s="370">
        <v>1</v>
      </c>
      <c r="C863" s="358" t="s">
        <v>780</v>
      </c>
      <c r="D863" s="343"/>
      <c r="E863" s="343"/>
      <c r="F863" s="343"/>
      <c r="G863" s="343"/>
      <c r="H863" s="343"/>
      <c r="I863" s="343"/>
      <c r="J863" s="344">
        <v>8011201002504</v>
      </c>
      <c r="K863" s="345"/>
      <c r="L863" s="345"/>
      <c r="M863" s="345"/>
      <c r="N863" s="345"/>
      <c r="O863" s="345"/>
      <c r="P863" s="359" t="s">
        <v>784</v>
      </c>
      <c r="Q863" s="346"/>
      <c r="R863" s="346"/>
      <c r="S863" s="346"/>
      <c r="T863" s="346"/>
      <c r="U863" s="346"/>
      <c r="V863" s="346"/>
      <c r="W863" s="346"/>
      <c r="X863" s="346"/>
      <c r="Y863" s="347">
        <v>0.7</v>
      </c>
      <c r="Z863" s="348"/>
      <c r="AA863" s="348"/>
      <c r="AB863" s="349"/>
      <c r="AC863" s="840" t="s">
        <v>377</v>
      </c>
      <c r="AD863" s="840"/>
      <c r="AE863" s="840"/>
      <c r="AF863" s="840"/>
      <c r="AG863" s="840"/>
      <c r="AH863" s="835" t="s">
        <v>405</v>
      </c>
      <c r="AI863" s="836"/>
      <c r="AJ863" s="836"/>
      <c r="AK863" s="836"/>
      <c r="AL863" s="837">
        <v>100</v>
      </c>
      <c r="AM863" s="838"/>
      <c r="AN863" s="838"/>
      <c r="AO863" s="839"/>
      <c r="AP863" s="357" t="s">
        <v>405</v>
      </c>
      <c r="AQ863" s="357"/>
      <c r="AR863" s="357"/>
      <c r="AS863" s="357"/>
      <c r="AT863" s="357"/>
      <c r="AU863" s="357"/>
      <c r="AV863" s="357"/>
      <c r="AW863" s="357"/>
      <c r="AX863" s="357"/>
      <c r="AY863">
        <f>COUNTA($C$863)</f>
        <v>1</v>
      </c>
    </row>
    <row r="864" spans="1:51" ht="30" customHeight="1" x14ac:dyDescent="0.15">
      <c r="A864" s="370">
        <v>20</v>
      </c>
      <c r="B864" s="370">
        <v>1</v>
      </c>
      <c r="C864" s="358" t="s">
        <v>780</v>
      </c>
      <c r="D864" s="343"/>
      <c r="E864" s="343"/>
      <c r="F864" s="343"/>
      <c r="G864" s="343"/>
      <c r="H864" s="343"/>
      <c r="I864" s="343"/>
      <c r="J864" s="344">
        <v>8011201002504</v>
      </c>
      <c r="K864" s="345"/>
      <c r="L864" s="345"/>
      <c r="M864" s="345"/>
      <c r="N864" s="345"/>
      <c r="O864" s="345"/>
      <c r="P864" s="359" t="s">
        <v>784</v>
      </c>
      <c r="Q864" s="346"/>
      <c r="R864" s="346"/>
      <c r="S864" s="346"/>
      <c r="T864" s="346"/>
      <c r="U864" s="346"/>
      <c r="V864" s="346"/>
      <c r="W864" s="346"/>
      <c r="X864" s="346"/>
      <c r="Y864" s="347">
        <v>0.1</v>
      </c>
      <c r="Z864" s="348"/>
      <c r="AA864" s="348"/>
      <c r="AB864" s="349"/>
      <c r="AC864" s="840" t="s">
        <v>377</v>
      </c>
      <c r="AD864" s="840"/>
      <c r="AE864" s="840"/>
      <c r="AF864" s="840"/>
      <c r="AG864" s="840"/>
      <c r="AH864" s="835" t="s">
        <v>405</v>
      </c>
      <c r="AI864" s="836"/>
      <c r="AJ864" s="836"/>
      <c r="AK864" s="836"/>
      <c r="AL864" s="837">
        <v>100</v>
      </c>
      <c r="AM864" s="838"/>
      <c r="AN864" s="838"/>
      <c r="AO864" s="839"/>
      <c r="AP864" s="357" t="s">
        <v>405</v>
      </c>
      <c r="AQ864" s="357"/>
      <c r="AR864" s="357"/>
      <c r="AS864" s="357"/>
      <c r="AT864" s="357"/>
      <c r="AU864" s="357"/>
      <c r="AV864" s="357"/>
      <c r="AW864" s="357"/>
      <c r="AX864" s="357"/>
      <c r="AY864">
        <f>COUNTA($C$864)</f>
        <v>1</v>
      </c>
    </row>
    <row r="865" spans="1:51" ht="30" customHeight="1" x14ac:dyDescent="0.15">
      <c r="A865" s="370">
        <v>21</v>
      </c>
      <c r="B865" s="370">
        <v>1</v>
      </c>
      <c r="C865" s="358" t="s">
        <v>781</v>
      </c>
      <c r="D865" s="343"/>
      <c r="E865" s="343"/>
      <c r="F865" s="343"/>
      <c r="G865" s="343"/>
      <c r="H865" s="343"/>
      <c r="I865" s="343"/>
      <c r="J865" s="344">
        <v>2030002010521</v>
      </c>
      <c r="K865" s="345"/>
      <c r="L865" s="345"/>
      <c r="M865" s="345"/>
      <c r="N865" s="345"/>
      <c r="O865" s="345"/>
      <c r="P865" s="359" t="s">
        <v>784</v>
      </c>
      <c r="Q865" s="346"/>
      <c r="R865" s="346"/>
      <c r="S865" s="346"/>
      <c r="T865" s="346"/>
      <c r="U865" s="346"/>
      <c r="V865" s="346"/>
      <c r="W865" s="346"/>
      <c r="X865" s="346"/>
      <c r="Y865" s="347">
        <v>1.8</v>
      </c>
      <c r="Z865" s="348"/>
      <c r="AA865" s="348"/>
      <c r="AB865" s="349"/>
      <c r="AC865" s="840" t="s">
        <v>371</v>
      </c>
      <c r="AD865" s="841"/>
      <c r="AE865" s="841"/>
      <c r="AF865" s="841"/>
      <c r="AG865" s="841"/>
      <c r="AH865" s="835">
        <v>3</v>
      </c>
      <c r="AI865" s="836"/>
      <c r="AJ865" s="836"/>
      <c r="AK865" s="836"/>
      <c r="AL865" s="837">
        <v>46.88</v>
      </c>
      <c r="AM865" s="838"/>
      <c r="AN865" s="838"/>
      <c r="AO865" s="839"/>
      <c r="AP865" s="357" t="s">
        <v>405</v>
      </c>
      <c r="AQ865" s="357"/>
      <c r="AR865" s="357"/>
      <c r="AS865" s="357"/>
      <c r="AT865" s="357"/>
      <c r="AU865" s="357"/>
      <c r="AV865" s="357"/>
      <c r="AW865" s="357"/>
      <c r="AX865" s="357"/>
      <c r="AY865">
        <f>COUNTA($C$865)</f>
        <v>1</v>
      </c>
    </row>
    <row r="866" spans="1:51" ht="30" customHeight="1" x14ac:dyDescent="0.15">
      <c r="A866" s="370">
        <v>22</v>
      </c>
      <c r="B866" s="370">
        <v>1</v>
      </c>
      <c r="C866" s="358" t="s">
        <v>782</v>
      </c>
      <c r="D866" s="343"/>
      <c r="E866" s="343"/>
      <c r="F866" s="343"/>
      <c r="G866" s="343"/>
      <c r="H866" s="343"/>
      <c r="I866" s="343"/>
      <c r="J866" s="344">
        <v>1010001108872</v>
      </c>
      <c r="K866" s="345"/>
      <c r="L866" s="345"/>
      <c r="M866" s="345"/>
      <c r="N866" s="345"/>
      <c r="O866" s="345"/>
      <c r="P866" s="359" t="s">
        <v>784</v>
      </c>
      <c r="Q866" s="346"/>
      <c r="R866" s="346"/>
      <c r="S866" s="346"/>
      <c r="T866" s="346"/>
      <c r="U866" s="346"/>
      <c r="V866" s="346"/>
      <c r="W866" s="346"/>
      <c r="X866" s="346"/>
      <c r="Y866" s="347">
        <v>1.6</v>
      </c>
      <c r="Z866" s="348"/>
      <c r="AA866" s="348"/>
      <c r="AB866" s="349"/>
      <c r="AC866" s="840" t="s">
        <v>378</v>
      </c>
      <c r="AD866" s="840"/>
      <c r="AE866" s="840"/>
      <c r="AF866" s="840"/>
      <c r="AG866" s="840"/>
      <c r="AH866" s="835" t="s">
        <v>405</v>
      </c>
      <c r="AI866" s="836"/>
      <c r="AJ866" s="836"/>
      <c r="AK866" s="836"/>
      <c r="AL866" s="837">
        <v>100</v>
      </c>
      <c r="AM866" s="838"/>
      <c r="AN866" s="838"/>
      <c r="AO866" s="839"/>
      <c r="AP866" s="357" t="s">
        <v>405</v>
      </c>
      <c r="AQ866" s="357"/>
      <c r="AR866" s="357"/>
      <c r="AS866" s="357"/>
      <c r="AT866" s="357"/>
      <c r="AU866" s="357"/>
      <c r="AV866" s="357"/>
      <c r="AW866" s="357"/>
      <c r="AX866" s="357"/>
      <c r="AY866">
        <f>COUNTA($C$866)</f>
        <v>1</v>
      </c>
    </row>
    <row r="867" spans="1:51" ht="30" customHeight="1" x14ac:dyDescent="0.15">
      <c r="A867" s="370">
        <v>23</v>
      </c>
      <c r="B867" s="370">
        <v>1</v>
      </c>
      <c r="C867" s="358" t="s">
        <v>783</v>
      </c>
      <c r="D867" s="343"/>
      <c r="E867" s="343"/>
      <c r="F867" s="343"/>
      <c r="G867" s="343"/>
      <c r="H867" s="343"/>
      <c r="I867" s="343"/>
      <c r="J867" s="344">
        <v>8011101008502</v>
      </c>
      <c r="K867" s="345"/>
      <c r="L867" s="345"/>
      <c r="M867" s="345"/>
      <c r="N867" s="345"/>
      <c r="O867" s="345"/>
      <c r="P867" s="359" t="s">
        <v>784</v>
      </c>
      <c r="Q867" s="346"/>
      <c r="R867" s="346"/>
      <c r="S867" s="346"/>
      <c r="T867" s="346"/>
      <c r="U867" s="346"/>
      <c r="V867" s="346"/>
      <c r="W867" s="346"/>
      <c r="X867" s="346"/>
      <c r="Y867" s="347">
        <v>1.4</v>
      </c>
      <c r="Z867" s="348"/>
      <c r="AA867" s="348"/>
      <c r="AB867" s="349"/>
      <c r="AC867" s="840" t="s">
        <v>371</v>
      </c>
      <c r="AD867" s="841"/>
      <c r="AE867" s="841"/>
      <c r="AF867" s="841"/>
      <c r="AG867" s="841"/>
      <c r="AH867" s="835">
        <v>1</v>
      </c>
      <c r="AI867" s="836"/>
      <c r="AJ867" s="836"/>
      <c r="AK867" s="836"/>
      <c r="AL867" s="837">
        <v>100</v>
      </c>
      <c r="AM867" s="838"/>
      <c r="AN867" s="838"/>
      <c r="AO867" s="839"/>
      <c r="AP867" s="357" t="s">
        <v>405</v>
      </c>
      <c r="AQ867" s="357"/>
      <c r="AR867" s="357"/>
      <c r="AS867" s="357"/>
      <c r="AT867" s="357"/>
      <c r="AU867" s="357"/>
      <c r="AV867" s="357"/>
      <c r="AW867" s="357"/>
      <c r="AX867" s="357"/>
      <c r="AY867">
        <f>COUNTA($C$867)</f>
        <v>1</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85.9"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913" t="s">
        <v>785</v>
      </c>
      <c r="D878" s="343"/>
      <c r="E878" s="343"/>
      <c r="F878" s="343"/>
      <c r="G878" s="343"/>
      <c r="H878" s="343"/>
      <c r="I878" s="343"/>
      <c r="J878" s="914">
        <v>8000020130001</v>
      </c>
      <c r="K878" s="345"/>
      <c r="L878" s="345"/>
      <c r="M878" s="345"/>
      <c r="N878" s="345"/>
      <c r="O878" s="345"/>
      <c r="P878" s="915" t="s">
        <v>786</v>
      </c>
      <c r="Q878" s="916"/>
      <c r="R878" s="916"/>
      <c r="S878" s="916"/>
      <c r="T878" s="916"/>
      <c r="U878" s="916"/>
      <c r="V878" s="916"/>
      <c r="W878" s="916"/>
      <c r="X878" s="916"/>
      <c r="Y878" s="917">
        <v>3.4</v>
      </c>
      <c r="Z878" s="918"/>
      <c r="AA878" s="918"/>
      <c r="AB878" s="919"/>
      <c r="AC878" s="840" t="s">
        <v>80</v>
      </c>
      <c r="AD878" s="840"/>
      <c r="AE878" s="840"/>
      <c r="AF878" s="840"/>
      <c r="AG878" s="840"/>
      <c r="AH878" s="920" t="s">
        <v>405</v>
      </c>
      <c r="AI878" s="353"/>
      <c r="AJ878" s="353"/>
      <c r="AK878" s="353"/>
      <c r="AL878" s="837" t="s">
        <v>405</v>
      </c>
      <c r="AM878" s="838"/>
      <c r="AN878" s="838"/>
      <c r="AO878" s="839"/>
      <c r="AP878" s="357" t="s">
        <v>405</v>
      </c>
      <c r="AQ878" s="357"/>
      <c r="AR878" s="357"/>
      <c r="AS878" s="357"/>
      <c r="AT878" s="357"/>
      <c r="AU878" s="357"/>
      <c r="AV878" s="357"/>
      <c r="AW878" s="357"/>
      <c r="AX878" s="357"/>
      <c r="AY878">
        <f t="shared" si="118"/>
        <v>1</v>
      </c>
    </row>
    <row r="879" spans="1:51" ht="30" hidden="1" customHeight="1" x14ac:dyDescent="0.15">
      <c r="A879" s="370">
        <v>2</v>
      </c>
      <c r="B879" s="370">
        <v>1</v>
      </c>
      <c r="C879" s="913"/>
      <c r="D879" s="343"/>
      <c r="E879" s="343"/>
      <c r="F879" s="343"/>
      <c r="G879" s="343"/>
      <c r="H879" s="343"/>
      <c r="I879" s="343"/>
      <c r="J879" s="914"/>
      <c r="K879" s="345"/>
      <c r="L879" s="345"/>
      <c r="M879" s="345"/>
      <c r="N879" s="345"/>
      <c r="O879" s="345"/>
      <c r="P879" s="915"/>
      <c r="Q879" s="916"/>
      <c r="R879" s="916"/>
      <c r="S879" s="916"/>
      <c r="T879" s="916"/>
      <c r="U879" s="916"/>
      <c r="V879" s="916"/>
      <c r="W879" s="916"/>
      <c r="X879" s="916"/>
      <c r="Y879" s="917"/>
      <c r="Z879" s="918"/>
      <c r="AA879" s="918"/>
      <c r="AB879" s="919"/>
      <c r="AC879" s="840"/>
      <c r="AD879" s="840"/>
      <c r="AE879" s="840"/>
      <c r="AF879" s="840"/>
      <c r="AG879" s="840"/>
      <c r="AH879" s="920"/>
      <c r="AI879" s="353"/>
      <c r="AJ879" s="353"/>
      <c r="AK879" s="353"/>
      <c r="AL879" s="837"/>
      <c r="AM879" s="838"/>
      <c r="AN879" s="838"/>
      <c r="AO879" s="839"/>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64.150000000000006"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750</v>
      </c>
      <c r="K1110" s="345"/>
      <c r="L1110" s="345"/>
      <c r="M1110" s="345"/>
      <c r="N1110" s="345"/>
      <c r="O1110" s="345"/>
      <c r="P1110" s="359" t="s">
        <v>750</v>
      </c>
      <c r="Q1110" s="346"/>
      <c r="R1110" s="346"/>
      <c r="S1110" s="346"/>
      <c r="T1110" s="346"/>
      <c r="U1110" s="346"/>
      <c r="V1110" s="346"/>
      <c r="W1110" s="346"/>
      <c r="X1110" s="346"/>
      <c r="Y1110" s="347" t="s">
        <v>750</v>
      </c>
      <c r="Z1110" s="348"/>
      <c r="AA1110" s="348"/>
      <c r="AB1110" s="349"/>
      <c r="AC1110" s="350"/>
      <c r="AD1110" s="351"/>
      <c r="AE1110" s="351"/>
      <c r="AF1110" s="351"/>
      <c r="AG1110" s="351"/>
      <c r="AH1110" s="352" t="s">
        <v>750</v>
      </c>
      <c r="AI1110" s="353"/>
      <c r="AJ1110" s="353"/>
      <c r="AK1110" s="353"/>
      <c r="AL1110" s="354" t="s">
        <v>750</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9" priority="14117">
      <formula>IF(RIGHT(TEXT(P14,"0.#"),1)=".",FALSE,TRUE)</formula>
    </cfRule>
    <cfRule type="expression" dxfId="2888" priority="14118">
      <formula>IF(RIGHT(TEXT(P14,"0.#"),1)=".",TRUE,FALSE)</formula>
    </cfRule>
  </conditionalFormatting>
  <conditionalFormatting sqref="AE32">
    <cfRule type="expression" dxfId="2887" priority="14107">
      <formula>IF(RIGHT(TEXT(AE32,"0.#"),1)=".",FALSE,TRUE)</formula>
    </cfRule>
    <cfRule type="expression" dxfId="2886" priority="14108">
      <formula>IF(RIGHT(TEXT(AE32,"0.#"),1)=".",TRUE,FALSE)</formula>
    </cfRule>
  </conditionalFormatting>
  <conditionalFormatting sqref="P18:AX18">
    <cfRule type="expression" dxfId="2885" priority="13993">
      <formula>IF(RIGHT(TEXT(P18,"0.#"),1)=".",FALSE,TRUE)</formula>
    </cfRule>
    <cfRule type="expression" dxfId="2884" priority="13994">
      <formula>IF(RIGHT(TEXT(P18,"0.#"),1)=".",TRUE,FALSE)</formula>
    </cfRule>
  </conditionalFormatting>
  <conditionalFormatting sqref="Y790">
    <cfRule type="expression" dxfId="2883" priority="13989">
      <formula>IF(RIGHT(TEXT(Y790,"0.#"),1)=".",FALSE,TRUE)</formula>
    </cfRule>
    <cfRule type="expression" dxfId="2882" priority="13990">
      <formula>IF(RIGHT(TEXT(Y790,"0.#"),1)=".",TRUE,FALSE)</formula>
    </cfRule>
  </conditionalFormatting>
  <conditionalFormatting sqref="Y799">
    <cfRule type="expression" dxfId="2881" priority="13985">
      <formula>IF(RIGHT(TEXT(Y799,"0.#"),1)=".",FALSE,TRUE)</formula>
    </cfRule>
    <cfRule type="expression" dxfId="2880" priority="13986">
      <formula>IF(RIGHT(TEXT(Y799,"0.#"),1)=".",TRUE,FALSE)</formula>
    </cfRule>
  </conditionalFormatting>
  <conditionalFormatting sqref="Y830:Y837 Y828 Y817:Y824 Y815 Y804:Y811 Y802">
    <cfRule type="expression" dxfId="2879" priority="13767">
      <formula>IF(RIGHT(TEXT(Y802,"0.#"),1)=".",FALSE,TRUE)</formula>
    </cfRule>
    <cfRule type="expression" dxfId="2878" priority="13768">
      <formula>IF(RIGHT(TEXT(Y802,"0.#"),1)=".",TRUE,FALSE)</formula>
    </cfRule>
  </conditionalFormatting>
  <conditionalFormatting sqref="P13:AX13 AR15:AX15 P15:AQ17">
    <cfRule type="expression" dxfId="2877" priority="13815">
      <formula>IF(RIGHT(TEXT(P13,"0.#"),1)=".",FALSE,TRUE)</formula>
    </cfRule>
    <cfRule type="expression" dxfId="2876" priority="13816">
      <formula>IF(RIGHT(TEXT(P13,"0.#"),1)=".",TRUE,FALSE)</formula>
    </cfRule>
  </conditionalFormatting>
  <conditionalFormatting sqref="P19:AJ19">
    <cfRule type="expression" dxfId="2875" priority="13813">
      <formula>IF(RIGHT(TEXT(P19,"0.#"),1)=".",FALSE,TRUE)</formula>
    </cfRule>
    <cfRule type="expression" dxfId="2874" priority="13814">
      <formula>IF(RIGHT(TEXT(P19,"0.#"),1)=".",TRUE,FALSE)</formula>
    </cfRule>
  </conditionalFormatting>
  <conditionalFormatting sqref="AE101 AQ101">
    <cfRule type="expression" dxfId="2873" priority="13805">
      <formula>IF(RIGHT(TEXT(AE101,"0.#"),1)=".",FALSE,TRUE)</formula>
    </cfRule>
    <cfRule type="expression" dxfId="2872" priority="13806">
      <formula>IF(RIGHT(TEXT(AE101,"0.#"),1)=".",TRUE,FALSE)</formula>
    </cfRule>
  </conditionalFormatting>
  <conditionalFormatting sqref="Y791:Y798 Y789">
    <cfRule type="expression" dxfId="2871" priority="13791">
      <formula>IF(RIGHT(TEXT(Y789,"0.#"),1)=".",FALSE,TRUE)</formula>
    </cfRule>
    <cfRule type="expression" dxfId="2870" priority="13792">
      <formula>IF(RIGHT(TEXT(Y789,"0.#"),1)=".",TRUE,FALSE)</formula>
    </cfRule>
  </conditionalFormatting>
  <conditionalFormatting sqref="AU790">
    <cfRule type="expression" dxfId="2869" priority="13789">
      <formula>IF(RIGHT(TEXT(AU790,"0.#"),1)=".",FALSE,TRUE)</formula>
    </cfRule>
    <cfRule type="expression" dxfId="2868" priority="13790">
      <formula>IF(RIGHT(TEXT(AU790,"0.#"),1)=".",TRUE,FALSE)</formula>
    </cfRule>
  </conditionalFormatting>
  <conditionalFormatting sqref="AU799">
    <cfRule type="expression" dxfId="2867" priority="13787">
      <formula>IF(RIGHT(TEXT(AU799,"0.#"),1)=".",FALSE,TRUE)</formula>
    </cfRule>
    <cfRule type="expression" dxfId="2866" priority="13788">
      <formula>IF(RIGHT(TEXT(AU799,"0.#"),1)=".",TRUE,FALSE)</formula>
    </cfRule>
  </conditionalFormatting>
  <conditionalFormatting sqref="AU791:AU798 AU789">
    <cfRule type="expression" dxfId="2865" priority="13785">
      <formula>IF(RIGHT(TEXT(AU789,"0.#"),1)=".",FALSE,TRUE)</formula>
    </cfRule>
    <cfRule type="expression" dxfId="2864" priority="13786">
      <formula>IF(RIGHT(TEXT(AU789,"0.#"),1)=".",TRUE,FALSE)</formula>
    </cfRule>
  </conditionalFormatting>
  <conditionalFormatting sqref="Y829 Y816 Y803">
    <cfRule type="expression" dxfId="2863" priority="13771">
      <formula>IF(RIGHT(TEXT(Y803,"0.#"),1)=".",FALSE,TRUE)</formula>
    </cfRule>
    <cfRule type="expression" dxfId="2862" priority="13772">
      <formula>IF(RIGHT(TEXT(Y803,"0.#"),1)=".",TRUE,FALSE)</formula>
    </cfRule>
  </conditionalFormatting>
  <conditionalFormatting sqref="Y838 Y825 Y812">
    <cfRule type="expression" dxfId="2861" priority="13769">
      <formula>IF(RIGHT(TEXT(Y812,"0.#"),1)=".",FALSE,TRUE)</formula>
    </cfRule>
    <cfRule type="expression" dxfId="2860" priority="13770">
      <formula>IF(RIGHT(TEXT(Y812,"0.#"),1)=".",TRUE,FALSE)</formula>
    </cfRule>
  </conditionalFormatting>
  <conditionalFormatting sqref="AU829 AU816 AU803">
    <cfRule type="expression" dxfId="2859" priority="13765">
      <formula>IF(RIGHT(TEXT(AU803,"0.#"),1)=".",FALSE,TRUE)</formula>
    </cfRule>
    <cfRule type="expression" dxfId="2858" priority="13766">
      <formula>IF(RIGHT(TEXT(AU803,"0.#"),1)=".",TRUE,FALSE)</formula>
    </cfRule>
  </conditionalFormatting>
  <conditionalFormatting sqref="AU838 AU825 AU812">
    <cfRule type="expression" dxfId="2857" priority="13763">
      <formula>IF(RIGHT(TEXT(AU812,"0.#"),1)=".",FALSE,TRUE)</formula>
    </cfRule>
    <cfRule type="expression" dxfId="2856" priority="13764">
      <formula>IF(RIGHT(TEXT(AU812,"0.#"),1)=".",TRUE,FALSE)</formula>
    </cfRule>
  </conditionalFormatting>
  <conditionalFormatting sqref="AU830:AU837 AU828 AU817:AU824 AU815 AU804:AU811 AU802">
    <cfRule type="expression" dxfId="2855" priority="13761">
      <formula>IF(RIGHT(TEXT(AU802,"0.#"),1)=".",FALSE,TRUE)</formula>
    </cfRule>
    <cfRule type="expression" dxfId="2854" priority="13762">
      <formula>IF(RIGHT(TEXT(AU802,"0.#"),1)=".",TRUE,FALSE)</formula>
    </cfRule>
  </conditionalFormatting>
  <conditionalFormatting sqref="AM87">
    <cfRule type="expression" dxfId="2853" priority="13415">
      <formula>IF(RIGHT(TEXT(AM87,"0.#"),1)=".",FALSE,TRUE)</formula>
    </cfRule>
    <cfRule type="expression" dxfId="2852" priority="13416">
      <formula>IF(RIGHT(TEXT(AM87,"0.#"),1)=".",TRUE,FALSE)</formula>
    </cfRule>
  </conditionalFormatting>
  <conditionalFormatting sqref="AE55">
    <cfRule type="expression" dxfId="2851" priority="13483">
      <formula>IF(RIGHT(TEXT(AE55,"0.#"),1)=".",FALSE,TRUE)</formula>
    </cfRule>
    <cfRule type="expression" dxfId="2850" priority="13484">
      <formula>IF(RIGHT(TEXT(AE55,"0.#"),1)=".",TRUE,FALSE)</formula>
    </cfRule>
  </conditionalFormatting>
  <conditionalFormatting sqref="AI55">
    <cfRule type="expression" dxfId="2849" priority="13481">
      <formula>IF(RIGHT(TEXT(AI55,"0.#"),1)=".",FALSE,TRUE)</formula>
    </cfRule>
    <cfRule type="expression" dxfId="2848" priority="13482">
      <formula>IF(RIGHT(TEXT(AI55,"0.#"),1)=".",TRUE,FALSE)</formula>
    </cfRule>
  </conditionalFormatting>
  <conditionalFormatting sqref="AE33">
    <cfRule type="expression" dxfId="2847" priority="13575">
      <formula>IF(RIGHT(TEXT(AE33,"0.#"),1)=".",FALSE,TRUE)</formula>
    </cfRule>
    <cfRule type="expression" dxfId="2846" priority="13576">
      <formula>IF(RIGHT(TEXT(AE33,"0.#"),1)=".",TRUE,FALSE)</formula>
    </cfRule>
  </conditionalFormatting>
  <conditionalFormatting sqref="AE34">
    <cfRule type="expression" dxfId="2845" priority="13573">
      <formula>IF(RIGHT(TEXT(AE34,"0.#"),1)=".",FALSE,TRUE)</formula>
    </cfRule>
    <cfRule type="expression" dxfId="2844" priority="13574">
      <formula>IF(RIGHT(TEXT(AE34,"0.#"),1)=".",TRUE,FALSE)</formula>
    </cfRule>
  </conditionalFormatting>
  <conditionalFormatting sqref="AI34">
    <cfRule type="expression" dxfId="2843" priority="13571">
      <formula>IF(RIGHT(TEXT(AI34,"0.#"),1)=".",FALSE,TRUE)</formula>
    </cfRule>
    <cfRule type="expression" dxfId="2842" priority="13572">
      <formula>IF(RIGHT(TEXT(AI34,"0.#"),1)=".",TRUE,FALSE)</formula>
    </cfRule>
  </conditionalFormatting>
  <conditionalFormatting sqref="AI33">
    <cfRule type="expression" dxfId="2841" priority="13569">
      <formula>IF(RIGHT(TEXT(AI33,"0.#"),1)=".",FALSE,TRUE)</formula>
    </cfRule>
    <cfRule type="expression" dxfId="2840" priority="13570">
      <formula>IF(RIGHT(TEXT(AI33,"0.#"),1)=".",TRUE,FALSE)</formula>
    </cfRule>
  </conditionalFormatting>
  <conditionalFormatting sqref="AI32">
    <cfRule type="expression" dxfId="2839" priority="13567">
      <formula>IF(RIGHT(TEXT(AI32,"0.#"),1)=".",FALSE,TRUE)</formula>
    </cfRule>
    <cfRule type="expression" dxfId="2838" priority="13568">
      <formula>IF(RIGHT(TEXT(AI32,"0.#"),1)=".",TRUE,FALSE)</formula>
    </cfRule>
  </conditionalFormatting>
  <conditionalFormatting sqref="AQ32:AQ34">
    <cfRule type="expression" dxfId="2837" priority="13555">
      <formula>IF(RIGHT(TEXT(AQ32,"0.#"),1)=".",FALSE,TRUE)</formula>
    </cfRule>
    <cfRule type="expression" dxfId="2836" priority="13556">
      <formula>IF(RIGHT(TEXT(AQ32,"0.#"),1)=".",TRUE,FALSE)</formula>
    </cfRule>
  </conditionalFormatting>
  <conditionalFormatting sqref="AU32:AU34">
    <cfRule type="expression" dxfId="2835" priority="13553">
      <formula>IF(RIGHT(TEXT(AU32,"0.#"),1)=".",FALSE,TRUE)</formula>
    </cfRule>
    <cfRule type="expression" dxfId="2834" priority="13554">
      <formula>IF(RIGHT(TEXT(AU32,"0.#"),1)=".",TRUE,FALSE)</formula>
    </cfRule>
  </conditionalFormatting>
  <conditionalFormatting sqref="AE53">
    <cfRule type="expression" dxfId="2833" priority="13487">
      <formula>IF(RIGHT(TEXT(AE53,"0.#"),1)=".",FALSE,TRUE)</formula>
    </cfRule>
    <cfRule type="expression" dxfId="2832" priority="13488">
      <formula>IF(RIGHT(TEXT(AE53,"0.#"),1)=".",TRUE,FALSE)</formula>
    </cfRule>
  </conditionalFormatting>
  <conditionalFormatting sqref="AE54">
    <cfRule type="expression" dxfId="2831" priority="13485">
      <formula>IF(RIGHT(TEXT(AE54,"0.#"),1)=".",FALSE,TRUE)</formula>
    </cfRule>
    <cfRule type="expression" dxfId="2830" priority="13486">
      <formula>IF(RIGHT(TEXT(AE54,"0.#"),1)=".",TRUE,FALSE)</formula>
    </cfRule>
  </conditionalFormatting>
  <conditionalFormatting sqref="AI54">
    <cfRule type="expression" dxfId="2829" priority="13479">
      <formula>IF(RIGHT(TEXT(AI54,"0.#"),1)=".",FALSE,TRUE)</formula>
    </cfRule>
    <cfRule type="expression" dxfId="2828" priority="13480">
      <formula>IF(RIGHT(TEXT(AI54,"0.#"),1)=".",TRUE,FALSE)</formula>
    </cfRule>
  </conditionalFormatting>
  <conditionalFormatting sqref="AI53">
    <cfRule type="expression" dxfId="2827" priority="13477">
      <formula>IF(RIGHT(TEXT(AI53,"0.#"),1)=".",FALSE,TRUE)</formula>
    </cfRule>
    <cfRule type="expression" dxfId="2826" priority="13478">
      <formula>IF(RIGHT(TEXT(AI53,"0.#"),1)=".",TRUE,FALSE)</formula>
    </cfRule>
  </conditionalFormatting>
  <conditionalFormatting sqref="AM53">
    <cfRule type="expression" dxfId="2825" priority="13475">
      <formula>IF(RIGHT(TEXT(AM53,"0.#"),1)=".",FALSE,TRUE)</formula>
    </cfRule>
    <cfRule type="expression" dxfId="2824" priority="13476">
      <formula>IF(RIGHT(TEXT(AM53,"0.#"),1)=".",TRUE,FALSE)</formula>
    </cfRule>
  </conditionalFormatting>
  <conditionalFormatting sqref="AM54">
    <cfRule type="expression" dxfId="2823" priority="13473">
      <formula>IF(RIGHT(TEXT(AM54,"0.#"),1)=".",FALSE,TRUE)</formula>
    </cfRule>
    <cfRule type="expression" dxfId="2822" priority="13474">
      <formula>IF(RIGHT(TEXT(AM54,"0.#"),1)=".",TRUE,FALSE)</formula>
    </cfRule>
  </conditionalFormatting>
  <conditionalFormatting sqref="AM55">
    <cfRule type="expression" dxfId="2821" priority="13471">
      <formula>IF(RIGHT(TEXT(AM55,"0.#"),1)=".",FALSE,TRUE)</formula>
    </cfRule>
    <cfRule type="expression" dxfId="2820" priority="13472">
      <formula>IF(RIGHT(TEXT(AM55,"0.#"),1)=".",TRUE,FALSE)</formula>
    </cfRule>
  </conditionalFormatting>
  <conditionalFormatting sqref="AE60">
    <cfRule type="expression" dxfId="2819" priority="13457">
      <formula>IF(RIGHT(TEXT(AE60,"0.#"),1)=".",FALSE,TRUE)</formula>
    </cfRule>
    <cfRule type="expression" dxfId="2818" priority="13458">
      <formula>IF(RIGHT(TEXT(AE60,"0.#"),1)=".",TRUE,FALSE)</formula>
    </cfRule>
  </conditionalFormatting>
  <conditionalFormatting sqref="AE61">
    <cfRule type="expression" dxfId="2817" priority="13455">
      <formula>IF(RIGHT(TEXT(AE61,"0.#"),1)=".",FALSE,TRUE)</formula>
    </cfRule>
    <cfRule type="expression" dxfId="2816" priority="13456">
      <formula>IF(RIGHT(TEXT(AE61,"0.#"),1)=".",TRUE,FALSE)</formula>
    </cfRule>
  </conditionalFormatting>
  <conditionalFormatting sqref="AE62">
    <cfRule type="expression" dxfId="2815" priority="13453">
      <formula>IF(RIGHT(TEXT(AE62,"0.#"),1)=".",FALSE,TRUE)</formula>
    </cfRule>
    <cfRule type="expression" dxfId="2814" priority="13454">
      <formula>IF(RIGHT(TEXT(AE62,"0.#"),1)=".",TRUE,FALSE)</formula>
    </cfRule>
  </conditionalFormatting>
  <conditionalFormatting sqref="AI62">
    <cfRule type="expression" dxfId="2813" priority="13451">
      <formula>IF(RIGHT(TEXT(AI62,"0.#"),1)=".",FALSE,TRUE)</formula>
    </cfRule>
    <cfRule type="expression" dxfId="2812" priority="13452">
      <formula>IF(RIGHT(TEXT(AI62,"0.#"),1)=".",TRUE,FALSE)</formula>
    </cfRule>
  </conditionalFormatting>
  <conditionalFormatting sqref="AI61">
    <cfRule type="expression" dxfId="2811" priority="13449">
      <formula>IF(RIGHT(TEXT(AI61,"0.#"),1)=".",FALSE,TRUE)</formula>
    </cfRule>
    <cfRule type="expression" dxfId="2810" priority="13450">
      <formula>IF(RIGHT(TEXT(AI61,"0.#"),1)=".",TRUE,FALSE)</formula>
    </cfRule>
  </conditionalFormatting>
  <conditionalFormatting sqref="AI60">
    <cfRule type="expression" dxfId="2809" priority="13447">
      <formula>IF(RIGHT(TEXT(AI60,"0.#"),1)=".",FALSE,TRUE)</formula>
    </cfRule>
    <cfRule type="expression" dxfId="2808" priority="13448">
      <formula>IF(RIGHT(TEXT(AI60,"0.#"),1)=".",TRUE,FALSE)</formula>
    </cfRule>
  </conditionalFormatting>
  <conditionalFormatting sqref="AM60">
    <cfRule type="expression" dxfId="2807" priority="13445">
      <formula>IF(RIGHT(TEXT(AM60,"0.#"),1)=".",FALSE,TRUE)</formula>
    </cfRule>
    <cfRule type="expression" dxfId="2806" priority="13446">
      <formula>IF(RIGHT(TEXT(AM60,"0.#"),1)=".",TRUE,FALSE)</formula>
    </cfRule>
  </conditionalFormatting>
  <conditionalFormatting sqref="AM61">
    <cfRule type="expression" dxfId="2805" priority="13443">
      <formula>IF(RIGHT(TEXT(AM61,"0.#"),1)=".",FALSE,TRUE)</formula>
    </cfRule>
    <cfRule type="expression" dxfId="2804" priority="13444">
      <formula>IF(RIGHT(TEXT(AM61,"0.#"),1)=".",TRUE,FALSE)</formula>
    </cfRule>
  </conditionalFormatting>
  <conditionalFormatting sqref="AM62">
    <cfRule type="expression" dxfId="2803" priority="13441">
      <formula>IF(RIGHT(TEXT(AM62,"0.#"),1)=".",FALSE,TRUE)</formula>
    </cfRule>
    <cfRule type="expression" dxfId="2802" priority="13442">
      <formula>IF(RIGHT(TEXT(AM62,"0.#"),1)=".",TRUE,FALSE)</formula>
    </cfRule>
  </conditionalFormatting>
  <conditionalFormatting sqref="AE87">
    <cfRule type="expression" dxfId="2801" priority="13427">
      <formula>IF(RIGHT(TEXT(AE87,"0.#"),1)=".",FALSE,TRUE)</formula>
    </cfRule>
    <cfRule type="expression" dxfId="2800" priority="13428">
      <formula>IF(RIGHT(TEXT(AE87,"0.#"),1)=".",TRUE,FALSE)</formula>
    </cfRule>
  </conditionalFormatting>
  <conditionalFormatting sqref="AE88">
    <cfRule type="expression" dxfId="2799" priority="13425">
      <formula>IF(RIGHT(TEXT(AE88,"0.#"),1)=".",FALSE,TRUE)</formula>
    </cfRule>
    <cfRule type="expression" dxfId="2798" priority="13426">
      <formula>IF(RIGHT(TEXT(AE88,"0.#"),1)=".",TRUE,FALSE)</formula>
    </cfRule>
  </conditionalFormatting>
  <conditionalFormatting sqref="AE89">
    <cfRule type="expression" dxfId="2797" priority="13423">
      <formula>IF(RIGHT(TEXT(AE89,"0.#"),1)=".",FALSE,TRUE)</formula>
    </cfRule>
    <cfRule type="expression" dxfId="2796" priority="13424">
      <formula>IF(RIGHT(TEXT(AE89,"0.#"),1)=".",TRUE,FALSE)</formula>
    </cfRule>
  </conditionalFormatting>
  <conditionalFormatting sqref="AI89">
    <cfRule type="expression" dxfId="2795" priority="13421">
      <formula>IF(RIGHT(TEXT(AI89,"0.#"),1)=".",FALSE,TRUE)</formula>
    </cfRule>
    <cfRule type="expression" dxfId="2794" priority="13422">
      <formula>IF(RIGHT(TEXT(AI89,"0.#"),1)=".",TRUE,FALSE)</formula>
    </cfRule>
  </conditionalFormatting>
  <conditionalFormatting sqref="AI88">
    <cfRule type="expression" dxfId="2793" priority="13419">
      <formula>IF(RIGHT(TEXT(AI88,"0.#"),1)=".",FALSE,TRUE)</formula>
    </cfRule>
    <cfRule type="expression" dxfId="2792" priority="13420">
      <formula>IF(RIGHT(TEXT(AI88,"0.#"),1)=".",TRUE,FALSE)</formula>
    </cfRule>
  </conditionalFormatting>
  <conditionalFormatting sqref="AI87">
    <cfRule type="expression" dxfId="2791" priority="13417">
      <formula>IF(RIGHT(TEXT(AI87,"0.#"),1)=".",FALSE,TRUE)</formula>
    </cfRule>
    <cfRule type="expression" dxfId="2790" priority="13418">
      <formula>IF(RIGHT(TEXT(AI87,"0.#"),1)=".",TRUE,FALSE)</formula>
    </cfRule>
  </conditionalFormatting>
  <conditionalFormatting sqref="AM88">
    <cfRule type="expression" dxfId="2789" priority="13413">
      <formula>IF(RIGHT(TEXT(AM88,"0.#"),1)=".",FALSE,TRUE)</formula>
    </cfRule>
    <cfRule type="expression" dxfId="2788" priority="13414">
      <formula>IF(RIGHT(TEXT(AM88,"0.#"),1)=".",TRUE,FALSE)</formula>
    </cfRule>
  </conditionalFormatting>
  <conditionalFormatting sqref="AM89">
    <cfRule type="expression" dxfId="2787" priority="13411">
      <formula>IF(RIGHT(TEXT(AM89,"0.#"),1)=".",FALSE,TRUE)</formula>
    </cfRule>
    <cfRule type="expression" dxfId="2786" priority="13412">
      <formula>IF(RIGHT(TEXT(AM89,"0.#"),1)=".",TRUE,FALSE)</formula>
    </cfRule>
  </conditionalFormatting>
  <conditionalFormatting sqref="AE92">
    <cfRule type="expression" dxfId="2785" priority="13397">
      <formula>IF(RIGHT(TEXT(AE92,"0.#"),1)=".",FALSE,TRUE)</formula>
    </cfRule>
    <cfRule type="expression" dxfId="2784" priority="13398">
      <formula>IF(RIGHT(TEXT(AE92,"0.#"),1)=".",TRUE,FALSE)</formula>
    </cfRule>
  </conditionalFormatting>
  <conditionalFormatting sqref="AE93">
    <cfRule type="expression" dxfId="2783" priority="13395">
      <formula>IF(RIGHT(TEXT(AE93,"0.#"),1)=".",FALSE,TRUE)</formula>
    </cfRule>
    <cfRule type="expression" dxfId="2782" priority="13396">
      <formula>IF(RIGHT(TEXT(AE93,"0.#"),1)=".",TRUE,FALSE)</formula>
    </cfRule>
  </conditionalFormatting>
  <conditionalFormatting sqref="AE94">
    <cfRule type="expression" dxfId="2781" priority="13393">
      <formula>IF(RIGHT(TEXT(AE94,"0.#"),1)=".",FALSE,TRUE)</formula>
    </cfRule>
    <cfRule type="expression" dxfId="2780" priority="13394">
      <formula>IF(RIGHT(TEXT(AE94,"0.#"),1)=".",TRUE,FALSE)</formula>
    </cfRule>
  </conditionalFormatting>
  <conditionalFormatting sqref="AI94">
    <cfRule type="expression" dxfId="2779" priority="13391">
      <formula>IF(RIGHT(TEXT(AI94,"0.#"),1)=".",FALSE,TRUE)</formula>
    </cfRule>
    <cfRule type="expression" dxfId="2778" priority="13392">
      <formula>IF(RIGHT(TEXT(AI94,"0.#"),1)=".",TRUE,FALSE)</formula>
    </cfRule>
  </conditionalFormatting>
  <conditionalFormatting sqref="AI93">
    <cfRule type="expression" dxfId="2777" priority="13389">
      <formula>IF(RIGHT(TEXT(AI93,"0.#"),1)=".",FALSE,TRUE)</formula>
    </cfRule>
    <cfRule type="expression" dxfId="2776" priority="13390">
      <formula>IF(RIGHT(TEXT(AI93,"0.#"),1)=".",TRUE,FALSE)</formula>
    </cfRule>
  </conditionalFormatting>
  <conditionalFormatting sqref="AI92">
    <cfRule type="expression" dxfId="2775" priority="13387">
      <formula>IF(RIGHT(TEXT(AI92,"0.#"),1)=".",FALSE,TRUE)</formula>
    </cfRule>
    <cfRule type="expression" dxfId="2774" priority="13388">
      <formula>IF(RIGHT(TEXT(AI92,"0.#"),1)=".",TRUE,FALSE)</formula>
    </cfRule>
  </conditionalFormatting>
  <conditionalFormatting sqref="AM92">
    <cfRule type="expression" dxfId="2773" priority="13385">
      <formula>IF(RIGHT(TEXT(AM92,"0.#"),1)=".",FALSE,TRUE)</formula>
    </cfRule>
    <cfRule type="expression" dxfId="2772" priority="13386">
      <formula>IF(RIGHT(TEXT(AM92,"0.#"),1)=".",TRUE,FALSE)</formula>
    </cfRule>
  </conditionalFormatting>
  <conditionalFormatting sqref="AM93">
    <cfRule type="expression" dxfId="2771" priority="13383">
      <formula>IF(RIGHT(TEXT(AM93,"0.#"),1)=".",FALSE,TRUE)</formula>
    </cfRule>
    <cfRule type="expression" dxfId="2770" priority="13384">
      <formula>IF(RIGHT(TEXT(AM93,"0.#"),1)=".",TRUE,FALSE)</formula>
    </cfRule>
  </conditionalFormatting>
  <conditionalFormatting sqref="AM94">
    <cfRule type="expression" dxfId="2769" priority="13381">
      <formula>IF(RIGHT(TEXT(AM94,"0.#"),1)=".",FALSE,TRUE)</formula>
    </cfRule>
    <cfRule type="expression" dxfId="2768" priority="13382">
      <formula>IF(RIGHT(TEXT(AM94,"0.#"),1)=".",TRUE,FALSE)</formula>
    </cfRule>
  </conditionalFormatting>
  <conditionalFormatting sqref="AE97">
    <cfRule type="expression" dxfId="2767" priority="13367">
      <formula>IF(RIGHT(TEXT(AE97,"0.#"),1)=".",FALSE,TRUE)</formula>
    </cfRule>
    <cfRule type="expression" dxfId="2766" priority="13368">
      <formula>IF(RIGHT(TEXT(AE97,"0.#"),1)=".",TRUE,FALSE)</formula>
    </cfRule>
  </conditionalFormatting>
  <conditionalFormatting sqref="AE98">
    <cfRule type="expression" dxfId="2765" priority="13365">
      <formula>IF(RIGHT(TEXT(AE98,"0.#"),1)=".",FALSE,TRUE)</formula>
    </cfRule>
    <cfRule type="expression" dxfId="2764" priority="13366">
      <formula>IF(RIGHT(TEXT(AE98,"0.#"),1)=".",TRUE,FALSE)</formula>
    </cfRule>
  </conditionalFormatting>
  <conditionalFormatting sqref="AE99">
    <cfRule type="expression" dxfId="2763" priority="13363">
      <formula>IF(RIGHT(TEXT(AE99,"0.#"),1)=".",FALSE,TRUE)</formula>
    </cfRule>
    <cfRule type="expression" dxfId="2762" priority="13364">
      <formula>IF(RIGHT(TEXT(AE99,"0.#"),1)=".",TRUE,FALSE)</formula>
    </cfRule>
  </conditionalFormatting>
  <conditionalFormatting sqref="AI99">
    <cfRule type="expression" dxfId="2761" priority="13361">
      <formula>IF(RIGHT(TEXT(AI99,"0.#"),1)=".",FALSE,TRUE)</formula>
    </cfRule>
    <cfRule type="expression" dxfId="2760" priority="13362">
      <formula>IF(RIGHT(TEXT(AI99,"0.#"),1)=".",TRUE,FALSE)</formula>
    </cfRule>
  </conditionalFormatting>
  <conditionalFormatting sqref="AI98">
    <cfRule type="expression" dxfId="2759" priority="13359">
      <formula>IF(RIGHT(TEXT(AI98,"0.#"),1)=".",FALSE,TRUE)</formula>
    </cfRule>
    <cfRule type="expression" dxfId="2758" priority="13360">
      <formula>IF(RIGHT(TEXT(AI98,"0.#"),1)=".",TRUE,FALSE)</formula>
    </cfRule>
  </conditionalFormatting>
  <conditionalFormatting sqref="AI97">
    <cfRule type="expression" dxfId="2757" priority="13357">
      <formula>IF(RIGHT(TEXT(AI97,"0.#"),1)=".",FALSE,TRUE)</formula>
    </cfRule>
    <cfRule type="expression" dxfId="2756" priority="13358">
      <formula>IF(RIGHT(TEXT(AI97,"0.#"),1)=".",TRUE,FALSE)</formula>
    </cfRule>
  </conditionalFormatting>
  <conditionalFormatting sqref="AM97">
    <cfRule type="expression" dxfId="2755" priority="13355">
      <formula>IF(RIGHT(TEXT(AM97,"0.#"),1)=".",FALSE,TRUE)</formula>
    </cfRule>
    <cfRule type="expression" dxfId="2754" priority="13356">
      <formula>IF(RIGHT(TEXT(AM97,"0.#"),1)=".",TRUE,FALSE)</formula>
    </cfRule>
  </conditionalFormatting>
  <conditionalFormatting sqref="AM98">
    <cfRule type="expression" dxfId="2753" priority="13353">
      <formula>IF(RIGHT(TEXT(AM98,"0.#"),1)=".",FALSE,TRUE)</formula>
    </cfRule>
    <cfRule type="expression" dxfId="2752" priority="13354">
      <formula>IF(RIGHT(TEXT(AM98,"0.#"),1)=".",TRUE,FALSE)</formula>
    </cfRule>
  </conditionalFormatting>
  <conditionalFormatting sqref="AM99">
    <cfRule type="expression" dxfId="2751" priority="13351">
      <formula>IF(RIGHT(TEXT(AM99,"0.#"),1)=".",FALSE,TRUE)</formula>
    </cfRule>
    <cfRule type="expression" dxfId="2750" priority="13352">
      <formula>IF(RIGHT(TEXT(AM99,"0.#"),1)=".",TRUE,FALSE)</formula>
    </cfRule>
  </conditionalFormatting>
  <conditionalFormatting sqref="AI101">
    <cfRule type="expression" dxfId="2749" priority="13337">
      <formula>IF(RIGHT(TEXT(AI101,"0.#"),1)=".",FALSE,TRUE)</formula>
    </cfRule>
    <cfRule type="expression" dxfId="2748" priority="13338">
      <formula>IF(RIGHT(TEXT(AI101,"0.#"),1)=".",TRUE,FALSE)</formula>
    </cfRule>
  </conditionalFormatting>
  <conditionalFormatting sqref="AM101">
    <cfRule type="expression" dxfId="2747" priority="13335">
      <formula>IF(RIGHT(TEXT(AM101,"0.#"),1)=".",FALSE,TRUE)</formula>
    </cfRule>
    <cfRule type="expression" dxfId="2746" priority="13336">
      <formula>IF(RIGHT(TEXT(AM101,"0.#"),1)=".",TRUE,FALSE)</formula>
    </cfRule>
  </conditionalFormatting>
  <conditionalFormatting sqref="AE102">
    <cfRule type="expression" dxfId="2745" priority="13333">
      <formula>IF(RIGHT(TEXT(AE102,"0.#"),1)=".",FALSE,TRUE)</formula>
    </cfRule>
    <cfRule type="expression" dxfId="2744" priority="13334">
      <formula>IF(RIGHT(TEXT(AE102,"0.#"),1)=".",TRUE,FALSE)</formula>
    </cfRule>
  </conditionalFormatting>
  <conditionalFormatting sqref="AI102">
    <cfRule type="expression" dxfId="2743" priority="13331">
      <formula>IF(RIGHT(TEXT(AI102,"0.#"),1)=".",FALSE,TRUE)</formula>
    </cfRule>
    <cfRule type="expression" dxfId="2742" priority="13332">
      <formula>IF(RIGHT(TEXT(AI102,"0.#"),1)=".",TRUE,FALSE)</formula>
    </cfRule>
  </conditionalFormatting>
  <conditionalFormatting sqref="AM102">
    <cfRule type="expression" dxfId="2741" priority="13329">
      <formula>IF(RIGHT(TEXT(AM102,"0.#"),1)=".",FALSE,TRUE)</formula>
    </cfRule>
    <cfRule type="expression" dxfId="2740" priority="13330">
      <formula>IF(RIGHT(TEXT(AM102,"0.#"),1)=".",TRUE,FALSE)</formula>
    </cfRule>
  </conditionalFormatting>
  <conditionalFormatting sqref="AQ102">
    <cfRule type="expression" dxfId="2739" priority="13327">
      <formula>IF(RIGHT(TEXT(AQ102,"0.#"),1)=".",FALSE,TRUE)</formula>
    </cfRule>
    <cfRule type="expression" dxfId="2738" priority="13328">
      <formula>IF(RIGHT(TEXT(AQ102,"0.#"),1)=".",TRUE,FALSE)</formula>
    </cfRule>
  </conditionalFormatting>
  <conditionalFormatting sqref="AE104">
    <cfRule type="expression" dxfId="2737" priority="13325">
      <formula>IF(RIGHT(TEXT(AE104,"0.#"),1)=".",FALSE,TRUE)</formula>
    </cfRule>
    <cfRule type="expression" dxfId="2736" priority="13326">
      <formula>IF(RIGHT(TEXT(AE104,"0.#"),1)=".",TRUE,FALSE)</formula>
    </cfRule>
  </conditionalFormatting>
  <conditionalFormatting sqref="AI104">
    <cfRule type="expression" dxfId="2735" priority="13323">
      <formula>IF(RIGHT(TEXT(AI104,"0.#"),1)=".",FALSE,TRUE)</formula>
    </cfRule>
    <cfRule type="expression" dxfId="2734" priority="13324">
      <formula>IF(RIGHT(TEXT(AI104,"0.#"),1)=".",TRUE,FALSE)</formula>
    </cfRule>
  </conditionalFormatting>
  <conditionalFormatting sqref="AM104">
    <cfRule type="expression" dxfId="2733" priority="13321">
      <formula>IF(RIGHT(TEXT(AM104,"0.#"),1)=".",FALSE,TRUE)</formula>
    </cfRule>
    <cfRule type="expression" dxfId="2732" priority="13322">
      <formula>IF(RIGHT(TEXT(AM104,"0.#"),1)=".",TRUE,FALSE)</formula>
    </cfRule>
  </conditionalFormatting>
  <conditionalFormatting sqref="AE105">
    <cfRule type="expression" dxfId="2731" priority="13319">
      <formula>IF(RIGHT(TEXT(AE105,"0.#"),1)=".",FALSE,TRUE)</formula>
    </cfRule>
    <cfRule type="expression" dxfId="2730" priority="13320">
      <formula>IF(RIGHT(TEXT(AE105,"0.#"),1)=".",TRUE,FALSE)</formula>
    </cfRule>
  </conditionalFormatting>
  <conditionalFormatting sqref="AI105">
    <cfRule type="expression" dxfId="2729" priority="13317">
      <formula>IF(RIGHT(TEXT(AI105,"0.#"),1)=".",FALSE,TRUE)</formula>
    </cfRule>
    <cfRule type="expression" dxfId="2728" priority="13318">
      <formula>IF(RIGHT(TEXT(AI105,"0.#"),1)=".",TRUE,FALSE)</formula>
    </cfRule>
  </conditionalFormatting>
  <conditionalFormatting sqref="AM105">
    <cfRule type="expression" dxfId="2727" priority="13315">
      <formula>IF(RIGHT(TEXT(AM105,"0.#"),1)=".",FALSE,TRUE)</formula>
    </cfRule>
    <cfRule type="expression" dxfId="2726" priority="13316">
      <formula>IF(RIGHT(TEXT(AM105,"0.#"),1)=".",TRUE,FALSE)</formula>
    </cfRule>
  </conditionalFormatting>
  <conditionalFormatting sqref="AE107">
    <cfRule type="expression" dxfId="2725" priority="13311">
      <formula>IF(RIGHT(TEXT(AE107,"0.#"),1)=".",FALSE,TRUE)</formula>
    </cfRule>
    <cfRule type="expression" dxfId="2724" priority="13312">
      <formula>IF(RIGHT(TEXT(AE107,"0.#"),1)=".",TRUE,FALSE)</formula>
    </cfRule>
  </conditionalFormatting>
  <conditionalFormatting sqref="AI107">
    <cfRule type="expression" dxfId="2723" priority="13309">
      <formula>IF(RIGHT(TEXT(AI107,"0.#"),1)=".",FALSE,TRUE)</formula>
    </cfRule>
    <cfRule type="expression" dxfId="2722" priority="13310">
      <formula>IF(RIGHT(TEXT(AI107,"0.#"),1)=".",TRUE,FALSE)</formula>
    </cfRule>
  </conditionalFormatting>
  <conditionalFormatting sqref="AM107">
    <cfRule type="expression" dxfId="2721" priority="13307">
      <formula>IF(RIGHT(TEXT(AM107,"0.#"),1)=".",FALSE,TRUE)</formula>
    </cfRule>
    <cfRule type="expression" dxfId="2720" priority="13308">
      <formula>IF(RIGHT(TEXT(AM107,"0.#"),1)=".",TRUE,FALSE)</formula>
    </cfRule>
  </conditionalFormatting>
  <conditionalFormatting sqref="AE108">
    <cfRule type="expression" dxfId="2719" priority="13305">
      <formula>IF(RIGHT(TEXT(AE108,"0.#"),1)=".",FALSE,TRUE)</formula>
    </cfRule>
    <cfRule type="expression" dxfId="2718" priority="13306">
      <formula>IF(RIGHT(TEXT(AE108,"0.#"),1)=".",TRUE,FALSE)</formula>
    </cfRule>
  </conditionalFormatting>
  <conditionalFormatting sqref="AI108">
    <cfRule type="expression" dxfId="2717" priority="13303">
      <formula>IF(RIGHT(TEXT(AI108,"0.#"),1)=".",FALSE,TRUE)</formula>
    </cfRule>
    <cfRule type="expression" dxfId="2716" priority="13304">
      <formula>IF(RIGHT(TEXT(AI108,"0.#"),1)=".",TRUE,FALSE)</formula>
    </cfRule>
  </conditionalFormatting>
  <conditionalFormatting sqref="AM108">
    <cfRule type="expression" dxfId="2715" priority="13301">
      <formula>IF(RIGHT(TEXT(AM108,"0.#"),1)=".",FALSE,TRUE)</formula>
    </cfRule>
    <cfRule type="expression" dxfId="2714" priority="13302">
      <formula>IF(RIGHT(TEXT(AM108,"0.#"),1)=".",TRUE,FALSE)</formula>
    </cfRule>
  </conditionalFormatting>
  <conditionalFormatting sqref="AE110">
    <cfRule type="expression" dxfId="2713" priority="13297">
      <formula>IF(RIGHT(TEXT(AE110,"0.#"),1)=".",FALSE,TRUE)</formula>
    </cfRule>
    <cfRule type="expression" dxfId="2712" priority="13298">
      <formula>IF(RIGHT(TEXT(AE110,"0.#"),1)=".",TRUE,FALSE)</formula>
    </cfRule>
  </conditionalFormatting>
  <conditionalFormatting sqref="AI110">
    <cfRule type="expression" dxfId="2711" priority="13295">
      <formula>IF(RIGHT(TEXT(AI110,"0.#"),1)=".",FALSE,TRUE)</formula>
    </cfRule>
    <cfRule type="expression" dxfId="2710" priority="13296">
      <formula>IF(RIGHT(TEXT(AI110,"0.#"),1)=".",TRUE,FALSE)</formula>
    </cfRule>
  </conditionalFormatting>
  <conditionalFormatting sqref="AM110">
    <cfRule type="expression" dxfId="2709" priority="13293">
      <formula>IF(RIGHT(TEXT(AM110,"0.#"),1)=".",FALSE,TRUE)</formula>
    </cfRule>
    <cfRule type="expression" dxfId="2708" priority="13294">
      <formula>IF(RIGHT(TEXT(AM110,"0.#"),1)=".",TRUE,FALSE)</formula>
    </cfRule>
  </conditionalFormatting>
  <conditionalFormatting sqref="AE111">
    <cfRule type="expression" dxfId="2707" priority="13291">
      <formula>IF(RIGHT(TEXT(AE111,"0.#"),1)=".",FALSE,TRUE)</formula>
    </cfRule>
    <cfRule type="expression" dxfId="2706" priority="13292">
      <formula>IF(RIGHT(TEXT(AE111,"0.#"),1)=".",TRUE,FALSE)</formula>
    </cfRule>
  </conditionalFormatting>
  <conditionalFormatting sqref="AI111">
    <cfRule type="expression" dxfId="2705" priority="13289">
      <formula>IF(RIGHT(TEXT(AI111,"0.#"),1)=".",FALSE,TRUE)</formula>
    </cfRule>
    <cfRule type="expression" dxfId="2704" priority="13290">
      <formula>IF(RIGHT(TEXT(AI111,"0.#"),1)=".",TRUE,FALSE)</formula>
    </cfRule>
  </conditionalFormatting>
  <conditionalFormatting sqref="AM111">
    <cfRule type="expression" dxfId="2703" priority="13287">
      <formula>IF(RIGHT(TEXT(AM111,"0.#"),1)=".",FALSE,TRUE)</formula>
    </cfRule>
    <cfRule type="expression" dxfId="2702" priority="13288">
      <formula>IF(RIGHT(TEXT(AM111,"0.#"),1)=".",TRUE,FALSE)</formula>
    </cfRule>
  </conditionalFormatting>
  <conditionalFormatting sqref="AE113">
    <cfRule type="expression" dxfId="2701" priority="13283">
      <formula>IF(RIGHT(TEXT(AE113,"0.#"),1)=".",FALSE,TRUE)</formula>
    </cfRule>
    <cfRule type="expression" dxfId="2700" priority="13284">
      <formula>IF(RIGHT(TEXT(AE113,"0.#"),1)=".",TRUE,FALSE)</formula>
    </cfRule>
  </conditionalFormatting>
  <conditionalFormatting sqref="AI113">
    <cfRule type="expression" dxfId="2699" priority="13281">
      <formula>IF(RIGHT(TEXT(AI113,"0.#"),1)=".",FALSE,TRUE)</formula>
    </cfRule>
    <cfRule type="expression" dxfId="2698" priority="13282">
      <formula>IF(RIGHT(TEXT(AI113,"0.#"),1)=".",TRUE,FALSE)</formula>
    </cfRule>
  </conditionalFormatting>
  <conditionalFormatting sqref="AM113">
    <cfRule type="expression" dxfId="2697" priority="13279">
      <formula>IF(RIGHT(TEXT(AM113,"0.#"),1)=".",FALSE,TRUE)</formula>
    </cfRule>
    <cfRule type="expression" dxfId="2696" priority="13280">
      <formula>IF(RIGHT(TEXT(AM113,"0.#"),1)=".",TRUE,FALSE)</formula>
    </cfRule>
  </conditionalFormatting>
  <conditionalFormatting sqref="AE114">
    <cfRule type="expression" dxfId="2695" priority="13277">
      <formula>IF(RIGHT(TEXT(AE114,"0.#"),1)=".",FALSE,TRUE)</formula>
    </cfRule>
    <cfRule type="expression" dxfId="2694" priority="13278">
      <formula>IF(RIGHT(TEXT(AE114,"0.#"),1)=".",TRUE,FALSE)</formula>
    </cfRule>
  </conditionalFormatting>
  <conditionalFormatting sqref="AI114">
    <cfRule type="expression" dxfId="2693" priority="13275">
      <formula>IF(RIGHT(TEXT(AI114,"0.#"),1)=".",FALSE,TRUE)</formula>
    </cfRule>
    <cfRule type="expression" dxfId="2692" priority="13276">
      <formula>IF(RIGHT(TEXT(AI114,"0.#"),1)=".",TRUE,FALSE)</formula>
    </cfRule>
  </conditionalFormatting>
  <conditionalFormatting sqref="AM114">
    <cfRule type="expression" dxfId="2691" priority="13273">
      <formula>IF(RIGHT(TEXT(AM114,"0.#"),1)=".",FALSE,TRUE)</formula>
    </cfRule>
    <cfRule type="expression" dxfId="2690" priority="13274">
      <formula>IF(RIGHT(TEXT(AM114,"0.#"),1)=".",TRUE,FALSE)</formula>
    </cfRule>
  </conditionalFormatting>
  <conditionalFormatting sqref="AE116 AQ116">
    <cfRule type="expression" dxfId="2689" priority="13269">
      <formula>IF(RIGHT(TEXT(AE116,"0.#"),1)=".",FALSE,TRUE)</formula>
    </cfRule>
    <cfRule type="expression" dxfId="2688" priority="13270">
      <formula>IF(RIGHT(TEXT(AE116,"0.#"),1)=".",TRUE,FALSE)</formula>
    </cfRule>
  </conditionalFormatting>
  <conditionalFormatting sqref="AI116">
    <cfRule type="expression" dxfId="2687" priority="13267">
      <formula>IF(RIGHT(TEXT(AI116,"0.#"),1)=".",FALSE,TRUE)</formula>
    </cfRule>
    <cfRule type="expression" dxfId="2686" priority="13268">
      <formula>IF(RIGHT(TEXT(AI116,"0.#"),1)=".",TRUE,FALSE)</formula>
    </cfRule>
  </conditionalFormatting>
  <conditionalFormatting sqref="AM116">
    <cfRule type="expression" dxfId="2685" priority="13265">
      <formula>IF(RIGHT(TEXT(AM116,"0.#"),1)=".",FALSE,TRUE)</formula>
    </cfRule>
    <cfRule type="expression" dxfId="2684" priority="13266">
      <formula>IF(RIGHT(TEXT(AM116,"0.#"),1)=".",TRUE,FALSE)</formula>
    </cfRule>
  </conditionalFormatting>
  <conditionalFormatting sqref="AE117">
    <cfRule type="expression" dxfId="2683" priority="13263">
      <formula>IF(RIGHT(TEXT(AE117,"0.#"),1)=".",FALSE,TRUE)</formula>
    </cfRule>
    <cfRule type="expression" dxfId="2682" priority="13264">
      <formula>IF(RIGHT(TEXT(AE117,"0.#"),1)=".",TRUE,FALSE)</formula>
    </cfRule>
  </conditionalFormatting>
  <conditionalFormatting sqref="AI117">
    <cfRule type="expression" dxfId="2681" priority="13261">
      <formula>IF(RIGHT(TEXT(AI117,"0.#"),1)=".",FALSE,TRUE)</formula>
    </cfRule>
    <cfRule type="expression" dxfId="2680" priority="13262">
      <formula>IF(RIGHT(TEXT(AI117,"0.#"),1)=".",TRUE,FALSE)</formula>
    </cfRule>
  </conditionalFormatting>
  <conditionalFormatting sqref="AQ117">
    <cfRule type="expression" dxfId="2679" priority="13257">
      <formula>IF(RIGHT(TEXT(AQ117,"0.#"),1)=".",FALSE,TRUE)</formula>
    </cfRule>
    <cfRule type="expression" dxfId="2678" priority="13258">
      <formula>IF(RIGHT(TEXT(AQ117,"0.#"),1)=".",TRUE,FALSE)</formula>
    </cfRule>
  </conditionalFormatting>
  <conditionalFormatting sqref="AE119 AQ119">
    <cfRule type="expression" dxfId="2677" priority="13255">
      <formula>IF(RIGHT(TEXT(AE119,"0.#"),1)=".",FALSE,TRUE)</formula>
    </cfRule>
    <cfRule type="expression" dxfId="2676" priority="13256">
      <formula>IF(RIGHT(TEXT(AE119,"0.#"),1)=".",TRUE,FALSE)</formula>
    </cfRule>
  </conditionalFormatting>
  <conditionalFormatting sqref="AI119">
    <cfRule type="expression" dxfId="2675" priority="13253">
      <formula>IF(RIGHT(TEXT(AI119,"0.#"),1)=".",FALSE,TRUE)</formula>
    </cfRule>
    <cfRule type="expression" dxfId="2674" priority="13254">
      <formula>IF(RIGHT(TEXT(AI119,"0.#"),1)=".",TRUE,FALSE)</formula>
    </cfRule>
  </conditionalFormatting>
  <conditionalFormatting sqref="AM119">
    <cfRule type="expression" dxfId="2673" priority="13251">
      <formula>IF(RIGHT(TEXT(AM119,"0.#"),1)=".",FALSE,TRUE)</formula>
    </cfRule>
    <cfRule type="expression" dxfId="2672" priority="13252">
      <formula>IF(RIGHT(TEXT(AM119,"0.#"),1)=".",TRUE,FALSE)</formula>
    </cfRule>
  </conditionalFormatting>
  <conditionalFormatting sqref="AQ120">
    <cfRule type="expression" dxfId="2671" priority="13243">
      <formula>IF(RIGHT(TEXT(AQ120,"0.#"),1)=".",FALSE,TRUE)</formula>
    </cfRule>
    <cfRule type="expression" dxfId="2670" priority="13244">
      <formula>IF(RIGHT(TEXT(AQ120,"0.#"),1)=".",TRUE,FALSE)</formula>
    </cfRule>
  </conditionalFormatting>
  <conditionalFormatting sqref="AE122 AQ122">
    <cfRule type="expression" dxfId="2669" priority="13241">
      <formula>IF(RIGHT(TEXT(AE122,"0.#"),1)=".",FALSE,TRUE)</formula>
    </cfRule>
    <cfRule type="expression" dxfId="2668" priority="13242">
      <formula>IF(RIGHT(TEXT(AE122,"0.#"),1)=".",TRUE,FALSE)</formula>
    </cfRule>
  </conditionalFormatting>
  <conditionalFormatting sqref="AI122">
    <cfRule type="expression" dxfId="2667" priority="13239">
      <formula>IF(RIGHT(TEXT(AI122,"0.#"),1)=".",FALSE,TRUE)</formula>
    </cfRule>
    <cfRule type="expression" dxfId="2666" priority="13240">
      <formula>IF(RIGHT(TEXT(AI122,"0.#"),1)=".",TRUE,FALSE)</formula>
    </cfRule>
  </conditionalFormatting>
  <conditionalFormatting sqref="AM122">
    <cfRule type="expression" dxfId="2665" priority="13237">
      <formula>IF(RIGHT(TEXT(AM122,"0.#"),1)=".",FALSE,TRUE)</formula>
    </cfRule>
    <cfRule type="expression" dxfId="2664" priority="13238">
      <formula>IF(RIGHT(TEXT(AM122,"0.#"),1)=".",TRUE,FALSE)</formula>
    </cfRule>
  </conditionalFormatting>
  <conditionalFormatting sqref="AQ123">
    <cfRule type="expression" dxfId="2663" priority="13229">
      <formula>IF(RIGHT(TEXT(AQ123,"0.#"),1)=".",FALSE,TRUE)</formula>
    </cfRule>
    <cfRule type="expression" dxfId="2662" priority="13230">
      <formula>IF(RIGHT(TEXT(AQ123,"0.#"),1)=".",TRUE,FALSE)</formula>
    </cfRule>
  </conditionalFormatting>
  <conditionalFormatting sqref="AE125 AQ125">
    <cfRule type="expression" dxfId="2661" priority="13227">
      <formula>IF(RIGHT(TEXT(AE125,"0.#"),1)=".",FALSE,TRUE)</formula>
    </cfRule>
    <cfRule type="expression" dxfId="2660" priority="13228">
      <formula>IF(RIGHT(TEXT(AE125,"0.#"),1)=".",TRUE,FALSE)</formula>
    </cfRule>
  </conditionalFormatting>
  <conditionalFormatting sqref="AI125">
    <cfRule type="expression" dxfId="2659" priority="13225">
      <formula>IF(RIGHT(TEXT(AI125,"0.#"),1)=".",FALSE,TRUE)</formula>
    </cfRule>
    <cfRule type="expression" dxfId="2658" priority="13226">
      <formula>IF(RIGHT(TEXT(AI125,"0.#"),1)=".",TRUE,FALSE)</formula>
    </cfRule>
  </conditionalFormatting>
  <conditionalFormatting sqref="AM125">
    <cfRule type="expression" dxfId="2657" priority="13223">
      <formula>IF(RIGHT(TEXT(AM125,"0.#"),1)=".",FALSE,TRUE)</formula>
    </cfRule>
    <cfRule type="expression" dxfId="2656" priority="13224">
      <formula>IF(RIGHT(TEXT(AM125,"0.#"),1)=".",TRUE,FALSE)</formula>
    </cfRule>
  </conditionalFormatting>
  <conditionalFormatting sqref="AQ126">
    <cfRule type="expression" dxfId="2655" priority="13215">
      <formula>IF(RIGHT(TEXT(AQ126,"0.#"),1)=".",FALSE,TRUE)</formula>
    </cfRule>
    <cfRule type="expression" dxfId="2654" priority="13216">
      <formula>IF(RIGHT(TEXT(AQ126,"0.#"),1)=".",TRUE,FALSE)</formula>
    </cfRule>
  </conditionalFormatting>
  <conditionalFormatting sqref="AE128 AQ128">
    <cfRule type="expression" dxfId="2653" priority="13213">
      <formula>IF(RIGHT(TEXT(AE128,"0.#"),1)=".",FALSE,TRUE)</formula>
    </cfRule>
    <cfRule type="expression" dxfId="2652" priority="13214">
      <formula>IF(RIGHT(TEXT(AE128,"0.#"),1)=".",TRUE,FALSE)</formula>
    </cfRule>
  </conditionalFormatting>
  <conditionalFormatting sqref="AI128">
    <cfRule type="expression" dxfId="2651" priority="13211">
      <formula>IF(RIGHT(TEXT(AI128,"0.#"),1)=".",FALSE,TRUE)</formula>
    </cfRule>
    <cfRule type="expression" dxfId="2650" priority="13212">
      <formula>IF(RIGHT(TEXT(AI128,"0.#"),1)=".",TRUE,FALSE)</formula>
    </cfRule>
  </conditionalFormatting>
  <conditionalFormatting sqref="AM128">
    <cfRule type="expression" dxfId="2649" priority="13209">
      <formula>IF(RIGHT(TEXT(AM128,"0.#"),1)=".",FALSE,TRUE)</formula>
    </cfRule>
    <cfRule type="expression" dxfId="2648" priority="13210">
      <formula>IF(RIGHT(TEXT(AM128,"0.#"),1)=".",TRUE,FALSE)</formula>
    </cfRule>
  </conditionalFormatting>
  <conditionalFormatting sqref="AQ129">
    <cfRule type="expression" dxfId="2647" priority="13201">
      <formula>IF(RIGHT(TEXT(AQ129,"0.#"),1)=".",FALSE,TRUE)</formula>
    </cfRule>
    <cfRule type="expression" dxfId="2646" priority="13202">
      <formula>IF(RIGHT(TEXT(AQ129,"0.#"),1)=".",TRUE,FALSE)</formula>
    </cfRule>
  </conditionalFormatting>
  <conditionalFormatting sqref="AE75">
    <cfRule type="expression" dxfId="2645" priority="13199">
      <formula>IF(RIGHT(TEXT(AE75,"0.#"),1)=".",FALSE,TRUE)</formula>
    </cfRule>
    <cfRule type="expression" dxfId="2644" priority="13200">
      <formula>IF(RIGHT(TEXT(AE75,"0.#"),1)=".",TRUE,FALSE)</formula>
    </cfRule>
  </conditionalFormatting>
  <conditionalFormatting sqref="AE76">
    <cfRule type="expression" dxfId="2643" priority="13197">
      <formula>IF(RIGHT(TEXT(AE76,"0.#"),1)=".",FALSE,TRUE)</formula>
    </cfRule>
    <cfRule type="expression" dxfId="2642" priority="13198">
      <formula>IF(RIGHT(TEXT(AE76,"0.#"),1)=".",TRUE,FALSE)</formula>
    </cfRule>
  </conditionalFormatting>
  <conditionalFormatting sqref="AE77">
    <cfRule type="expression" dxfId="2641" priority="13195">
      <formula>IF(RIGHT(TEXT(AE77,"0.#"),1)=".",FALSE,TRUE)</formula>
    </cfRule>
    <cfRule type="expression" dxfId="2640" priority="13196">
      <formula>IF(RIGHT(TEXT(AE77,"0.#"),1)=".",TRUE,FALSE)</formula>
    </cfRule>
  </conditionalFormatting>
  <conditionalFormatting sqref="AI77">
    <cfRule type="expression" dxfId="2639" priority="13193">
      <formula>IF(RIGHT(TEXT(AI77,"0.#"),1)=".",FALSE,TRUE)</formula>
    </cfRule>
    <cfRule type="expression" dxfId="2638" priority="13194">
      <formula>IF(RIGHT(TEXT(AI77,"0.#"),1)=".",TRUE,FALSE)</formula>
    </cfRule>
  </conditionalFormatting>
  <conditionalFormatting sqref="AI76">
    <cfRule type="expression" dxfId="2637" priority="13191">
      <formula>IF(RIGHT(TEXT(AI76,"0.#"),1)=".",FALSE,TRUE)</formula>
    </cfRule>
    <cfRule type="expression" dxfId="2636" priority="13192">
      <formula>IF(RIGHT(TEXT(AI76,"0.#"),1)=".",TRUE,FALSE)</formula>
    </cfRule>
  </conditionalFormatting>
  <conditionalFormatting sqref="AI75">
    <cfRule type="expression" dxfId="2635" priority="13189">
      <formula>IF(RIGHT(TEXT(AI75,"0.#"),1)=".",FALSE,TRUE)</formula>
    </cfRule>
    <cfRule type="expression" dxfId="2634" priority="13190">
      <formula>IF(RIGHT(TEXT(AI75,"0.#"),1)=".",TRUE,FALSE)</formula>
    </cfRule>
  </conditionalFormatting>
  <conditionalFormatting sqref="AM75">
    <cfRule type="expression" dxfId="2633" priority="13187">
      <formula>IF(RIGHT(TEXT(AM75,"0.#"),1)=".",FALSE,TRUE)</formula>
    </cfRule>
    <cfRule type="expression" dxfId="2632" priority="13188">
      <formula>IF(RIGHT(TEXT(AM75,"0.#"),1)=".",TRUE,FALSE)</formula>
    </cfRule>
  </conditionalFormatting>
  <conditionalFormatting sqref="AM76">
    <cfRule type="expression" dxfId="2631" priority="13185">
      <formula>IF(RIGHT(TEXT(AM76,"0.#"),1)=".",FALSE,TRUE)</formula>
    </cfRule>
    <cfRule type="expression" dxfId="2630" priority="13186">
      <formula>IF(RIGHT(TEXT(AM76,"0.#"),1)=".",TRUE,FALSE)</formula>
    </cfRule>
  </conditionalFormatting>
  <conditionalFormatting sqref="AM77">
    <cfRule type="expression" dxfId="2629" priority="13183">
      <formula>IF(RIGHT(TEXT(AM77,"0.#"),1)=".",FALSE,TRUE)</formula>
    </cfRule>
    <cfRule type="expression" dxfId="2628" priority="13184">
      <formula>IF(RIGHT(TEXT(AM77,"0.#"),1)=".",TRUE,FALSE)</formula>
    </cfRule>
  </conditionalFormatting>
  <conditionalFormatting sqref="AE134:AE135 AI134:AI135 AQ134:AQ135 AU134:AU135">
    <cfRule type="expression" dxfId="2627" priority="13169">
      <formula>IF(RIGHT(TEXT(AE134,"0.#"),1)=".",FALSE,TRUE)</formula>
    </cfRule>
    <cfRule type="expression" dxfId="2626" priority="13170">
      <formula>IF(RIGHT(TEXT(AE134,"0.#"),1)=".",TRUE,FALSE)</formula>
    </cfRule>
  </conditionalFormatting>
  <conditionalFormatting sqref="AE433">
    <cfRule type="expression" dxfId="2625" priority="13139">
      <formula>IF(RIGHT(TEXT(AE433,"0.#"),1)=".",FALSE,TRUE)</formula>
    </cfRule>
    <cfRule type="expression" dxfId="2624" priority="13140">
      <formula>IF(RIGHT(TEXT(AE433,"0.#"),1)=".",TRUE,FALSE)</formula>
    </cfRule>
  </conditionalFormatting>
  <conditionalFormatting sqref="AE434">
    <cfRule type="expression" dxfId="2623" priority="13137">
      <formula>IF(RIGHT(TEXT(AE434,"0.#"),1)=".",FALSE,TRUE)</formula>
    </cfRule>
    <cfRule type="expression" dxfId="2622" priority="13138">
      <formula>IF(RIGHT(TEXT(AE434,"0.#"),1)=".",TRUE,FALSE)</formula>
    </cfRule>
  </conditionalFormatting>
  <conditionalFormatting sqref="AE435">
    <cfRule type="expression" dxfId="2621" priority="13135">
      <formula>IF(RIGHT(TEXT(AE435,"0.#"),1)=".",FALSE,TRUE)</formula>
    </cfRule>
    <cfRule type="expression" dxfId="2620" priority="13136">
      <formula>IF(RIGHT(TEXT(AE435,"0.#"),1)=".",TRUE,FALSE)</formula>
    </cfRule>
  </conditionalFormatting>
  <conditionalFormatting sqref="AU433">
    <cfRule type="expression" dxfId="2619" priority="13115">
      <formula>IF(RIGHT(TEXT(AU433,"0.#"),1)=".",FALSE,TRUE)</formula>
    </cfRule>
    <cfRule type="expression" dxfId="2618" priority="13116">
      <formula>IF(RIGHT(TEXT(AU433,"0.#"),1)=".",TRUE,FALSE)</formula>
    </cfRule>
  </conditionalFormatting>
  <conditionalFormatting sqref="AU434">
    <cfRule type="expression" dxfId="2617" priority="13113">
      <formula>IF(RIGHT(TEXT(AU434,"0.#"),1)=".",FALSE,TRUE)</formula>
    </cfRule>
    <cfRule type="expression" dxfId="2616" priority="13114">
      <formula>IF(RIGHT(TEXT(AU434,"0.#"),1)=".",TRUE,FALSE)</formula>
    </cfRule>
  </conditionalFormatting>
  <conditionalFormatting sqref="AU435">
    <cfRule type="expression" dxfId="2615" priority="13111">
      <formula>IF(RIGHT(TEXT(AU435,"0.#"),1)=".",FALSE,TRUE)</formula>
    </cfRule>
    <cfRule type="expression" dxfId="2614" priority="13112">
      <formula>IF(RIGHT(TEXT(AU435,"0.#"),1)=".",TRUE,FALSE)</formula>
    </cfRule>
  </conditionalFormatting>
  <conditionalFormatting sqref="AI435 AM435">
    <cfRule type="expression" dxfId="2613" priority="13045">
      <formula>IF(RIGHT(TEXT(AI435,"0.#"),1)=".",FALSE,TRUE)</formula>
    </cfRule>
    <cfRule type="expression" dxfId="2612" priority="13046">
      <formula>IF(RIGHT(TEXT(AI435,"0.#"),1)=".",TRUE,FALSE)</formula>
    </cfRule>
  </conditionalFormatting>
  <conditionalFormatting sqref="AI433 AM433">
    <cfRule type="expression" dxfId="2611" priority="13049">
      <formula>IF(RIGHT(TEXT(AI433,"0.#"),1)=".",FALSE,TRUE)</formula>
    </cfRule>
    <cfRule type="expression" dxfId="2610" priority="13050">
      <formula>IF(RIGHT(TEXT(AI433,"0.#"),1)=".",TRUE,FALSE)</formula>
    </cfRule>
  </conditionalFormatting>
  <conditionalFormatting sqref="AI434 AM434">
    <cfRule type="expression" dxfId="2609" priority="13047">
      <formula>IF(RIGHT(TEXT(AI434,"0.#"),1)=".",FALSE,TRUE)</formula>
    </cfRule>
    <cfRule type="expression" dxfId="2608" priority="13048">
      <formula>IF(RIGHT(TEXT(AI434,"0.#"),1)=".",TRUE,FALSE)</formula>
    </cfRule>
  </conditionalFormatting>
  <conditionalFormatting sqref="AQ434">
    <cfRule type="expression" dxfId="2607" priority="13031">
      <formula>IF(RIGHT(TEXT(AQ434,"0.#"),1)=".",FALSE,TRUE)</formula>
    </cfRule>
    <cfRule type="expression" dxfId="2606" priority="13032">
      <formula>IF(RIGHT(TEXT(AQ434,"0.#"),1)=".",TRUE,FALSE)</formula>
    </cfRule>
  </conditionalFormatting>
  <conditionalFormatting sqref="AQ435">
    <cfRule type="expression" dxfId="2605" priority="13017">
      <formula>IF(RIGHT(TEXT(AQ435,"0.#"),1)=".",FALSE,TRUE)</formula>
    </cfRule>
    <cfRule type="expression" dxfId="2604" priority="13018">
      <formula>IF(RIGHT(TEXT(AQ435,"0.#"),1)=".",TRUE,FALSE)</formula>
    </cfRule>
  </conditionalFormatting>
  <conditionalFormatting sqref="AQ433">
    <cfRule type="expression" dxfId="2603" priority="13015">
      <formula>IF(RIGHT(TEXT(AQ433,"0.#"),1)=".",FALSE,TRUE)</formula>
    </cfRule>
    <cfRule type="expression" dxfId="2602" priority="13016">
      <formula>IF(RIGHT(TEXT(AQ433,"0.#"),1)=".",TRUE,FALSE)</formula>
    </cfRule>
  </conditionalFormatting>
  <conditionalFormatting sqref="AL868:AO874">
    <cfRule type="expression" dxfId="2601" priority="6739">
      <formula>IF(AND(AL868&gt;=0, RIGHT(TEXT(AL868,"0.#"),1)&lt;&gt;"."),TRUE,FALSE)</formula>
    </cfRule>
    <cfRule type="expression" dxfId="2600" priority="6740">
      <formula>IF(AND(AL868&gt;=0, RIGHT(TEXT(AL868,"0.#"),1)="."),TRUE,FALSE)</formula>
    </cfRule>
    <cfRule type="expression" dxfId="2599" priority="6741">
      <formula>IF(AND(AL868&lt;0, RIGHT(TEXT(AL868,"0.#"),1)&lt;&gt;"."),TRUE,FALSE)</formula>
    </cfRule>
    <cfRule type="expression" dxfId="2598" priority="6742">
      <formula>IF(AND(AL868&lt;0, RIGHT(TEXT(AL868,"0.#"),1)="."),TRUE,FALSE)</formula>
    </cfRule>
  </conditionalFormatting>
  <conditionalFormatting sqref="AQ53:AQ55">
    <cfRule type="expression" dxfId="2597" priority="4761">
      <formula>IF(RIGHT(TEXT(AQ53,"0.#"),1)=".",FALSE,TRUE)</formula>
    </cfRule>
    <cfRule type="expression" dxfId="2596" priority="4762">
      <formula>IF(RIGHT(TEXT(AQ53,"0.#"),1)=".",TRUE,FALSE)</formula>
    </cfRule>
  </conditionalFormatting>
  <conditionalFormatting sqref="AU53:AU55">
    <cfRule type="expression" dxfId="2595" priority="4759">
      <formula>IF(RIGHT(TEXT(AU53,"0.#"),1)=".",FALSE,TRUE)</formula>
    </cfRule>
    <cfRule type="expression" dxfId="2594" priority="4760">
      <formula>IF(RIGHT(TEXT(AU53,"0.#"),1)=".",TRUE,FALSE)</formula>
    </cfRule>
  </conditionalFormatting>
  <conditionalFormatting sqref="AQ60:AQ62">
    <cfRule type="expression" dxfId="2593" priority="4757">
      <formula>IF(RIGHT(TEXT(AQ60,"0.#"),1)=".",FALSE,TRUE)</formula>
    </cfRule>
    <cfRule type="expression" dxfId="2592" priority="4758">
      <formula>IF(RIGHT(TEXT(AQ60,"0.#"),1)=".",TRUE,FALSE)</formula>
    </cfRule>
  </conditionalFormatting>
  <conditionalFormatting sqref="AU60:AU62">
    <cfRule type="expression" dxfId="2591" priority="4755">
      <formula>IF(RIGHT(TEXT(AU60,"0.#"),1)=".",FALSE,TRUE)</formula>
    </cfRule>
    <cfRule type="expression" dxfId="2590" priority="4756">
      <formula>IF(RIGHT(TEXT(AU60,"0.#"),1)=".",TRUE,FALSE)</formula>
    </cfRule>
  </conditionalFormatting>
  <conditionalFormatting sqref="AQ75:AQ77">
    <cfRule type="expression" dxfId="2589" priority="4753">
      <formula>IF(RIGHT(TEXT(AQ75,"0.#"),1)=".",FALSE,TRUE)</formula>
    </cfRule>
    <cfRule type="expression" dxfId="2588" priority="4754">
      <formula>IF(RIGHT(TEXT(AQ75,"0.#"),1)=".",TRUE,FALSE)</formula>
    </cfRule>
  </conditionalFormatting>
  <conditionalFormatting sqref="AU75:AU77">
    <cfRule type="expression" dxfId="2587" priority="4751">
      <formula>IF(RIGHT(TEXT(AU75,"0.#"),1)=".",FALSE,TRUE)</formula>
    </cfRule>
    <cfRule type="expression" dxfId="2586" priority="4752">
      <formula>IF(RIGHT(TEXT(AU75,"0.#"),1)=".",TRUE,FALSE)</formula>
    </cfRule>
  </conditionalFormatting>
  <conditionalFormatting sqref="AQ87:AQ89">
    <cfRule type="expression" dxfId="2585" priority="4749">
      <formula>IF(RIGHT(TEXT(AQ87,"0.#"),1)=".",FALSE,TRUE)</formula>
    </cfRule>
    <cfRule type="expression" dxfId="2584" priority="4750">
      <formula>IF(RIGHT(TEXT(AQ87,"0.#"),1)=".",TRUE,FALSE)</formula>
    </cfRule>
  </conditionalFormatting>
  <conditionalFormatting sqref="AU87:AU89">
    <cfRule type="expression" dxfId="2583" priority="4747">
      <formula>IF(RIGHT(TEXT(AU87,"0.#"),1)=".",FALSE,TRUE)</formula>
    </cfRule>
    <cfRule type="expression" dxfId="2582" priority="4748">
      <formula>IF(RIGHT(TEXT(AU87,"0.#"),1)=".",TRUE,FALSE)</formula>
    </cfRule>
  </conditionalFormatting>
  <conditionalFormatting sqref="AQ92:AQ94">
    <cfRule type="expression" dxfId="2581" priority="4745">
      <formula>IF(RIGHT(TEXT(AQ92,"0.#"),1)=".",FALSE,TRUE)</formula>
    </cfRule>
    <cfRule type="expression" dxfId="2580" priority="4746">
      <formula>IF(RIGHT(TEXT(AQ92,"0.#"),1)=".",TRUE,FALSE)</formula>
    </cfRule>
  </conditionalFormatting>
  <conditionalFormatting sqref="AU92:AU94">
    <cfRule type="expression" dxfId="2579" priority="4743">
      <formula>IF(RIGHT(TEXT(AU92,"0.#"),1)=".",FALSE,TRUE)</formula>
    </cfRule>
    <cfRule type="expression" dxfId="2578" priority="4744">
      <formula>IF(RIGHT(TEXT(AU92,"0.#"),1)=".",TRUE,FALSE)</formula>
    </cfRule>
  </conditionalFormatting>
  <conditionalFormatting sqref="AQ97:AQ99">
    <cfRule type="expression" dxfId="2577" priority="4741">
      <formula>IF(RIGHT(TEXT(AQ97,"0.#"),1)=".",FALSE,TRUE)</formula>
    </cfRule>
    <cfRule type="expression" dxfId="2576" priority="4742">
      <formula>IF(RIGHT(TEXT(AQ97,"0.#"),1)=".",TRUE,FALSE)</formula>
    </cfRule>
  </conditionalFormatting>
  <conditionalFormatting sqref="AU97:AU99">
    <cfRule type="expression" dxfId="2575" priority="4739">
      <formula>IF(RIGHT(TEXT(AU97,"0.#"),1)=".",FALSE,TRUE)</formula>
    </cfRule>
    <cfRule type="expression" dxfId="2574" priority="4740">
      <formula>IF(RIGHT(TEXT(AU97,"0.#"),1)=".",TRUE,FALSE)</formula>
    </cfRule>
  </conditionalFormatting>
  <conditionalFormatting sqref="AE458">
    <cfRule type="expression" dxfId="2573" priority="4433">
      <formula>IF(RIGHT(TEXT(AE458,"0.#"),1)=".",FALSE,TRUE)</formula>
    </cfRule>
    <cfRule type="expression" dxfId="2572" priority="4434">
      <formula>IF(RIGHT(TEXT(AE458,"0.#"),1)=".",TRUE,FALSE)</formula>
    </cfRule>
  </conditionalFormatting>
  <conditionalFormatting sqref="AM460">
    <cfRule type="expression" dxfId="2571" priority="4423">
      <formula>IF(RIGHT(TEXT(AM460,"0.#"),1)=".",FALSE,TRUE)</formula>
    </cfRule>
    <cfRule type="expression" dxfId="2570" priority="4424">
      <formula>IF(RIGHT(TEXT(AM460,"0.#"),1)=".",TRUE,FALSE)</formula>
    </cfRule>
  </conditionalFormatting>
  <conditionalFormatting sqref="AE459">
    <cfRule type="expression" dxfId="2569" priority="4431">
      <formula>IF(RIGHT(TEXT(AE459,"0.#"),1)=".",FALSE,TRUE)</formula>
    </cfRule>
    <cfRule type="expression" dxfId="2568" priority="4432">
      <formula>IF(RIGHT(TEXT(AE459,"0.#"),1)=".",TRUE,FALSE)</formula>
    </cfRule>
  </conditionalFormatting>
  <conditionalFormatting sqref="AE460">
    <cfRule type="expression" dxfId="2567" priority="4429">
      <formula>IF(RIGHT(TEXT(AE460,"0.#"),1)=".",FALSE,TRUE)</formula>
    </cfRule>
    <cfRule type="expression" dxfId="2566" priority="4430">
      <formula>IF(RIGHT(TEXT(AE460,"0.#"),1)=".",TRUE,FALSE)</formula>
    </cfRule>
  </conditionalFormatting>
  <conditionalFormatting sqref="AM458">
    <cfRule type="expression" dxfId="2565" priority="4427">
      <formula>IF(RIGHT(TEXT(AM458,"0.#"),1)=".",FALSE,TRUE)</formula>
    </cfRule>
    <cfRule type="expression" dxfId="2564" priority="4428">
      <formula>IF(RIGHT(TEXT(AM458,"0.#"),1)=".",TRUE,FALSE)</formula>
    </cfRule>
  </conditionalFormatting>
  <conditionalFormatting sqref="AM459">
    <cfRule type="expression" dxfId="2563" priority="4425">
      <formula>IF(RIGHT(TEXT(AM459,"0.#"),1)=".",FALSE,TRUE)</formula>
    </cfRule>
    <cfRule type="expression" dxfId="2562" priority="4426">
      <formula>IF(RIGHT(TEXT(AM459,"0.#"),1)=".",TRUE,FALSE)</formula>
    </cfRule>
  </conditionalFormatting>
  <conditionalFormatting sqref="AU458">
    <cfRule type="expression" dxfId="2561" priority="4421">
      <formula>IF(RIGHT(TEXT(AU458,"0.#"),1)=".",FALSE,TRUE)</formula>
    </cfRule>
    <cfRule type="expression" dxfId="2560" priority="4422">
      <formula>IF(RIGHT(TEXT(AU458,"0.#"),1)=".",TRUE,FALSE)</formula>
    </cfRule>
  </conditionalFormatting>
  <conditionalFormatting sqref="AU459">
    <cfRule type="expression" dxfId="2559" priority="4419">
      <formula>IF(RIGHT(TEXT(AU459,"0.#"),1)=".",FALSE,TRUE)</formula>
    </cfRule>
    <cfRule type="expression" dxfId="2558" priority="4420">
      <formula>IF(RIGHT(TEXT(AU459,"0.#"),1)=".",TRUE,FALSE)</formula>
    </cfRule>
  </conditionalFormatting>
  <conditionalFormatting sqref="AU460">
    <cfRule type="expression" dxfId="2557" priority="4417">
      <formula>IF(RIGHT(TEXT(AU460,"0.#"),1)=".",FALSE,TRUE)</formula>
    </cfRule>
    <cfRule type="expression" dxfId="2556" priority="4418">
      <formula>IF(RIGHT(TEXT(AU460,"0.#"),1)=".",TRUE,FALSE)</formula>
    </cfRule>
  </conditionalFormatting>
  <conditionalFormatting sqref="AI460">
    <cfRule type="expression" dxfId="2555" priority="4411">
      <formula>IF(RIGHT(TEXT(AI460,"0.#"),1)=".",FALSE,TRUE)</formula>
    </cfRule>
    <cfRule type="expression" dxfId="2554" priority="4412">
      <formula>IF(RIGHT(TEXT(AI460,"0.#"),1)=".",TRUE,FALSE)</formula>
    </cfRule>
  </conditionalFormatting>
  <conditionalFormatting sqref="AI458">
    <cfRule type="expression" dxfId="2553" priority="4415">
      <formula>IF(RIGHT(TEXT(AI458,"0.#"),1)=".",FALSE,TRUE)</formula>
    </cfRule>
    <cfRule type="expression" dxfId="2552" priority="4416">
      <formula>IF(RIGHT(TEXT(AI458,"0.#"),1)=".",TRUE,FALSE)</formula>
    </cfRule>
  </conditionalFormatting>
  <conditionalFormatting sqref="AI459">
    <cfRule type="expression" dxfId="2551" priority="4413">
      <formula>IF(RIGHT(TEXT(AI459,"0.#"),1)=".",FALSE,TRUE)</formula>
    </cfRule>
    <cfRule type="expression" dxfId="2550" priority="4414">
      <formula>IF(RIGHT(TEXT(AI459,"0.#"),1)=".",TRUE,FALSE)</formula>
    </cfRule>
  </conditionalFormatting>
  <conditionalFormatting sqref="AQ459">
    <cfRule type="expression" dxfId="2549" priority="4409">
      <formula>IF(RIGHT(TEXT(AQ459,"0.#"),1)=".",FALSE,TRUE)</formula>
    </cfRule>
    <cfRule type="expression" dxfId="2548" priority="4410">
      <formula>IF(RIGHT(TEXT(AQ459,"0.#"),1)=".",TRUE,FALSE)</formula>
    </cfRule>
  </conditionalFormatting>
  <conditionalFormatting sqref="AQ460">
    <cfRule type="expression" dxfId="2547" priority="4407">
      <formula>IF(RIGHT(TEXT(AQ460,"0.#"),1)=".",FALSE,TRUE)</formula>
    </cfRule>
    <cfRule type="expression" dxfId="2546" priority="4408">
      <formula>IF(RIGHT(TEXT(AQ460,"0.#"),1)=".",TRUE,FALSE)</formula>
    </cfRule>
  </conditionalFormatting>
  <conditionalFormatting sqref="AQ458">
    <cfRule type="expression" dxfId="2545" priority="4405">
      <formula>IF(RIGHT(TEXT(AQ458,"0.#"),1)=".",FALSE,TRUE)</formula>
    </cfRule>
    <cfRule type="expression" dxfId="2544" priority="4406">
      <formula>IF(RIGHT(TEXT(AQ458,"0.#"),1)=".",TRUE,FALSE)</formula>
    </cfRule>
  </conditionalFormatting>
  <conditionalFormatting sqref="AE120 AM120">
    <cfRule type="expression" dxfId="2543" priority="3083">
      <formula>IF(RIGHT(TEXT(AE120,"0.#"),1)=".",FALSE,TRUE)</formula>
    </cfRule>
    <cfRule type="expression" dxfId="2542" priority="3084">
      <formula>IF(RIGHT(TEXT(AE120,"0.#"),1)=".",TRUE,FALSE)</formula>
    </cfRule>
  </conditionalFormatting>
  <conditionalFormatting sqref="AI126">
    <cfRule type="expression" dxfId="2541" priority="3073">
      <formula>IF(RIGHT(TEXT(AI126,"0.#"),1)=".",FALSE,TRUE)</formula>
    </cfRule>
    <cfRule type="expression" dxfId="2540" priority="3074">
      <formula>IF(RIGHT(TEXT(AI126,"0.#"),1)=".",TRUE,FALSE)</formula>
    </cfRule>
  </conditionalFormatting>
  <conditionalFormatting sqref="AI120">
    <cfRule type="expression" dxfId="2539" priority="3081">
      <formula>IF(RIGHT(TEXT(AI120,"0.#"),1)=".",FALSE,TRUE)</formula>
    </cfRule>
    <cfRule type="expression" dxfId="2538" priority="3082">
      <formula>IF(RIGHT(TEXT(AI120,"0.#"),1)=".",TRUE,FALSE)</formula>
    </cfRule>
  </conditionalFormatting>
  <conditionalFormatting sqref="AE123 AM123">
    <cfRule type="expression" dxfId="2537" priority="3079">
      <formula>IF(RIGHT(TEXT(AE123,"0.#"),1)=".",FALSE,TRUE)</formula>
    </cfRule>
    <cfRule type="expression" dxfId="2536" priority="3080">
      <formula>IF(RIGHT(TEXT(AE123,"0.#"),1)=".",TRUE,FALSE)</formula>
    </cfRule>
  </conditionalFormatting>
  <conditionalFormatting sqref="AI123">
    <cfRule type="expression" dxfId="2535" priority="3077">
      <formula>IF(RIGHT(TEXT(AI123,"0.#"),1)=".",FALSE,TRUE)</formula>
    </cfRule>
    <cfRule type="expression" dxfId="2534" priority="3078">
      <formula>IF(RIGHT(TEXT(AI123,"0.#"),1)=".",TRUE,FALSE)</formula>
    </cfRule>
  </conditionalFormatting>
  <conditionalFormatting sqref="AE126 AM126">
    <cfRule type="expression" dxfId="2533" priority="3075">
      <formula>IF(RIGHT(TEXT(AE126,"0.#"),1)=".",FALSE,TRUE)</formula>
    </cfRule>
    <cfRule type="expression" dxfId="2532" priority="3076">
      <formula>IF(RIGHT(TEXT(AE126,"0.#"),1)=".",TRUE,FALSE)</formula>
    </cfRule>
  </conditionalFormatting>
  <conditionalFormatting sqref="AE129 AM129">
    <cfRule type="expression" dxfId="2531" priority="3071">
      <formula>IF(RIGHT(TEXT(AE129,"0.#"),1)=".",FALSE,TRUE)</formula>
    </cfRule>
    <cfRule type="expression" dxfId="2530" priority="3072">
      <formula>IF(RIGHT(TEXT(AE129,"0.#"),1)=".",TRUE,FALSE)</formula>
    </cfRule>
  </conditionalFormatting>
  <conditionalFormatting sqref="AI129">
    <cfRule type="expression" dxfId="2529" priority="3069">
      <formula>IF(RIGHT(TEXT(AI129,"0.#"),1)=".",FALSE,TRUE)</formula>
    </cfRule>
    <cfRule type="expression" dxfId="2528" priority="3070">
      <formula>IF(RIGHT(TEXT(AI129,"0.#"),1)=".",TRUE,FALSE)</formula>
    </cfRule>
  </conditionalFormatting>
  <conditionalFormatting sqref="Y847:Y874">
    <cfRule type="expression" dxfId="2527" priority="3067">
      <formula>IF(RIGHT(TEXT(Y847,"0.#"),1)=".",FALSE,TRUE)</formula>
    </cfRule>
    <cfRule type="expression" dxfId="2526" priority="3068">
      <formula>IF(RIGHT(TEXT(Y847,"0.#"),1)=".",TRUE,FALSE)</formula>
    </cfRule>
  </conditionalFormatting>
  <conditionalFormatting sqref="AU518">
    <cfRule type="expression" dxfId="2525" priority="1577">
      <formula>IF(RIGHT(TEXT(AU518,"0.#"),1)=".",FALSE,TRUE)</formula>
    </cfRule>
    <cfRule type="expression" dxfId="2524" priority="1578">
      <formula>IF(RIGHT(TEXT(AU518,"0.#"),1)=".",TRUE,FALSE)</formula>
    </cfRule>
  </conditionalFormatting>
  <conditionalFormatting sqref="AQ551">
    <cfRule type="expression" dxfId="2523" priority="1353">
      <formula>IF(RIGHT(TEXT(AQ551,"0.#"),1)=".",FALSE,TRUE)</formula>
    </cfRule>
    <cfRule type="expression" dxfId="2522" priority="1354">
      <formula>IF(RIGHT(TEXT(AQ551,"0.#"),1)=".",TRUE,FALSE)</formula>
    </cfRule>
  </conditionalFormatting>
  <conditionalFormatting sqref="AE556">
    <cfRule type="expression" dxfId="2521" priority="1351">
      <formula>IF(RIGHT(TEXT(AE556,"0.#"),1)=".",FALSE,TRUE)</formula>
    </cfRule>
    <cfRule type="expression" dxfId="2520" priority="1352">
      <formula>IF(RIGHT(TEXT(AE556,"0.#"),1)=".",TRUE,FALSE)</formula>
    </cfRule>
  </conditionalFormatting>
  <conditionalFormatting sqref="AE557">
    <cfRule type="expression" dxfId="2519" priority="1349">
      <formula>IF(RIGHT(TEXT(AE557,"0.#"),1)=".",FALSE,TRUE)</formula>
    </cfRule>
    <cfRule type="expression" dxfId="2518" priority="1350">
      <formula>IF(RIGHT(TEXT(AE557,"0.#"),1)=".",TRUE,FALSE)</formula>
    </cfRule>
  </conditionalFormatting>
  <conditionalFormatting sqref="AE558">
    <cfRule type="expression" dxfId="2517" priority="1347">
      <formula>IF(RIGHT(TEXT(AE558,"0.#"),1)=".",FALSE,TRUE)</formula>
    </cfRule>
    <cfRule type="expression" dxfId="2516" priority="1348">
      <formula>IF(RIGHT(TEXT(AE558,"0.#"),1)=".",TRUE,FALSE)</formula>
    </cfRule>
  </conditionalFormatting>
  <conditionalFormatting sqref="AU556">
    <cfRule type="expression" dxfId="2515" priority="1339">
      <formula>IF(RIGHT(TEXT(AU556,"0.#"),1)=".",FALSE,TRUE)</formula>
    </cfRule>
    <cfRule type="expression" dxfId="2514" priority="1340">
      <formula>IF(RIGHT(TEXT(AU556,"0.#"),1)=".",TRUE,FALSE)</formula>
    </cfRule>
  </conditionalFormatting>
  <conditionalFormatting sqref="AU557">
    <cfRule type="expression" dxfId="2513" priority="1337">
      <formula>IF(RIGHT(TEXT(AU557,"0.#"),1)=".",FALSE,TRUE)</formula>
    </cfRule>
    <cfRule type="expression" dxfId="2512" priority="1338">
      <formula>IF(RIGHT(TEXT(AU557,"0.#"),1)=".",TRUE,FALSE)</formula>
    </cfRule>
  </conditionalFormatting>
  <conditionalFormatting sqref="AU558">
    <cfRule type="expression" dxfId="2511" priority="1335">
      <formula>IF(RIGHT(TEXT(AU558,"0.#"),1)=".",FALSE,TRUE)</formula>
    </cfRule>
    <cfRule type="expression" dxfId="2510" priority="1336">
      <formula>IF(RIGHT(TEXT(AU558,"0.#"),1)=".",TRUE,FALSE)</formula>
    </cfRule>
  </conditionalFormatting>
  <conditionalFormatting sqref="AQ557">
    <cfRule type="expression" dxfId="2509" priority="1327">
      <formula>IF(RIGHT(TEXT(AQ557,"0.#"),1)=".",FALSE,TRUE)</formula>
    </cfRule>
    <cfRule type="expression" dxfId="2508" priority="1328">
      <formula>IF(RIGHT(TEXT(AQ557,"0.#"),1)=".",TRUE,FALSE)</formula>
    </cfRule>
  </conditionalFormatting>
  <conditionalFormatting sqref="AQ558">
    <cfRule type="expression" dxfId="2507" priority="1325">
      <formula>IF(RIGHT(TEXT(AQ558,"0.#"),1)=".",FALSE,TRUE)</formula>
    </cfRule>
    <cfRule type="expression" dxfId="2506" priority="1326">
      <formula>IF(RIGHT(TEXT(AQ558,"0.#"),1)=".",TRUE,FALSE)</formula>
    </cfRule>
  </conditionalFormatting>
  <conditionalFormatting sqref="AQ556">
    <cfRule type="expression" dxfId="2505" priority="1323">
      <formula>IF(RIGHT(TEXT(AQ556,"0.#"),1)=".",FALSE,TRUE)</formula>
    </cfRule>
    <cfRule type="expression" dxfId="2504" priority="1324">
      <formula>IF(RIGHT(TEXT(AQ556,"0.#"),1)=".",TRUE,FALSE)</formula>
    </cfRule>
  </conditionalFormatting>
  <conditionalFormatting sqref="AE561">
    <cfRule type="expression" dxfId="2503" priority="1321">
      <formula>IF(RIGHT(TEXT(AE561,"0.#"),1)=".",FALSE,TRUE)</formula>
    </cfRule>
    <cfRule type="expression" dxfId="2502" priority="1322">
      <formula>IF(RIGHT(TEXT(AE561,"0.#"),1)=".",TRUE,FALSE)</formula>
    </cfRule>
  </conditionalFormatting>
  <conditionalFormatting sqref="AE562">
    <cfRule type="expression" dxfId="2501" priority="1319">
      <formula>IF(RIGHT(TEXT(AE562,"0.#"),1)=".",FALSE,TRUE)</formula>
    </cfRule>
    <cfRule type="expression" dxfId="2500" priority="1320">
      <formula>IF(RIGHT(TEXT(AE562,"0.#"),1)=".",TRUE,FALSE)</formula>
    </cfRule>
  </conditionalFormatting>
  <conditionalFormatting sqref="AE563">
    <cfRule type="expression" dxfId="2499" priority="1317">
      <formula>IF(RIGHT(TEXT(AE563,"0.#"),1)=".",FALSE,TRUE)</formula>
    </cfRule>
    <cfRule type="expression" dxfId="2498" priority="1318">
      <formula>IF(RIGHT(TEXT(AE563,"0.#"),1)=".",TRUE,FALSE)</formula>
    </cfRule>
  </conditionalFormatting>
  <conditionalFormatting sqref="AL1110:AO1139">
    <cfRule type="expression" dxfId="2497" priority="2973">
      <formula>IF(AND(AL1110&gt;=0, RIGHT(TEXT(AL1110,"0.#"),1)&lt;&gt;"."),TRUE,FALSE)</formula>
    </cfRule>
    <cfRule type="expression" dxfId="2496" priority="2974">
      <formula>IF(AND(AL1110&gt;=0, RIGHT(TEXT(AL1110,"0.#"),1)="."),TRUE,FALSE)</formula>
    </cfRule>
    <cfRule type="expression" dxfId="2495" priority="2975">
      <formula>IF(AND(AL1110&lt;0, RIGHT(TEXT(AL1110,"0.#"),1)&lt;&gt;"."),TRUE,FALSE)</formula>
    </cfRule>
    <cfRule type="expression" dxfId="2494" priority="2976">
      <formula>IF(AND(AL1110&lt;0, RIGHT(TEXT(AL1110,"0.#"),1)="."),TRUE,FALSE)</formula>
    </cfRule>
  </conditionalFormatting>
  <conditionalFormatting sqref="Y1110:Y1139">
    <cfRule type="expression" dxfId="2493" priority="2971">
      <formula>IF(RIGHT(TEXT(Y1110,"0.#"),1)=".",FALSE,TRUE)</formula>
    </cfRule>
    <cfRule type="expression" dxfId="2492" priority="2972">
      <formula>IF(RIGHT(TEXT(Y1110,"0.#"),1)=".",TRUE,FALSE)</formula>
    </cfRule>
  </conditionalFormatting>
  <conditionalFormatting sqref="AQ553">
    <cfRule type="expression" dxfId="2491" priority="1355">
      <formula>IF(RIGHT(TEXT(AQ553,"0.#"),1)=".",FALSE,TRUE)</formula>
    </cfRule>
    <cfRule type="expression" dxfId="2490" priority="1356">
      <formula>IF(RIGHT(TEXT(AQ553,"0.#"),1)=".",TRUE,FALSE)</formula>
    </cfRule>
  </conditionalFormatting>
  <conditionalFormatting sqref="AU552">
    <cfRule type="expression" dxfId="2489" priority="1367">
      <formula>IF(RIGHT(TEXT(AU552,"0.#"),1)=".",FALSE,TRUE)</formula>
    </cfRule>
    <cfRule type="expression" dxfId="2488" priority="1368">
      <formula>IF(RIGHT(TEXT(AU552,"0.#"),1)=".",TRUE,FALSE)</formula>
    </cfRule>
  </conditionalFormatting>
  <conditionalFormatting sqref="AE552">
    <cfRule type="expression" dxfId="2487" priority="1379">
      <formula>IF(RIGHT(TEXT(AE552,"0.#"),1)=".",FALSE,TRUE)</formula>
    </cfRule>
    <cfRule type="expression" dxfId="2486" priority="1380">
      <formula>IF(RIGHT(TEXT(AE552,"0.#"),1)=".",TRUE,FALSE)</formula>
    </cfRule>
  </conditionalFormatting>
  <conditionalFormatting sqref="AQ548">
    <cfRule type="expression" dxfId="2485" priority="1385">
      <formula>IF(RIGHT(TEXT(AQ548,"0.#"),1)=".",FALSE,TRUE)</formula>
    </cfRule>
    <cfRule type="expression" dxfId="2484" priority="1386">
      <formula>IF(RIGHT(TEXT(AQ548,"0.#"),1)=".",TRUE,FALSE)</formula>
    </cfRule>
  </conditionalFormatting>
  <conditionalFormatting sqref="Y845:Y846">
    <cfRule type="expression" dxfId="2483" priority="2923">
      <formula>IF(RIGHT(TEXT(Y845,"0.#"),1)=".",FALSE,TRUE)</formula>
    </cfRule>
    <cfRule type="expression" dxfId="2482" priority="2924">
      <formula>IF(RIGHT(TEXT(Y845,"0.#"),1)=".",TRUE,FALSE)</formula>
    </cfRule>
  </conditionalFormatting>
  <conditionalFormatting sqref="AE492">
    <cfRule type="expression" dxfId="2481" priority="1711">
      <formula>IF(RIGHT(TEXT(AE492,"0.#"),1)=".",FALSE,TRUE)</formula>
    </cfRule>
    <cfRule type="expression" dxfId="2480" priority="1712">
      <formula>IF(RIGHT(TEXT(AE492,"0.#"),1)=".",TRUE,FALSE)</formula>
    </cfRule>
  </conditionalFormatting>
  <conditionalFormatting sqref="AE493">
    <cfRule type="expression" dxfId="2479" priority="1709">
      <formula>IF(RIGHT(TEXT(AE493,"0.#"),1)=".",FALSE,TRUE)</formula>
    </cfRule>
    <cfRule type="expression" dxfId="2478" priority="1710">
      <formula>IF(RIGHT(TEXT(AE493,"0.#"),1)=".",TRUE,FALSE)</formula>
    </cfRule>
  </conditionalFormatting>
  <conditionalFormatting sqref="AE494">
    <cfRule type="expression" dxfId="2477" priority="1707">
      <formula>IF(RIGHT(TEXT(AE494,"0.#"),1)=".",FALSE,TRUE)</formula>
    </cfRule>
    <cfRule type="expression" dxfId="2476" priority="1708">
      <formula>IF(RIGHT(TEXT(AE494,"0.#"),1)=".",TRUE,FALSE)</formula>
    </cfRule>
  </conditionalFormatting>
  <conditionalFormatting sqref="AQ493">
    <cfRule type="expression" dxfId="2475" priority="1687">
      <formula>IF(RIGHT(TEXT(AQ493,"0.#"),1)=".",FALSE,TRUE)</formula>
    </cfRule>
    <cfRule type="expression" dxfId="2474" priority="1688">
      <formula>IF(RIGHT(TEXT(AQ493,"0.#"),1)=".",TRUE,FALSE)</formula>
    </cfRule>
  </conditionalFormatting>
  <conditionalFormatting sqref="AQ494">
    <cfRule type="expression" dxfId="2473" priority="1685">
      <formula>IF(RIGHT(TEXT(AQ494,"0.#"),1)=".",FALSE,TRUE)</formula>
    </cfRule>
    <cfRule type="expression" dxfId="2472" priority="1686">
      <formula>IF(RIGHT(TEXT(AQ494,"0.#"),1)=".",TRUE,FALSE)</formula>
    </cfRule>
  </conditionalFormatting>
  <conditionalFormatting sqref="AQ492">
    <cfRule type="expression" dxfId="2471" priority="1683">
      <formula>IF(RIGHT(TEXT(AQ492,"0.#"),1)=".",FALSE,TRUE)</formula>
    </cfRule>
    <cfRule type="expression" dxfId="2470" priority="1684">
      <formula>IF(RIGHT(TEXT(AQ492,"0.#"),1)=".",TRUE,FALSE)</formula>
    </cfRule>
  </conditionalFormatting>
  <conditionalFormatting sqref="AU494">
    <cfRule type="expression" dxfId="2469" priority="1695">
      <formula>IF(RIGHT(TEXT(AU494,"0.#"),1)=".",FALSE,TRUE)</formula>
    </cfRule>
    <cfRule type="expression" dxfId="2468" priority="1696">
      <formula>IF(RIGHT(TEXT(AU494,"0.#"),1)=".",TRUE,FALSE)</formula>
    </cfRule>
  </conditionalFormatting>
  <conditionalFormatting sqref="AU492">
    <cfRule type="expression" dxfId="2467" priority="1699">
      <formula>IF(RIGHT(TEXT(AU492,"0.#"),1)=".",FALSE,TRUE)</formula>
    </cfRule>
    <cfRule type="expression" dxfId="2466" priority="1700">
      <formula>IF(RIGHT(TEXT(AU492,"0.#"),1)=".",TRUE,FALSE)</formula>
    </cfRule>
  </conditionalFormatting>
  <conditionalFormatting sqref="AU493">
    <cfRule type="expression" dxfId="2465" priority="1697">
      <formula>IF(RIGHT(TEXT(AU493,"0.#"),1)=".",FALSE,TRUE)</formula>
    </cfRule>
    <cfRule type="expression" dxfId="2464" priority="1698">
      <formula>IF(RIGHT(TEXT(AU493,"0.#"),1)=".",TRUE,FALSE)</formula>
    </cfRule>
  </conditionalFormatting>
  <conditionalFormatting sqref="AU583">
    <cfRule type="expression" dxfId="2463" priority="1215">
      <formula>IF(RIGHT(TEXT(AU583,"0.#"),1)=".",FALSE,TRUE)</formula>
    </cfRule>
    <cfRule type="expression" dxfId="2462" priority="1216">
      <formula>IF(RIGHT(TEXT(AU583,"0.#"),1)=".",TRUE,FALSE)</formula>
    </cfRule>
  </conditionalFormatting>
  <conditionalFormatting sqref="AU582">
    <cfRule type="expression" dxfId="2461" priority="1217">
      <formula>IF(RIGHT(TEXT(AU582,"0.#"),1)=".",FALSE,TRUE)</formula>
    </cfRule>
    <cfRule type="expression" dxfId="2460" priority="1218">
      <formula>IF(RIGHT(TEXT(AU582,"0.#"),1)=".",TRUE,FALSE)</formula>
    </cfRule>
  </conditionalFormatting>
  <conditionalFormatting sqref="AE499">
    <cfRule type="expression" dxfId="2459" priority="1677">
      <formula>IF(RIGHT(TEXT(AE499,"0.#"),1)=".",FALSE,TRUE)</formula>
    </cfRule>
    <cfRule type="expression" dxfId="2458" priority="1678">
      <formula>IF(RIGHT(TEXT(AE499,"0.#"),1)=".",TRUE,FALSE)</formula>
    </cfRule>
  </conditionalFormatting>
  <conditionalFormatting sqref="AE497">
    <cfRule type="expression" dxfId="2457" priority="1681">
      <formula>IF(RIGHT(TEXT(AE497,"0.#"),1)=".",FALSE,TRUE)</formula>
    </cfRule>
    <cfRule type="expression" dxfId="2456" priority="1682">
      <formula>IF(RIGHT(TEXT(AE497,"0.#"),1)=".",TRUE,FALSE)</formula>
    </cfRule>
  </conditionalFormatting>
  <conditionalFormatting sqref="AE498">
    <cfRule type="expression" dxfId="2455" priority="1679">
      <formula>IF(RIGHT(TEXT(AE498,"0.#"),1)=".",FALSE,TRUE)</formula>
    </cfRule>
    <cfRule type="expression" dxfId="2454" priority="1680">
      <formula>IF(RIGHT(TEXT(AE498,"0.#"),1)=".",TRUE,FALSE)</formula>
    </cfRule>
  </conditionalFormatting>
  <conditionalFormatting sqref="AU499">
    <cfRule type="expression" dxfId="2453" priority="1665">
      <formula>IF(RIGHT(TEXT(AU499,"0.#"),1)=".",FALSE,TRUE)</formula>
    </cfRule>
    <cfRule type="expression" dxfId="2452" priority="1666">
      <formula>IF(RIGHT(TEXT(AU499,"0.#"),1)=".",TRUE,FALSE)</formula>
    </cfRule>
  </conditionalFormatting>
  <conditionalFormatting sqref="AU497">
    <cfRule type="expression" dxfId="2451" priority="1669">
      <formula>IF(RIGHT(TEXT(AU497,"0.#"),1)=".",FALSE,TRUE)</formula>
    </cfRule>
    <cfRule type="expression" dxfId="2450" priority="1670">
      <formula>IF(RIGHT(TEXT(AU497,"0.#"),1)=".",TRUE,FALSE)</formula>
    </cfRule>
  </conditionalFormatting>
  <conditionalFormatting sqref="AU498">
    <cfRule type="expression" dxfId="2449" priority="1667">
      <formula>IF(RIGHT(TEXT(AU498,"0.#"),1)=".",FALSE,TRUE)</formula>
    </cfRule>
    <cfRule type="expression" dxfId="2448" priority="1668">
      <formula>IF(RIGHT(TEXT(AU498,"0.#"),1)=".",TRUE,FALSE)</formula>
    </cfRule>
  </conditionalFormatting>
  <conditionalFormatting sqref="AQ497">
    <cfRule type="expression" dxfId="2447" priority="1653">
      <formula>IF(RIGHT(TEXT(AQ497,"0.#"),1)=".",FALSE,TRUE)</formula>
    </cfRule>
    <cfRule type="expression" dxfId="2446" priority="1654">
      <formula>IF(RIGHT(TEXT(AQ497,"0.#"),1)=".",TRUE,FALSE)</formula>
    </cfRule>
  </conditionalFormatting>
  <conditionalFormatting sqref="AQ498">
    <cfRule type="expression" dxfId="2445" priority="1657">
      <formula>IF(RIGHT(TEXT(AQ498,"0.#"),1)=".",FALSE,TRUE)</formula>
    </cfRule>
    <cfRule type="expression" dxfId="2444" priority="1658">
      <formula>IF(RIGHT(TEXT(AQ498,"0.#"),1)=".",TRUE,FALSE)</formula>
    </cfRule>
  </conditionalFormatting>
  <conditionalFormatting sqref="AQ499">
    <cfRule type="expression" dxfId="2443" priority="1655">
      <formula>IF(RIGHT(TEXT(AQ499,"0.#"),1)=".",FALSE,TRUE)</formula>
    </cfRule>
    <cfRule type="expression" dxfId="2442" priority="1656">
      <formula>IF(RIGHT(TEXT(AQ499,"0.#"),1)=".",TRUE,FALSE)</formula>
    </cfRule>
  </conditionalFormatting>
  <conditionalFormatting sqref="AE504">
    <cfRule type="expression" dxfId="2441" priority="1647">
      <formula>IF(RIGHT(TEXT(AE504,"0.#"),1)=".",FALSE,TRUE)</formula>
    </cfRule>
    <cfRule type="expression" dxfId="2440" priority="1648">
      <formula>IF(RIGHT(TEXT(AE504,"0.#"),1)=".",TRUE,FALSE)</formula>
    </cfRule>
  </conditionalFormatting>
  <conditionalFormatting sqref="AE502">
    <cfRule type="expression" dxfId="2439" priority="1651">
      <formula>IF(RIGHT(TEXT(AE502,"0.#"),1)=".",FALSE,TRUE)</formula>
    </cfRule>
    <cfRule type="expression" dxfId="2438" priority="1652">
      <formula>IF(RIGHT(TEXT(AE502,"0.#"),1)=".",TRUE,FALSE)</formula>
    </cfRule>
  </conditionalFormatting>
  <conditionalFormatting sqref="AE503">
    <cfRule type="expression" dxfId="2437" priority="1649">
      <formula>IF(RIGHT(TEXT(AE503,"0.#"),1)=".",FALSE,TRUE)</formula>
    </cfRule>
    <cfRule type="expression" dxfId="2436" priority="1650">
      <formula>IF(RIGHT(TEXT(AE503,"0.#"),1)=".",TRUE,FALSE)</formula>
    </cfRule>
  </conditionalFormatting>
  <conditionalFormatting sqref="AU504">
    <cfRule type="expression" dxfId="2435" priority="1635">
      <formula>IF(RIGHT(TEXT(AU504,"0.#"),1)=".",FALSE,TRUE)</formula>
    </cfRule>
    <cfRule type="expression" dxfId="2434" priority="1636">
      <formula>IF(RIGHT(TEXT(AU504,"0.#"),1)=".",TRUE,FALSE)</formula>
    </cfRule>
  </conditionalFormatting>
  <conditionalFormatting sqref="AU502">
    <cfRule type="expression" dxfId="2433" priority="1639">
      <formula>IF(RIGHT(TEXT(AU502,"0.#"),1)=".",FALSE,TRUE)</formula>
    </cfRule>
    <cfRule type="expression" dxfId="2432" priority="1640">
      <formula>IF(RIGHT(TEXT(AU502,"0.#"),1)=".",TRUE,FALSE)</formula>
    </cfRule>
  </conditionalFormatting>
  <conditionalFormatting sqref="AU503">
    <cfRule type="expression" dxfId="2431" priority="1637">
      <formula>IF(RIGHT(TEXT(AU503,"0.#"),1)=".",FALSE,TRUE)</formula>
    </cfRule>
    <cfRule type="expression" dxfId="2430" priority="1638">
      <formula>IF(RIGHT(TEXT(AU503,"0.#"),1)=".",TRUE,FALSE)</formula>
    </cfRule>
  </conditionalFormatting>
  <conditionalFormatting sqref="AQ502">
    <cfRule type="expression" dxfId="2429" priority="1623">
      <formula>IF(RIGHT(TEXT(AQ502,"0.#"),1)=".",FALSE,TRUE)</formula>
    </cfRule>
    <cfRule type="expression" dxfId="2428" priority="1624">
      <formula>IF(RIGHT(TEXT(AQ502,"0.#"),1)=".",TRUE,FALSE)</formula>
    </cfRule>
  </conditionalFormatting>
  <conditionalFormatting sqref="AQ503">
    <cfRule type="expression" dxfId="2427" priority="1627">
      <formula>IF(RIGHT(TEXT(AQ503,"0.#"),1)=".",FALSE,TRUE)</formula>
    </cfRule>
    <cfRule type="expression" dxfId="2426" priority="1628">
      <formula>IF(RIGHT(TEXT(AQ503,"0.#"),1)=".",TRUE,FALSE)</formula>
    </cfRule>
  </conditionalFormatting>
  <conditionalFormatting sqref="AQ504">
    <cfRule type="expression" dxfId="2425" priority="1625">
      <formula>IF(RIGHT(TEXT(AQ504,"0.#"),1)=".",FALSE,TRUE)</formula>
    </cfRule>
    <cfRule type="expression" dxfId="2424" priority="1626">
      <formula>IF(RIGHT(TEXT(AQ504,"0.#"),1)=".",TRUE,FALSE)</formula>
    </cfRule>
  </conditionalFormatting>
  <conditionalFormatting sqref="AE509">
    <cfRule type="expression" dxfId="2423" priority="1617">
      <formula>IF(RIGHT(TEXT(AE509,"0.#"),1)=".",FALSE,TRUE)</formula>
    </cfRule>
    <cfRule type="expression" dxfId="2422" priority="1618">
      <formula>IF(RIGHT(TEXT(AE509,"0.#"),1)=".",TRUE,FALSE)</formula>
    </cfRule>
  </conditionalFormatting>
  <conditionalFormatting sqref="AE507">
    <cfRule type="expression" dxfId="2421" priority="1621">
      <formula>IF(RIGHT(TEXT(AE507,"0.#"),1)=".",FALSE,TRUE)</formula>
    </cfRule>
    <cfRule type="expression" dxfId="2420" priority="1622">
      <formula>IF(RIGHT(TEXT(AE507,"0.#"),1)=".",TRUE,FALSE)</formula>
    </cfRule>
  </conditionalFormatting>
  <conditionalFormatting sqref="AE508">
    <cfRule type="expression" dxfId="2419" priority="1619">
      <formula>IF(RIGHT(TEXT(AE508,"0.#"),1)=".",FALSE,TRUE)</formula>
    </cfRule>
    <cfRule type="expression" dxfId="2418" priority="1620">
      <formula>IF(RIGHT(TEXT(AE508,"0.#"),1)=".",TRUE,FALSE)</formula>
    </cfRule>
  </conditionalFormatting>
  <conditionalFormatting sqref="AU509">
    <cfRule type="expression" dxfId="2417" priority="1605">
      <formula>IF(RIGHT(TEXT(AU509,"0.#"),1)=".",FALSE,TRUE)</formula>
    </cfRule>
    <cfRule type="expression" dxfId="2416" priority="1606">
      <formula>IF(RIGHT(TEXT(AU509,"0.#"),1)=".",TRUE,FALSE)</formula>
    </cfRule>
  </conditionalFormatting>
  <conditionalFormatting sqref="AU507">
    <cfRule type="expression" dxfId="2415" priority="1609">
      <formula>IF(RIGHT(TEXT(AU507,"0.#"),1)=".",FALSE,TRUE)</formula>
    </cfRule>
    <cfRule type="expression" dxfId="2414" priority="1610">
      <formula>IF(RIGHT(TEXT(AU507,"0.#"),1)=".",TRUE,FALSE)</formula>
    </cfRule>
  </conditionalFormatting>
  <conditionalFormatting sqref="AU508">
    <cfRule type="expression" dxfId="2413" priority="1607">
      <formula>IF(RIGHT(TEXT(AU508,"0.#"),1)=".",FALSE,TRUE)</formula>
    </cfRule>
    <cfRule type="expression" dxfId="2412" priority="1608">
      <formula>IF(RIGHT(TEXT(AU508,"0.#"),1)=".",TRUE,FALSE)</formula>
    </cfRule>
  </conditionalFormatting>
  <conditionalFormatting sqref="AQ507">
    <cfRule type="expression" dxfId="2411" priority="1593">
      <formula>IF(RIGHT(TEXT(AQ507,"0.#"),1)=".",FALSE,TRUE)</formula>
    </cfRule>
    <cfRule type="expression" dxfId="2410" priority="1594">
      <formula>IF(RIGHT(TEXT(AQ507,"0.#"),1)=".",TRUE,FALSE)</formula>
    </cfRule>
  </conditionalFormatting>
  <conditionalFormatting sqref="AQ508">
    <cfRule type="expression" dxfId="2409" priority="1597">
      <formula>IF(RIGHT(TEXT(AQ508,"0.#"),1)=".",FALSE,TRUE)</formula>
    </cfRule>
    <cfRule type="expression" dxfId="2408" priority="1598">
      <formula>IF(RIGHT(TEXT(AQ508,"0.#"),1)=".",TRUE,FALSE)</formula>
    </cfRule>
  </conditionalFormatting>
  <conditionalFormatting sqref="AQ509">
    <cfRule type="expression" dxfId="2407" priority="1595">
      <formula>IF(RIGHT(TEXT(AQ509,"0.#"),1)=".",FALSE,TRUE)</formula>
    </cfRule>
    <cfRule type="expression" dxfId="2406" priority="1596">
      <formula>IF(RIGHT(TEXT(AQ509,"0.#"),1)=".",TRUE,FALSE)</formula>
    </cfRule>
  </conditionalFormatting>
  <conditionalFormatting sqref="AE465">
    <cfRule type="expression" dxfId="2405" priority="1887">
      <formula>IF(RIGHT(TEXT(AE465,"0.#"),1)=".",FALSE,TRUE)</formula>
    </cfRule>
    <cfRule type="expression" dxfId="2404" priority="1888">
      <formula>IF(RIGHT(TEXT(AE465,"0.#"),1)=".",TRUE,FALSE)</formula>
    </cfRule>
  </conditionalFormatting>
  <conditionalFormatting sqref="AE463">
    <cfRule type="expression" dxfId="2403" priority="1891">
      <formula>IF(RIGHT(TEXT(AE463,"0.#"),1)=".",FALSE,TRUE)</formula>
    </cfRule>
    <cfRule type="expression" dxfId="2402" priority="1892">
      <formula>IF(RIGHT(TEXT(AE463,"0.#"),1)=".",TRUE,FALSE)</formula>
    </cfRule>
  </conditionalFormatting>
  <conditionalFormatting sqref="AE464">
    <cfRule type="expression" dxfId="2401" priority="1889">
      <formula>IF(RIGHT(TEXT(AE464,"0.#"),1)=".",FALSE,TRUE)</formula>
    </cfRule>
    <cfRule type="expression" dxfId="2400" priority="1890">
      <formula>IF(RIGHT(TEXT(AE464,"0.#"),1)=".",TRUE,FALSE)</formula>
    </cfRule>
  </conditionalFormatting>
  <conditionalFormatting sqref="AM465">
    <cfRule type="expression" dxfId="2399" priority="1881">
      <formula>IF(RIGHT(TEXT(AM465,"0.#"),1)=".",FALSE,TRUE)</formula>
    </cfRule>
    <cfRule type="expression" dxfId="2398" priority="1882">
      <formula>IF(RIGHT(TEXT(AM465,"0.#"),1)=".",TRUE,FALSE)</formula>
    </cfRule>
  </conditionalFormatting>
  <conditionalFormatting sqref="AM463">
    <cfRule type="expression" dxfId="2397" priority="1885">
      <formula>IF(RIGHT(TEXT(AM463,"0.#"),1)=".",FALSE,TRUE)</formula>
    </cfRule>
    <cfRule type="expression" dxfId="2396" priority="1886">
      <formula>IF(RIGHT(TEXT(AM463,"0.#"),1)=".",TRUE,FALSE)</formula>
    </cfRule>
  </conditionalFormatting>
  <conditionalFormatting sqref="AM464">
    <cfRule type="expression" dxfId="2395" priority="1883">
      <formula>IF(RIGHT(TEXT(AM464,"0.#"),1)=".",FALSE,TRUE)</formula>
    </cfRule>
    <cfRule type="expression" dxfId="2394" priority="1884">
      <formula>IF(RIGHT(TEXT(AM464,"0.#"),1)=".",TRUE,FALSE)</formula>
    </cfRule>
  </conditionalFormatting>
  <conditionalFormatting sqref="AU465">
    <cfRule type="expression" dxfId="2393" priority="1875">
      <formula>IF(RIGHT(TEXT(AU465,"0.#"),1)=".",FALSE,TRUE)</formula>
    </cfRule>
    <cfRule type="expression" dxfId="2392" priority="1876">
      <formula>IF(RIGHT(TEXT(AU465,"0.#"),1)=".",TRUE,FALSE)</formula>
    </cfRule>
  </conditionalFormatting>
  <conditionalFormatting sqref="AU463">
    <cfRule type="expression" dxfId="2391" priority="1879">
      <formula>IF(RIGHT(TEXT(AU463,"0.#"),1)=".",FALSE,TRUE)</formula>
    </cfRule>
    <cfRule type="expression" dxfId="2390" priority="1880">
      <formula>IF(RIGHT(TEXT(AU463,"0.#"),1)=".",TRUE,FALSE)</formula>
    </cfRule>
  </conditionalFormatting>
  <conditionalFormatting sqref="AU464">
    <cfRule type="expression" dxfId="2389" priority="1877">
      <formula>IF(RIGHT(TEXT(AU464,"0.#"),1)=".",FALSE,TRUE)</formula>
    </cfRule>
    <cfRule type="expression" dxfId="2388" priority="1878">
      <formula>IF(RIGHT(TEXT(AU464,"0.#"),1)=".",TRUE,FALSE)</formula>
    </cfRule>
  </conditionalFormatting>
  <conditionalFormatting sqref="AI465">
    <cfRule type="expression" dxfId="2387" priority="1869">
      <formula>IF(RIGHT(TEXT(AI465,"0.#"),1)=".",FALSE,TRUE)</formula>
    </cfRule>
    <cfRule type="expression" dxfId="2386" priority="1870">
      <formula>IF(RIGHT(TEXT(AI465,"0.#"),1)=".",TRUE,FALSE)</formula>
    </cfRule>
  </conditionalFormatting>
  <conditionalFormatting sqref="AI463">
    <cfRule type="expression" dxfId="2385" priority="1873">
      <formula>IF(RIGHT(TEXT(AI463,"0.#"),1)=".",FALSE,TRUE)</formula>
    </cfRule>
    <cfRule type="expression" dxfId="2384" priority="1874">
      <formula>IF(RIGHT(TEXT(AI463,"0.#"),1)=".",TRUE,FALSE)</formula>
    </cfRule>
  </conditionalFormatting>
  <conditionalFormatting sqref="AI464">
    <cfRule type="expression" dxfId="2383" priority="1871">
      <formula>IF(RIGHT(TEXT(AI464,"0.#"),1)=".",FALSE,TRUE)</formula>
    </cfRule>
    <cfRule type="expression" dxfId="2382" priority="1872">
      <formula>IF(RIGHT(TEXT(AI464,"0.#"),1)=".",TRUE,FALSE)</formula>
    </cfRule>
  </conditionalFormatting>
  <conditionalFormatting sqref="AQ463">
    <cfRule type="expression" dxfId="2381" priority="1863">
      <formula>IF(RIGHT(TEXT(AQ463,"0.#"),1)=".",FALSE,TRUE)</formula>
    </cfRule>
    <cfRule type="expression" dxfId="2380" priority="1864">
      <formula>IF(RIGHT(TEXT(AQ463,"0.#"),1)=".",TRUE,FALSE)</formula>
    </cfRule>
  </conditionalFormatting>
  <conditionalFormatting sqref="AQ464">
    <cfRule type="expression" dxfId="2379" priority="1867">
      <formula>IF(RIGHT(TEXT(AQ464,"0.#"),1)=".",FALSE,TRUE)</formula>
    </cfRule>
    <cfRule type="expression" dxfId="2378" priority="1868">
      <formula>IF(RIGHT(TEXT(AQ464,"0.#"),1)=".",TRUE,FALSE)</formula>
    </cfRule>
  </conditionalFormatting>
  <conditionalFormatting sqref="AQ465">
    <cfRule type="expression" dxfId="2377" priority="1865">
      <formula>IF(RIGHT(TEXT(AQ465,"0.#"),1)=".",FALSE,TRUE)</formula>
    </cfRule>
    <cfRule type="expression" dxfId="2376" priority="1866">
      <formula>IF(RIGHT(TEXT(AQ465,"0.#"),1)=".",TRUE,FALSE)</formula>
    </cfRule>
  </conditionalFormatting>
  <conditionalFormatting sqref="AE470">
    <cfRule type="expression" dxfId="2375" priority="1857">
      <formula>IF(RIGHT(TEXT(AE470,"0.#"),1)=".",FALSE,TRUE)</formula>
    </cfRule>
    <cfRule type="expression" dxfId="2374" priority="1858">
      <formula>IF(RIGHT(TEXT(AE470,"0.#"),1)=".",TRUE,FALSE)</formula>
    </cfRule>
  </conditionalFormatting>
  <conditionalFormatting sqref="AE468">
    <cfRule type="expression" dxfId="2373" priority="1861">
      <formula>IF(RIGHT(TEXT(AE468,"0.#"),1)=".",FALSE,TRUE)</formula>
    </cfRule>
    <cfRule type="expression" dxfId="2372" priority="1862">
      <formula>IF(RIGHT(TEXT(AE468,"0.#"),1)=".",TRUE,FALSE)</formula>
    </cfRule>
  </conditionalFormatting>
  <conditionalFormatting sqref="AE469">
    <cfRule type="expression" dxfId="2371" priority="1859">
      <formula>IF(RIGHT(TEXT(AE469,"0.#"),1)=".",FALSE,TRUE)</formula>
    </cfRule>
    <cfRule type="expression" dxfId="2370" priority="1860">
      <formula>IF(RIGHT(TEXT(AE469,"0.#"),1)=".",TRUE,FALSE)</formula>
    </cfRule>
  </conditionalFormatting>
  <conditionalFormatting sqref="AM470">
    <cfRule type="expression" dxfId="2369" priority="1851">
      <formula>IF(RIGHT(TEXT(AM470,"0.#"),1)=".",FALSE,TRUE)</formula>
    </cfRule>
    <cfRule type="expression" dxfId="2368" priority="1852">
      <formula>IF(RIGHT(TEXT(AM470,"0.#"),1)=".",TRUE,FALSE)</formula>
    </cfRule>
  </conditionalFormatting>
  <conditionalFormatting sqref="AM468">
    <cfRule type="expression" dxfId="2367" priority="1855">
      <formula>IF(RIGHT(TEXT(AM468,"0.#"),1)=".",FALSE,TRUE)</formula>
    </cfRule>
    <cfRule type="expression" dxfId="2366" priority="1856">
      <formula>IF(RIGHT(TEXT(AM468,"0.#"),1)=".",TRUE,FALSE)</formula>
    </cfRule>
  </conditionalFormatting>
  <conditionalFormatting sqref="AM469">
    <cfRule type="expression" dxfId="2365" priority="1853">
      <formula>IF(RIGHT(TEXT(AM469,"0.#"),1)=".",FALSE,TRUE)</formula>
    </cfRule>
    <cfRule type="expression" dxfId="2364" priority="1854">
      <formula>IF(RIGHT(TEXT(AM469,"0.#"),1)=".",TRUE,FALSE)</formula>
    </cfRule>
  </conditionalFormatting>
  <conditionalFormatting sqref="AU470">
    <cfRule type="expression" dxfId="2363" priority="1845">
      <formula>IF(RIGHT(TEXT(AU470,"0.#"),1)=".",FALSE,TRUE)</formula>
    </cfRule>
    <cfRule type="expression" dxfId="2362" priority="1846">
      <formula>IF(RIGHT(TEXT(AU470,"0.#"),1)=".",TRUE,FALSE)</formula>
    </cfRule>
  </conditionalFormatting>
  <conditionalFormatting sqref="AU468">
    <cfRule type="expression" dxfId="2361" priority="1849">
      <formula>IF(RIGHT(TEXT(AU468,"0.#"),1)=".",FALSE,TRUE)</formula>
    </cfRule>
    <cfRule type="expression" dxfId="2360" priority="1850">
      <formula>IF(RIGHT(TEXT(AU468,"0.#"),1)=".",TRUE,FALSE)</formula>
    </cfRule>
  </conditionalFormatting>
  <conditionalFormatting sqref="AU469">
    <cfRule type="expression" dxfId="2359" priority="1847">
      <formula>IF(RIGHT(TEXT(AU469,"0.#"),1)=".",FALSE,TRUE)</formula>
    </cfRule>
    <cfRule type="expression" dxfId="2358" priority="1848">
      <formula>IF(RIGHT(TEXT(AU469,"0.#"),1)=".",TRUE,FALSE)</formula>
    </cfRule>
  </conditionalFormatting>
  <conditionalFormatting sqref="AI470">
    <cfRule type="expression" dxfId="2357" priority="1839">
      <formula>IF(RIGHT(TEXT(AI470,"0.#"),1)=".",FALSE,TRUE)</formula>
    </cfRule>
    <cfRule type="expression" dxfId="2356" priority="1840">
      <formula>IF(RIGHT(TEXT(AI470,"0.#"),1)=".",TRUE,FALSE)</formula>
    </cfRule>
  </conditionalFormatting>
  <conditionalFormatting sqref="AI468">
    <cfRule type="expression" dxfId="2355" priority="1843">
      <formula>IF(RIGHT(TEXT(AI468,"0.#"),1)=".",FALSE,TRUE)</formula>
    </cfRule>
    <cfRule type="expression" dxfId="2354" priority="1844">
      <formula>IF(RIGHT(TEXT(AI468,"0.#"),1)=".",TRUE,FALSE)</formula>
    </cfRule>
  </conditionalFormatting>
  <conditionalFormatting sqref="AI469">
    <cfRule type="expression" dxfId="2353" priority="1841">
      <formula>IF(RIGHT(TEXT(AI469,"0.#"),1)=".",FALSE,TRUE)</formula>
    </cfRule>
    <cfRule type="expression" dxfId="2352" priority="1842">
      <formula>IF(RIGHT(TEXT(AI469,"0.#"),1)=".",TRUE,FALSE)</formula>
    </cfRule>
  </conditionalFormatting>
  <conditionalFormatting sqref="AQ468">
    <cfRule type="expression" dxfId="2351" priority="1833">
      <formula>IF(RIGHT(TEXT(AQ468,"0.#"),1)=".",FALSE,TRUE)</formula>
    </cfRule>
    <cfRule type="expression" dxfId="2350" priority="1834">
      <formula>IF(RIGHT(TEXT(AQ468,"0.#"),1)=".",TRUE,FALSE)</formula>
    </cfRule>
  </conditionalFormatting>
  <conditionalFormatting sqref="AQ469">
    <cfRule type="expression" dxfId="2349" priority="1837">
      <formula>IF(RIGHT(TEXT(AQ469,"0.#"),1)=".",FALSE,TRUE)</formula>
    </cfRule>
    <cfRule type="expression" dxfId="2348" priority="1838">
      <formula>IF(RIGHT(TEXT(AQ469,"0.#"),1)=".",TRUE,FALSE)</formula>
    </cfRule>
  </conditionalFormatting>
  <conditionalFormatting sqref="AQ470">
    <cfRule type="expression" dxfId="2347" priority="1835">
      <formula>IF(RIGHT(TEXT(AQ470,"0.#"),1)=".",FALSE,TRUE)</formula>
    </cfRule>
    <cfRule type="expression" dxfId="2346" priority="1836">
      <formula>IF(RIGHT(TEXT(AQ470,"0.#"),1)=".",TRUE,FALSE)</formula>
    </cfRule>
  </conditionalFormatting>
  <conditionalFormatting sqref="AE475">
    <cfRule type="expression" dxfId="2345" priority="1827">
      <formula>IF(RIGHT(TEXT(AE475,"0.#"),1)=".",FALSE,TRUE)</formula>
    </cfRule>
    <cfRule type="expression" dxfId="2344" priority="1828">
      <formula>IF(RIGHT(TEXT(AE475,"0.#"),1)=".",TRUE,FALSE)</formula>
    </cfRule>
  </conditionalFormatting>
  <conditionalFormatting sqref="AE473">
    <cfRule type="expression" dxfId="2343" priority="1831">
      <formula>IF(RIGHT(TEXT(AE473,"0.#"),1)=".",FALSE,TRUE)</formula>
    </cfRule>
    <cfRule type="expression" dxfId="2342" priority="1832">
      <formula>IF(RIGHT(TEXT(AE473,"0.#"),1)=".",TRUE,FALSE)</formula>
    </cfRule>
  </conditionalFormatting>
  <conditionalFormatting sqref="AE474">
    <cfRule type="expression" dxfId="2341" priority="1829">
      <formula>IF(RIGHT(TEXT(AE474,"0.#"),1)=".",FALSE,TRUE)</formula>
    </cfRule>
    <cfRule type="expression" dxfId="2340" priority="1830">
      <formula>IF(RIGHT(TEXT(AE474,"0.#"),1)=".",TRUE,FALSE)</formula>
    </cfRule>
  </conditionalFormatting>
  <conditionalFormatting sqref="AM475">
    <cfRule type="expression" dxfId="2339" priority="1821">
      <formula>IF(RIGHT(TEXT(AM475,"0.#"),1)=".",FALSE,TRUE)</formula>
    </cfRule>
    <cfRule type="expression" dxfId="2338" priority="1822">
      <formula>IF(RIGHT(TEXT(AM475,"0.#"),1)=".",TRUE,FALSE)</formula>
    </cfRule>
  </conditionalFormatting>
  <conditionalFormatting sqref="AM473">
    <cfRule type="expression" dxfId="2337" priority="1825">
      <formula>IF(RIGHT(TEXT(AM473,"0.#"),1)=".",FALSE,TRUE)</formula>
    </cfRule>
    <cfRule type="expression" dxfId="2336" priority="1826">
      <formula>IF(RIGHT(TEXT(AM473,"0.#"),1)=".",TRUE,FALSE)</formula>
    </cfRule>
  </conditionalFormatting>
  <conditionalFormatting sqref="AM474">
    <cfRule type="expression" dxfId="2335" priority="1823">
      <formula>IF(RIGHT(TEXT(AM474,"0.#"),1)=".",FALSE,TRUE)</formula>
    </cfRule>
    <cfRule type="expression" dxfId="2334" priority="1824">
      <formula>IF(RIGHT(TEXT(AM474,"0.#"),1)=".",TRUE,FALSE)</formula>
    </cfRule>
  </conditionalFormatting>
  <conditionalFormatting sqref="AU475">
    <cfRule type="expression" dxfId="2333" priority="1815">
      <formula>IF(RIGHT(TEXT(AU475,"0.#"),1)=".",FALSE,TRUE)</formula>
    </cfRule>
    <cfRule type="expression" dxfId="2332" priority="1816">
      <formula>IF(RIGHT(TEXT(AU475,"0.#"),1)=".",TRUE,FALSE)</formula>
    </cfRule>
  </conditionalFormatting>
  <conditionalFormatting sqref="AU473">
    <cfRule type="expression" dxfId="2331" priority="1819">
      <formula>IF(RIGHT(TEXT(AU473,"0.#"),1)=".",FALSE,TRUE)</formula>
    </cfRule>
    <cfRule type="expression" dxfId="2330" priority="1820">
      <formula>IF(RIGHT(TEXT(AU473,"0.#"),1)=".",TRUE,FALSE)</formula>
    </cfRule>
  </conditionalFormatting>
  <conditionalFormatting sqref="AU474">
    <cfRule type="expression" dxfId="2329" priority="1817">
      <formula>IF(RIGHT(TEXT(AU474,"0.#"),1)=".",FALSE,TRUE)</formula>
    </cfRule>
    <cfRule type="expression" dxfId="2328" priority="1818">
      <formula>IF(RIGHT(TEXT(AU474,"0.#"),1)=".",TRUE,FALSE)</formula>
    </cfRule>
  </conditionalFormatting>
  <conditionalFormatting sqref="AI475">
    <cfRule type="expression" dxfId="2327" priority="1809">
      <formula>IF(RIGHT(TEXT(AI475,"0.#"),1)=".",FALSE,TRUE)</formula>
    </cfRule>
    <cfRule type="expression" dxfId="2326" priority="1810">
      <formula>IF(RIGHT(TEXT(AI475,"0.#"),1)=".",TRUE,FALSE)</formula>
    </cfRule>
  </conditionalFormatting>
  <conditionalFormatting sqref="AI473">
    <cfRule type="expression" dxfId="2325" priority="1813">
      <formula>IF(RIGHT(TEXT(AI473,"0.#"),1)=".",FALSE,TRUE)</formula>
    </cfRule>
    <cfRule type="expression" dxfId="2324" priority="1814">
      <formula>IF(RIGHT(TEXT(AI473,"0.#"),1)=".",TRUE,FALSE)</formula>
    </cfRule>
  </conditionalFormatting>
  <conditionalFormatting sqref="AI474">
    <cfRule type="expression" dxfId="2323" priority="1811">
      <formula>IF(RIGHT(TEXT(AI474,"0.#"),1)=".",FALSE,TRUE)</formula>
    </cfRule>
    <cfRule type="expression" dxfId="2322" priority="1812">
      <formula>IF(RIGHT(TEXT(AI474,"0.#"),1)=".",TRUE,FALSE)</formula>
    </cfRule>
  </conditionalFormatting>
  <conditionalFormatting sqref="AQ473">
    <cfRule type="expression" dxfId="2321" priority="1803">
      <formula>IF(RIGHT(TEXT(AQ473,"0.#"),1)=".",FALSE,TRUE)</formula>
    </cfRule>
    <cfRule type="expression" dxfId="2320" priority="1804">
      <formula>IF(RIGHT(TEXT(AQ473,"0.#"),1)=".",TRUE,FALSE)</formula>
    </cfRule>
  </conditionalFormatting>
  <conditionalFormatting sqref="AQ474">
    <cfRule type="expression" dxfId="2319" priority="1807">
      <formula>IF(RIGHT(TEXT(AQ474,"0.#"),1)=".",FALSE,TRUE)</formula>
    </cfRule>
    <cfRule type="expression" dxfId="2318" priority="1808">
      <formula>IF(RIGHT(TEXT(AQ474,"0.#"),1)=".",TRUE,FALSE)</formula>
    </cfRule>
  </conditionalFormatting>
  <conditionalFormatting sqref="AQ475">
    <cfRule type="expression" dxfId="2317" priority="1805">
      <formula>IF(RIGHT(TEXT(AQ475,"0.#"),1)=".",FALSE,TRUE)</formula>
    </cfRule>
    <cfRule type="expression" dxfId="2316" priority="1806">
      <formula>IF(RIGHT(TEXT(AQ475,"0.#"),1)=".",TRUE,FALSE)</formula>
    </cfRule>
  </conditionalFormatting>
  <conditionalFormatting sqref="AE480">
    <cfRule type="expression" dxfId="2315" priority="1797">
      <formula>IF(RIGHT(TEXT(AE480,"0.#"),1)=".",FALSE,TRUE)</formula>
    </cfRule>
    <cfRule type="expression" dxfId="2314" priority="1798">
      <formula>IF(RIGHT(TEXT(AE480,"0.#"),1)=".",TRUE,FALSE)</formula>
    </cfRule>
  </conditionalFormatting>
  <conditionalFormatting sqref="AE478">
    <cfRule type="expression" dxfId="2313" priority="1801">
      <formula>IF(RIGHT(TEXT(AE478,"0.#"),1)=".",FALSE,TRUE)</formula>
    </cfRule>
    <cfRule type="expression" dxfId="2312" priority="1802">
      <formula>IF(RIGHT(TEXT(AE478,"0.#"),1)=".",TRUE,FALSE)</formula>
    </cfRule>
  </conditionalFormatting>
  <conditionalFormatting sqref="AE479">
    <cfRule type="expression" dxfId="2311" priority="1799">
      <formula>IF(RIGHT(TEXT(AE479,"0.#"),1)=".",FALSE,TRUE)</formula>
    </cfRule>
    <cfRule type="expression" dxfId="2310" priority="1800">
      <formula>IF(RIGHT(TEXT(AE479,"0.#"),1)=".",TRUE,FALSE)</formula>
    </cfRule>
  </conditionalFormatting>
  <conditionalFormatting sqref="AM480">
    <cfRule type="expression" dxfId="2309" priority="1791">
      <formula>IF(RIGHT(TEXT(AM480,"0.#"),1)=".",FALSE,TRUE)</formula>
    </cfRule>
    <cfRule type="expression" dxfId="2308" priority="1792">
      <formula>IF(RIGHT(TEXT(AM480,"0.#"),1)=".",TRUE,FALSE)</formula>
    </cfRule>
  </conditionalFormatting>
  <conditionalFormatting sqref="AM478">
    <cfRule type="expression" dxfId="2307" priority="1795">
      <formula>IF(RIGHT(TEXT(AM478,"0.#"),1)=".",FALSE,TRUE)</formula>
    </cfRule>
    <cfRule type="expression" dxfId="2306" priority="1796">
      <formula>IF(RIGHT(TEXT(AM478,"0.#"),1)=".",TRUE,FALSE)</formula>
    </cfRule>
  </conditionalFormatting>
  <conditionalFormatting sqref="AM479">
    <cfRule type="expression" dxfId="2305" priority="1793">
      <formula>IF(RIGHT(TEXT(AM479,"0.#"),1)=".",FALSE,TRUE)</formula>
    </cfRule>
    <cfRule type="expression" dxfId="2304" priority="1794">
      <formula>IF(RIGHT(TEXT(AM479,"0.#"),1)=".",TRUE,FALSE)</formula>
    </cfRule>
  </conditionalFormatting>
  <conditionalFormatting sqref="AU480">
    <cfRule type="expression" dxfId="2303" priority="1785">
      <formula>IF(RIGHT(TEXT(AU480,"0.#"),1)=".",FALSE,TRUE)</formula>
    </cfRule>
    <cfRule type="expression" dxfId="2302" priority="1786">
      <formula>IF(RIGHT(TEXT(AU480,"0.#"),1)=".",TRUE,FALSE)</formula>
    </cfRule>
  </conditionalFormatting>
  <conditionalFormatting sqref="AU478">
    <cfRule type="expression" dxfId="2301" priority="1789">
      <formula>IF(RIGHT(TEXT(AU478,"0.#"),1)=".",FALSE,TRUE)</formula>
    </cfRule>
    <cfRule type="expression" dxfId="2300" priority="1790">
      <formula>IF(RIGHT(TEXT(AU478,"0.#"),1)=".",TRUE,FALSE)</formula>
    </cfRule>
  </conditionalFormatting>
  <conditionalFormatting sqref="AU479">
    <cfRule type="expression" dxfId="2299" priority="1787">
      <formula>IF(RIGHT(TEXT(AU479,"0.#"),1)=".",FALSE,TRUE)</formula>
    </cfRule>
    <cfRule type="expression" dxfId="2298" priority="1788">
      <formula>IF(RIGHT(TEXT(AU479,"0.#"),1)=".",TRUE,FALSE)</formula>
    </cfRule>
  </conditionalFormatting>
  <conditionalFormatting sqref="AI480">
    <cfRule type="expression" dxfId="2297" priority="1779">
      <formula>IF(RIGHT(TEXT(AI480,"0.#"),1)=".",FALSE,TRUE)</formula>
    </cfRule>
    <cfRule type="expression" dxfId="2296" priority="1780">
      <formula>IF(RIGHT(TEXT(AI480,"0.#"),1)=".",TRUE,FALSE)</formula>
    </cfRule>
  </conditionalFormatting>
  <conditionalFormatting sqref="AI478">
    <cfRule type="expression" dxfId="2295" priority="1783">
      <formula>IF(RIGHT(TEXT(AI478,"0.#"),1)=".",FALSE,TRUE)</formula>
    </cfRule>
    <cfRule type="expression" dxfId="2294" priority="1784">
      <formula>IF(RIGHT(TEXT(AI478,"0.#"),1)=".",TRUE,FALSE)</formula>
    </cfRule>
  </conditionalFormatting>
  <conditionalFormatting sqref="AI479">
    <cfRule type="expression" dxfId="2293" priority="1781">
      <formula>IF(RIGHT(TEXT(AI479,"0.#"),1)=".",FALSE,TRUE)</formula>
    </cfRule>
    <cfRule type="expression" dxfId="2292" priority="1782">
      <formula>IF(RIGHT(TEXT(AI479,"0.#"),1)=".",TRUE,FALSE)</formula>
    </cfRule>
  </conditionalFormatting>
  <conditionalFormatting sqref="AQ478">
    <cfRule type="expression" dxfId="2291" priority="1773">
      <formula>IF(RIGHT(TEXT(AQ478,"0.#"),1)=".",FALSE,TRUE)</formula>
    </cfRule>
    <cfRule type="expression" dxfId="2290" priority="1774">
      <formula>IF(RIGHT(TEXT(AQ478,"0.#"),1)=".",TRUE,FALSE)</formula>
    </cfRule>
  </conditionalFormatting>
  <conditionalFormatting sqref="AQ479">
    <cfRule type="expression" dxfId="2289" priority="1777">
      <formula>IF(RIGHT(TEXT(AQ479,"0.#"),1)=".",FALSE,TRUE)</formula>
    </cfRule>
    <cfRule type="expression" dxfId="2288" priority="1778">
      <formula>IF(RIGHT(TEXT(AQ479,"0.#"),1)=".",TRUE,FALSE)</formula>
    </cfRule>
  </conditionalFormatting>
  <conditionalFormatting sqref="AQ480">
    <cfRule type="expression" dxfId="2287" priority="1775">
      <formula>IF(RIGHT(TEXT(AQ480,"0.#"),1)=".",FALSE,TRUE)</formula>
    </cfRule>
    <cfRule type="expression" dxfId="2286" priority="1776">
      <formula>IF(RIGHT(TEXT(AQ480,"0.#"),1)=".",TRUE,FALSE)</formula>
    </cfRule>
  </conditionalFormatting>
  <conditionalFormatting sqref="AM47">
    <cfRule type="expression" dxfId="2285" priority="2067">
      <formula>IF(RIGHT(TEXT(AM47,"0.#"),1)=".",FALSE,TRUE)</formula>
    </cfRule>
    <cfRule type="expression" dxfId="2284" priority="2068">
      <formula>IF(RIGHT(TEXT(AM47,"0.#"),1)=".",TRUE,FALSE)</formula>
    </cfRule>
  </conditionalFormatting>
  <conditionalFormatting sqref="AI46">
    <cfRule type="expression" dxfId="2283" priority="2071">
      <formula>IF(RIGHT(TEXT(AI46,"0.#"),1)=".",FALSE,TRUE)</formula>
    </cfRule>
    <cfRule type="expression" dxfId="2282" priority="2072">
      <formula>IF(RIGHT(TEXT(AI46,"0.#"),1)=".",TRUE,FALSE)</formula>
    </cfRule>
  </conditionalFormatting>
  <conditionalFormatting sqref="AM46">
    <cfRule type="expression" dxfId="2281" priority="2069">
      <formula>IF(RIGHT(TEXT(AM46,"0.#"),1)=".",FALSE,TRUE)</formula>
    </cfRule>
    <cfRule type="expression" dxfId="2280" priority="2070">
      <formula>IF(RIGHT(TEXT(AM46,"0.#"),1)=".",TRUE,FALSE)</formula>
    </cfRule>
  </conditionalFormatting>
  <conditionalFormatting sqref="AU46:AU48">
    <cfRule type="expression" dxfId="2279" priority="2061">
      <formula>IF(RIGHT(TEXT(AU46,"0.#"),1)=".",FALSE,TRUE)</formula>
    </cfRule>
    <cfRule type="expression" dxfId="2278" priority="2062">
      <formula>IF(RIGHT(TEXT(AU46,"0.#"),1)=".",TRUE,FALSE)</formula>
    </cfRule>
  </conditionalFormatting>
  <conditionalFormatting sqref="AM48">
    <cfRule type="expression" dxfId="2277" priority="2065">
      <formula>IF(RIGHT(TEXT(AM48,"0.#"),1)=".",FALSE,TRUE)</formula>
    </cfRule>
    <cfRule type="expression" dxfId="2276" priority="2066">
      <formula>IF(RIGHT(TEXT(AM48,"0.#"),1)=".",TRUE,FALSE)</formula>
    </cfRule>
  </conditionalFormatting>
  <conditionalFormatting sqref="AQ46:AQ48">
    <cfRule type="expression" dxfId="2275" priority="2063">
      <formula>IF(RIGHT(TEXT(AQ46,"0.#"),1)=".",FALSE,TRUE)</formula>
    </cfRule>
    <cfRule type="expression" dxfId="2274" priority="2064">
      <formula>IF(RIGHT(TEXT(AQ46,"0.#"),1)=".",TRUE,FALSE)</formula>
    </cfRule>
  </conditionalFormatting>
  <conditionalFormatting sqref="AE146:AE147 AI146:AI147 AM146:AM147 AQ146:AQ147 AU146:AU147">
    <cfRule type="expression" dxfId="2273" priority="2055">
      <formula>IF(RIGHT(TEXT(AE146,"0.#"),1)=".",FALSE,TRUE)</formula>
    </cfRule>
    <cfRule type="expression" dxfId="2272" priority="2056">
      <formula>IF(RIGHT(TEXT(AE146,"0.#"),1)=".",TRUE,FALSE)</formula>
    </cfRule>
  </conditionalFormatting>
  <conditionalFormatting sqref="AE138:AE139 AI138:AI139 AM138:AM139 AQ138:AQ139 AU138:AU139">
    <cfRule type="expression" dxfId="2271" priority="2059">
      <formula>IF(RIGHT(TEXT(AE138,"0.#"),1)=".",FALSE,TRUE)</formula>
    </cfRule>
    <cfRule type="expression" dxfId="2270" priority="2060">
      <formula>IF(RIGHT(TEXT(AE138,"0.#"),1)=".",TRUE,FALSE)</formula>
    </cfRule>
  </conditionalFormatting>
  <conditionalFormatting sqref="AE142:AE143 AI142:AI143 AM142:AM143 AQ142:AQ143 AU142:AU143">
    <cfRule type="expression" dxfId="2269" priority="2057">
      <formula>IF(RIGHT(TEXT(AE142,"0.#"),1)=".",FALSE,TRUE)</formula>
    </cfRule>
    <cfRule type="expression" dxfId="2268" priority="2058">
      <formula>IF(RIGHT(TEXT(AE142,"0.#"),1)=".",TRUE,FALSE)</formula>
    </cfRule>
  </conditionalFormatting>
  <conditionalFormatting sqref="AE198:AE199 AI198:AI199 AM198:AM199 AQ198:AQ199 AU198:AU199">
    <cfRule type="expression" dxfId="2267" priority="2049">
      <formula>IF(RIGHT(TEXT(AE198,"0.#"),1)=".",FALSE,TRUE)</formula>
    </cfRule>
    <cfRule type="expression" dxfId="2266" priority="2050">
      <formula>IF(RIGHT(TEXT(AE198,"0.#"),1)=".",TRUE,FALSE)</formula>
    </cfRule>
  </conditionalFormatting>
  <conditionalFormatting sqref="AE150:AE151 AI150:AI151 AM150:AM151 AQ150:AQ151 AU150:AU151">
    <cfRule type="expression" dxfId="2265" priority="2053">
      <formula>IF(RIGHT(TEXT(AE150,"0.#"),1)=".",FALSE,TRUE)</formula>
    </cfRule>
    <cfRule type="expression" dxfId="2264" priority="2054">
      <formula>IF(RIGHT(TEXT(AE150,"0.#"),1)=".",TRUE,FALSE)</formula>
    </cfRule>
  </conditionalFormatting>
  <conditionalFormatting sqref="AE194:AE195 AI194:AI195 AM194:AM195 AQ194:AQ195 AU194:AU195">
    <cfRule type="expression" dxfId="2263" priority="2051">
      <formula>IF(RIGHT(TEXT(AE194,"0.#"),1)=".",FALSE,TRUE)</formula>
    </cfRule>
    <cfRule type="expression" dxfId="2262" priority="2052">
      <formula>IF(RIGHT(TEXT(AE194,"0.#"),1)=".",TRUE,FALSE)</formula>
    </cfRule>
  </conditionalFormatting>
  <conditionalFormatting sqref="AE210:AE211 AI210:AI211 AM210:AM211 AQ210:AQ211 AU210:AU211">
    <cfRule type="expression" dxfId="2261" priority="2043">
      <formula>IF(RIGHT(TEXT(AE210,"0.#"),1)=".",FALSE,TRUE)</formula>
    </cfRule>
    <cfRule type="expression" dxfId="2260" priority="2044">
      <formula>IF(RIGHT(TEXT(AE210,"0.#"),1)=".",TRUE,FALSE)</formula>
    </cfRule>
  </conditionalFormatting>
  <conditionalFormatting sqref="AE202:AE203 AI202:AI203 AM202:AM203 AQ202:AQ203 AU202:AU203">
    <cfRule type="expression" dxfId="2259" priority="2047">
      <formula>IF(RIGHT(TEXT(AE202,"0.#"),1)=".",FALSE,TRUE)</formula>
    </cfRule>
    <cfRule type="expression" dxfId="2258" priority="2048">
      <formula>IF(RIGHT(TEXT(AE202,"0.#"),1)=".",TRUE,FALSE)</formula>
    </cfRule>
  </conditionalFormatting>
  <conditionalFormatting sqref="AE206:AE207 AI206:AI207 AM206:AM207 AQ206:AQ207 AU206:AU207">
    <cfRule type="expression" dxfId="2257" priority="2045">
      <formula>IF(RIGHT(TEXT(AE206,"0.#"),1)=".",FALSE,TRUE)</formula>
    </cfRule>
    <cfRule type="expression" dxfId="2256" priority="2046">
      <formula>IF(RIGHT(TEXT(AE206,"0.#"),1)=".",TRUE,FALSE)</formula>
    </cfRule>
  </conditionalFormatting>
  <conditionalFormatting sqref="AE262:AE263 AI262:AI263 AM262:AM263 AQ262:AQ263 AU262:AU263">
    <cfRule type="expression" dxfId="2255" priority="2037">
      <formula>IF(RIGHT(TEXT(AE262,"0.#"),1)=".",FALSE,TRUE)</formula>
    </cfRule>
    <cfRule type="expression" dxfId="2254" priority="2038">
      <formula>IF(RIGHT(TEXT(AE262,"0.#"),1)=".",TRUE,FALSE)</formula>
    </cfRule>
  </conditionalFormatting>
  <conditionalFormatting sqref="AE254:AE255 AI254:AI255 AM254:AM255 AQ254:AQ255 AU254:AU255">
    <cfRule type="expression" dxfId="2253" priority="2041">
      <formula>IF(RIGHT(TEXT(AE254,"0.#"),1)=".",FALSE,TRUE)</formula>
    </cfRule>
    <cfRule type="expression" dxfId="2252" priority="2042">
      <formula>IF(RIGHT(TEXT(AE254,"0.#"),1)=".",TRUE,FALSE)</formula>
    </cfRule>
  </conditionalFormatting>
  <conditionalFormatting sqref="AE258:AE259 AI258:AI259 AM258:AM259 AQ258:AQ259 AU258:AU259">
    <cfRule type="expression" dxfId="2251" priority="2039">
      <formula>IF(RIGHT(TEXT(AE258,"0.#"),1)=".",FALSE,TRUE)</formula>
    </cfRule>
    <cfRule type="expression" dxfId="2250" priority="2040">
      <formula>IF(RIGHT(TEXT(AE258,"0.#"),1)=".",TRUE,FALSE)</formula>
    </cfRule>
  </conditionalFormatting>
  <conditionalFormatting sqref="AE314:AE315 AI314:AI315 AM314:AM315 AQ314:AQ315 AU314:AU315">
    <cfRule type="expression" dxfId="2249" priority="2031">
      <formula>IF(RIGHT(TEXT(AE314,"0.#"),1)=".",FALSE,TRUE)</formula>
    </cfRule>
    <cfRule type="expression" dxfId="2248" priority="2032">
      <formula>IF(RIGHT(TEXT(AE314,"0.#"),1)=".",TRUE,FALSE)</formula>
    </cfRule>
  </conditionalFormatting>
  <conditionalFormatting sqref="AE266:AE267 AI266:AI267 AM266:AM267 AQ266:AQ267 AU266:AU267">
    <cfRule type="expression" dxfId="2247" priority="2035">
      <formula>IF(RIGHT(TEXT(AE266,"0.#"),1)=".",FALSE,TRUE)</formula>
    </cfRule>
    <cfRule type="expression" dxfId="2246" priority="2036">
      <formula>IF(RIGHT(TEXT(AE266,"0.#"),1)=".",TRUE,FALSE)</formula>
    </cfRule>
  </conditionalFormatting>
  <conditionalFormatting sqref="AE270:AE271 AI270:AI271 AM270:AM271 AQ270:AQ271 AU270:AU271">
    <cfRule type="expression" dxfId="2245" priority="2033">
      <formula>IF(RIGHT(TEXT(AE270,"0.#"),1)=".",FALSE,TRUE)</formula>
    </cfRule>
    <cfRule type="expression" dxfId="2244" priority="2034">
      <formula>IF(RIGHT(TEXT(AE270,"0.#"),1)=".",TRUE,FALSE)</formula>
    </cfRule>
  </conditionalFormatting>
  <conditionalFormatting sqref="AE326:AE327 AI326:AI327 AM326:AM327 AQ326:AQ327 AU326:AU327">
    <cfRule type="expression" dxfId="2243" priority="2025">
      <formula>IF(RIGHT(TEXT(AE326,"0.#"),1)=".",FALSE,TRUE)</formula>
    </cfRule>
    <cfRule type="expression" dxfId="2242" priority="2026">
      <formula>IF(RIGHT(TEXT(AE326,"0.#"),1)=".",TRUE,FALSE)</formula>
    </cfRule>
  </conditionalFormatting>
  <conditionalFormatting sqref="AE318:AE319 AI318:AI319 AM318:AM319 AQ318:AQ319 AU318:AU319">
    <cfRule type="expression" dxfId="2241" priority="2029">
      <formula>IF(RIGHT(TEXT(AE318,"0.#"),1)=".",FALSE,TRUE)</formula>
    </cfRule>
    <cfRule type="expression" dxfId="2240" priority="2030">
      <formula>IF(RIGHT(TEXT(AE318,"0.#"),1)=".",TRUE,FALSE)</formula>
    </cfRule>
  </conditionalFormatting>
  <conditionalFormatting sqref="AE322:AE323 AI322:AI323 AM322:AM323 AQ322:AQ323 AU322:AU323">
    <cfRule type="expression" dxfId="2239" priority="2027">
      <formula>IF(RIGHT(TEXT(AE322,"0.#"),1)=".",FALSE,TRUE)</formula>
    </cfRule>
    <cfRule type="expression" dxfId="2238" priority="2028">
      <formula>IF(RIGHT(TEXT(AE322,"0.#"),1)=".",TRUE,FALSE)</formula>
    </cfRule>
  </conditionalFormatting>
  <conditionalFormatting sqref="AE378:AE379 AI378:AI379 AM378:AM379 AQ378:AQ379 AU378:AU379">
    <cfRule type="expression" dxfId="2237" priority="2019">
      <formula>IF(RIGHT(TEXT(AE378,"0.#"),1)=".",FALSE,TRUE)</formula>
    </cfRule>
    <cfRule type="expression" dxfId="2236" priority="2020">
      <formula>IF(RIGHT(TEXT(AE378,"0.#"),1)=".",TRUE,FALSE)</formula>
    </cfRule>
  </conditionalFormatting>
  <conditionalFormatting sqref="AE330:AE331 AI330:AI331 AM330:AM331 AQ330:AQ331 AU330:AU331">
    <cfRule type="expression" dxfId="2235" priority="2023">
      <formula>IF(RIGHT(TEXT(AE330,"0.#"),1)=".",FALSE,TRUE)</formula>
    </cfRule>
    <cfRule type="expression" dxfId="2234" priority="2024">
      <formula>IF(RIGHT(TEXT(AE330,"0.#"),1)=".",TRUE,FALSE)</formula>
    </cfRule>
  </conditionalFormatting>
  <conditionalFormatting sqref="AE374:AE375 AI374:AI375 AM374:AM375 AQ374:AQ375 AU374:AU375">
    <cfRule type="expression" dxfId="2233" priority="2021">
      <formula>IF(RIGHT(TEXT(AE374,"0.#"),1)=".",FALSE,TRUE)</formula>
    </cfRule>
    <cfRule type="expression" dxfId="2232" priority="2022">
      <formula>IF(RIGHT(TEXT(AE374,"0.#"),1)=".",TRUE,FALSE)</formula>
    </cfRule>
  </conditionalFormatting>
  <conditionalFormatting sqref="AE390:AE391 AI390:AI391 AM390:AM391 AQ390:AQ391 AU390:AU391">
    <cfRule type="expression" dxfId="2231" priority="2013">
      <formula>IF(RIGHT(TEXT(AE390,"0.#"),1)=".",FALSE,TRUE)</formula>
    </cfRule>
    <cfRule type="expression" dxfId="2230" priority="2014">
      <formula>IF(RIGHT(TEXT(AE390,"0.#"),1)=".",TRUE,FALSE)</formula>
    </cfRule>
  </conditionalFormatting>
  <conditionalFormatting sqref="AE382:AE383 AI382:AI383 AM382:AM383 AQ382:AQ383 AU382:AU383">
    <cfRule type="expression" dxfId="2229" priority="2017">
      <formula>IF(RIGHT(TEXT(AE382,"0.#"),1)=".",FALSE,TRUE)</formula>
    </cfRule>
    <cfRule type="expression" dxfId="2228" priority="2018">
      <formula>IF(RIGHT(TEXT(AE382,"0.#"),1)=".",TRUE,FALSE)</formula>
    </cfRule>
  </conditionalFormatting>
  <conditionalFormatting sqref="AE386:AE387 AI386:AI387 AM386:AM387 AQ386:AQ387 AU386:AU387">
    <cfRule type="expression" dxfId="2227" priority="2015">
      <formula>IF(RIGHT(TEXT(AE386,"0.#"),1)=".",FALSE,TRUE)</formula>
    </cfRule>
    <cfRule type="expression" dxfId="2226" priority="2016">
      <formula>IF(RIGHT(TEXT(AE386,"0.#"),1)=".",TRUE,FALSE)</formula>
    </cfRule>
  </conditionalFormatting>
  <conditionalFormatting sqref="AE440">
    <cfRule type="expression" dxfId="2225" priority="2007">
      <formula>IF(RIGHT(TEXT(AE440,"0.#"),1)=".",FALSE,TRUE)</formula>
    </cfRule>
    <cfRule type="expression" dxfId="2224" priority="2008">
      <formula>IF(RIGHT(TEXT(AE440,"0.#"),1)=".",TRUE,FALSE)</formula>
    </cfRule>
  </conditionalFormatting>
  <conditionalFormatting sqref="AE438">
    <cfRule type="expression" dxfId="2223" priority="2011">
      <formula>IF(RIGHT(TEXT(AE438,"0.#"),1)=".",FALSE,TRUE)</formula>
    </cfRule>
    <cfRule type="expression" dxfId="2222" priority="2012">
      <formula>IF(RIGHT(TEXT(AE438,"0.#"),1)=".",TRUE,FALSE)</formula>
    </cfRule>
  </conditionalFormatting>
  <conditionalFormatting sqref="AE439">
    <cfRule type="expression" dxfId="2221" priority="2009">
      <formula>IF(RIGHT(TEXT(AE439,"0.#"),1)=".",FALSE,TRUE)</formula>
    </cfRule>
    <cfRule type="expression" dxfId="2220" priority="2010">
      <formula>IF(RIGHT(TEXT(AE439,"0.#"),1)=".",TRUE,FALSE)</formula>
    </cfRule>
  </conditionalFormatting>
  <conditionalFormatting sqref="AM440">
    <cfRule type="expression" dxfId="2219" priority="2001">
      <formula>IF(RIGHT(TEXT(AM440,"0.#"),1)=".",FALSE,TRUE)</formula>
    </cfRule>
    <cfRule type="expression" dxfId="2218" priority="2002">
      <formula>IF(RIGHT(TEXT(AM440,"0.#"),1)=".",TRUE,FALSE)</formula>
    </cfRule>
  </conditionalFormatting>
  <conditionalFormatting sqref="AM438">
    <cfRule type="expression" dxfId="2217" priority="2005">
      <formula>IF(RIGHT(TEXT(AM438,"0.#"),1)=".",FALSE,TRUE)</formula>
    </cfRule>
    <cfRule type="expression" dxfId="2216" priority="2006">
      <formula>IF(RIGHT(TEXT(AM438,"0.#"),1)=".",TRUE,FALSE)</formula>
    </cfRule>
  </conditionalFormatting>
  <conditionalFormatting sqref="AM439">
    <cfRule type="expression" dxfId="2215" priority="2003">
      <formula>IF(RIGHT(TEXT(AM439,"0.#"),1)=".",FALSE,TRUE)</formula>
    </cfRule>
    <cfRule type="expression" dxfId="2214" priority="2004">
      <formula>IF(RIGHT(TEXT(AM439,"0.#"),1)=".",TRUE,FALSE)</formula>
    </cfRule>
  </conditionalFormatting>
  <conditionalFormatting sqref="AU440">
    <cfRule type="expression" dxfId="2213" priority="1995">
      <formula>IF(RIGHT(TEXT(AU440,"0.#"),1)=".",FALSE,TRUE)</formula>
    </cfRule>
    <cfRule type="expression" dxfId="2212" priority="1996">
      <formula>IF(RIGHT(TEXT(AU440,"0.#"),1)=".",TRUE,FALSE)</formula>
    </cfRule>
  </conditionalFormatting>
  <conditionalFormatting sqref="AU438">
    <cfRule type="expression" dxfId="2211" priority="1999">
      <formula>IF(RIGHT(TEXT(AU438,"0.#"),1)=".",FALSE,TRUE)</formula>
    </cfRule>
    <cfRule type="expression" dxfId="2210" priority="2000">
      <formula>IF(RIGHT(TEXT(AU438,"0.#"),1)=".",TRUE,FALSE)</formula>
    </cfRule>
  </conditionalFormatting>
  <conditionalFormatting sqref="AU439">
    <cfRule type="expression" dxfId="2209" priority="1997">
      <formula>IF(RIGHT(TEXT(AU439,"0.#"),1)=".",FALSE,TRUE)</formula>
    </cfRule>
    <cfRule type="expression" dxfId="2208" priority="1998">
      <formula>IF(RIGHT(TEXT(AU439,"0.#"),1)=".",TRUE,FALSE)</formula>
    </cfRule>
  </conditionalFormatting>
  <conditionalFormatting sqref="AI440">
    <cfRule type="expression" dxfId="2207" priority="1989">
      <formula>IF(RIGHT(TEXT(AI440,"0.#"),1)=".",FALSE,TRUE)</formula>
    </cfRule>
    <cfRule type="expression" dxfId="2206" priority="1990">
      <formula>IF(RIGHT(TEXT(AI440,"0.#"),1)=".",TRUE,FALSE)</formula>
    </cfRule>
  </conditionalFormatting>
  <conditionalFormatting sqref="AI438">
    <cfRule type="expression" dxfId="2205" priority="1993">
      <formula>IF(RIGHT(TEXT(AI438,"0.#"),1)=".",FALSE,TRUE)</formula>
    </cfRule>
    <cfRule type="expression" dxfId="2204" priority="1994">
      <formula>IF(RIGHT(TEXT(AI438,"0.#"),1)=".",TRUE,FALSE)</formula>
    </cfRule>
  </conditionalFormatting>
  <conditionalFormatting sqref="AI439">
    <cfRule type="expression" dxfId="2203" priority="1991">
      <formula>IF(RIGHT(TEXT(AI439,"0.#"),1)=".",FALSE,TRUE)</formula>
    </cfRule>
    <cfRule type="expression" dxfId="2202" priority="1992">
      <formula>IF(RIGHT(TEXT(AI439,"0.#"),1)=".",TRUE,FALSE)</formula>
    </cfRule>
  </conditionalFormatting>
  <conditionalFormatting sqref="AQ438">
    <cfRule type="expression" dxfId="2201" priority="1983">
      <formula>IF(RIGHT(TEXT(AQ438,"0.#"),1)=".",FALSE,TRUE)</formula>
    </cfRule>
    <cfRule type="expression" dxfId="2200" priority="1984">
      <formula>IF(RIGHT(TEXT(AQ438,"0.#"),1)=".",TRUE,FALSE)</formula>
    </cfRule>
  </conditionalFormatting>
  <conditionalFormatting sqref="AQ439">
    <cfRule type="expression" dxfId="2199" priority="1987">
      <formula>IF(RIGHT(TEXT(AQ439,"0.#"),1)=".",FALSE,TRUE)</formula>
    </cfRule>
    <cfRule type="expression" dxfId="2198" priority="1988">
      <formula>IF(RIGHT(TEXT(AQ439,"0.#"),1)=".",TRUE,FALSE)</formula>
    </cfRule>
  </conditionalFormatting>
  <conditionalFormatting sqref="AQ440">
    <cfRule type="expression" dxfId="2197" priority="1985">
      <formula>IF(RIGHT(TEXT(AQ440,"0.#"),1)=".",FALSE,TRUE)</formula>
    </cfRule>
    <cfRule type="expression" dxfId="2196" priority="1986">
      <formula>IF(RIGHT(TEXT(AQ440,"0.#"),1)=".",TRUE,FALSE)</formula>
    </cfRule>
  </conditionalFormatting>
  <conditionalFormatting sqref="AE445">
    <cfRule type="expression" dxfId="2195" priority="1977">
      <formula>IF(RIGHT(TEXT(AE445,"0.#"),1)=".",FALSE,TRUE)</formula>
    </cfRule>
    <cfRule type="expression" dxfId="2194" priority="1978">
      <formula>IF(RIGHT(TEXT(AE445,"0.#"),1)=".",TRUE,FALSE)</formula>
    </cfRule>
  </conditionalFormatting>
  <conditionalFormatting sqref="AE443">
    <cfRule type="expression" dxfId="2193" priority="1981">
      <formula>IF(RIGHT(TEXT(AE443,"0.#"),1)=".",FALSE,TRUE)</formula>
    </cfRule>
    <cfRule type="expression" dxfId="2192" priority="1982">
      <formula>IF(RIGHT(TEXT(AE443,"0.#"),1)=".",TRUE,FALSE)</formula>
    </cfRule>
  </conditionalFormatting>
  <conditionalFormatting sqref="AE444">
    <cfRule type="expression" dxfId="2191" priority="1979">
      <formula>IF(RIGHT(TEXT(AE444,"0.#"),1)=".",FALSE,TRUE)</formula>
    </cfRule>
    <cfRule type="expression" dxfId="2190" priority="1980">
      <formula>IF(RIGHT(TEXT(AE444,"0.#"),1)=".",TRUE,FALSE)</formula>
    </cfRule>
  </conditionalFormatting>
  <conditionalFormatting sqref="AM445">
    <cfRule type="expression" dxfId="2189" priority="1971">
      <formula>IF(RIGHT(TEXT(AM445,"0.#"),1)=".",FALSE,TRUE)</formula>
    </cfRule>
    <cfRule type="expression" dxfId="2188" priority="1972">
      <formula>IF(RIGHT(TEXT(AM445,"0.#"),1)=".",TRUE,FALSE)</formula>
    </cfRule>
  </conditionalFormatting>
  <conditionalFormatting sqref="AM443">
    <cfRule type="expression" dxfId="2187" priority="1975">
      <formula>IF(RIGHT(TEXT(AM443,"0.#"),1)=".",FALSE,TRUE)</formula>
    </cfRule>
    <cfRule type="expression" dxfId="2186" priority="1976">
      <formula>IF(RIGHT(TEXT(AM443,"0.#"),1)=".",TRUE,FALSE)</formula>
    </cfRule>
  </conditionalFormatting>
  <conditionalFormatting sqref="AM444">
    <cfRule type="expression" dxfId="2185" priority="1973">
      <formula>IF(RIGHT(TEXT(AM444,"0.#"),1)=".",FALSE,TRUE)</formula>
    </cfRule>
    <cfRule type="expression" dxfId="2184" priority="1974">
      <formula>IF(RIGHT(TEXT(AM444,"0.#"),1)=".",TRUE,FALSE)</formula>
    </cfRule>
  </conditionalFormatting>
  <conditionalFormatting sqref="AU445">
    <cfRule type="expression" dxfId="2183" priority="1965">
      <formula>IF(RIGHT(TEXT(AU445,"0.#"),1)=".",FALSE,TRUE)</formula>
    </cfRule>
    <cfRule type="expression" dxfId="2182" priority="1966">
      <formula>IF(RIGHT(TEXT(AU445,"0.#"),1)=".",TRUE,FALSE)</formula>
    </cfRule>
  </conditionalFormatting>
  <conditionalFormatting sqref="AU443">
    <cfRule type="expression" dxfId="2181" priority="1969">
      <formula>IF(RIGHT(TEXT(AU443,"0.#"),1)=".",FALSE,TRUE)</formula>
    </cfRule>
    <cfRule type="expression" dxfId="2180" priority="1970">
      <formula>IF(RIGHT(TEXT(AU443,"0.#"),1)=".",TRUE,FALSE)</formula>
    </cfRule>
  </conditionalFormatting>
  <conditionalFormatting sqref="AU444">
    <cfRule type="expression" dxfId="2179" priority="1967">
      <formula>IF(RIGHT(TEXT(AU444,"0.#"),1)=".",FALSE,TRUE)</formula>
    </cfRule>
    <cfRule type="expression" dxfId="2178" priority="1968">
      <formula>IF(RIGHT(TEXT(AU444,"0.#"),1)=".",TRUE,FALSE)</formula>
    </cfRule>
  </conditionalFormatting>
  <conditionalFormatting sqref="AI445">
    <cfRule type="expression" dxfId="2177" priority="1959">
      <formula>IF(RIGHT(TEXT(AI445,"0.#"),1)=".",FALSE,TRUE)</formula>
    </cfRule>
    <cfRule type="expression" dxfId="2176" priority="1960">
      <formula>IF(RIGHT(TEXT(AI445,"0.#"),1)=".",TRUE,FALSE)</formula>
    </cfRule>
  </conditionalFormatting>
  <conditionalFormatting sqref="AI443">
    <cfRule type="expression" dxfId="2175" priority="1963">
      <formula>IF(RIGHT(TEXT(AI443,"0.#"),1)=".",FALSE,TRUE)</formula>
    </cfRule>
    <cfRule type="expression" dxfId="2174" priority="1964">
      <formula>IF(RIGHT(TEXT(AI443,"0.#"),1)=".",TRUE,FALSE)</formula>
    </cfRule>
  </conditionalFormatting>
  <conditionalFormatting sqref="AI444">
    <cfRule type="expression" dxfId="2173" priority="1961">
      <formula>IF(RIGHT(TEXT(AI444,"0.#"),1)=".",FALSE,TRUE)</formula>
    </cfRule>
    <cfRule type="expression" dxfId="2172" priority="1962">
      <formula>IF(RIGHT(TEXT(AI444,"0.#"),1)=".",TRUE,FALSE)</formula>
    </cfRule>
  </conditionalFormatting>
  <conditionalFormatting sqref="AQ443">
    <cfRule type="expression" dxfId="2171" priority="1953">
      <formula>IF(RIGHT(TEXT(AQ443,"0.#"),1)=".",FALSE,TRUE)</formula>
    </cfRule>
    <cfRule type="expression" dxfId="2170" priority="1954">
      <formula>IF(RIGHT(TEXT(AQ443,"0.#"),1)=".",TRUE,FALSE)</formula>
    </cfRule>
  </conditionalFormatting>
  <conditionalFormatting sqref="AQ444">
    <cfRule type="expression" dxfId="2169" priority="1957">
      <formula>IF(RIGHT(TEXT(AQ444,"0.#"),1)=".",FALSE,TRUE)</formula>
    </cfRule>
    <cfRule type="expression" dxfId="2168" priority="1958">
      <formula>IF(RIGHT(TEXT(AQ444,"0.#"),1)=".",TRUE,FALSE)</formula>
    </cfRule>
  </conditionalFormatting>
  <conditionalFormatting sqref="AQ445">
    <cfRule type="expression" dxfId="2167" priority="1955">
      <formula>IF(RIGHT(TEXT(AQ445,"0.#"),1)=".",FALSE,TRUE)</formula>
    </cfRule>
    <cfRule type="expression" dxfId="2166" priority="1956">
      <formula>IF(RIGHT(TEXT(AQ445,"0.#"),1)=".",TRUE,FALSE)</formula>
    </cfRule>
  </conditionalFormatting>
  <conditionalFormatting sqref="Y880:Y907">
    <cfRule type="expression" dxfId="2165" priority="2183">
      <formula>IF(RIGHT(TEXT(Y880,"0.#"),1)=".",FALSE,TRUE)</formula>
    </cfRule>
    <cfRule type="expression" dxfId="2164" priority="2184">
      <formula>IF(RIGHT(TEXT(Y880,"0.#"),1)=".",TRUE,FALSE)</formula>
    </cfRule>
  </conditionalFormatting>
  <conditionalFormatting sqref="Y913:Y940">
    <cfRule type="expression" dxfId="2163" priority="2171">
      <formula>IF(RIGHT(TEXT(Y913,"0.#"),1)=".",FALSE,TRUE)</formula>
    </cfRule>
    <cfRule type="expression" dxfId="2162" priority="2172">
      <formula>IF(RIGHT(TEXT(Y913,"0.#"),1)=".",TRUE,FALSE)</formula>
    </cfRule>
  </conditionalFormatting>
  <conditionalFormatting sqref="Y911:Y912">
    <cfRule type="expression" dxfId="2161" priority="2165">
      <formula>IF(RIGHT(TEXT(Y911,"0.#"),1)=".",FALSE,TRUE)</formula>
    </cfRule>
    <cfRule type="expression" dxfId="2160" priority="2166">
      <formula>IF(RIGHT(TEXT(Y911,"0.#"),1)=".",TRUE,FALSE)</formula>
    </cfRule>
  </conditionalFormatting>
  <conditionalFormatting sqref="Y946:Y973">
    <cfRule type="expression" dxfId="2159" priority="2159">
      <formula>IF(RIGHT(TEXT(Y946,"0.#"),1)=".",FALSE,TRUE)</formula>
    </cfRule>
    <cfRule type="expression" dxfId="2158" priority="2160">
      <formula>IF(RIGHT(TEXT(Y946,"0.#"),1)=".",TRUE,FALSE)</formula>
    </cfRule>
  </conditionalFormatting>
  <conditionalFormatting sqref="Y944:Y945">
    <cfRule type="expression" dxfId="2157" priority="2153">
      <formula>IF(RIGHT(TEXT(Y944,"0.#"),1)=".",FALSE,TRUE)</formula>
    </cfRule>
    <cfRule type="expression" dxfId="2156" priority="2154">
      <formula>IF(RIGHT(TEXT(Y944,"0.#"),1)=".",TRUE,FALSE)</formula>
    </cfRule>
  </conditionalFormatting>
  <conditionalFormatting sqref="Y979:Y1006">
    <cfRule type="expression" dxfId="2155" priority="2147">
      <formula>IF(RIGHT(TEXT(Y979,"0.#"),1)=".",FALSE,TRUE)</formula>
    </cfRule>
    <cfRule type="expression" dxfId="2154" priority="2148">
      <formula>IF(RIGHT(TEXT(Y979,"0.#"),1)=".",TRUE,FALSE)</formula>
    </cfRule>
  </conditionalFormatting>
  <conditionalFormatting sqref="Y977:Y978">
    <cfRule type="expression" dxfId="2153" priority="2141">
      <formula>IF(RIGHT(TEXT(Y977,"0.#"),1)=".",FALSE,TRUE)</formula>
    </cfRule>
    <cfRule type="expression" dxfId="2152" priority="2142">
      <formula>IF(RIGHT(TEXT(Y977,"0.#"),1)=".",TRUE,FALSE)</formula>
    </cfRule>
  </conditionalFormatting>
  <conditionalFormatting sqref="Y1012:Y1039">
    <cfRule type="expression" dxfId="2151" priority="2135">
      <formula>IF(RIGHT(TEXT(Y1012,"0.#"),1)=".",FALSE,TRUE)</formula>
    </cfRule>
    <cfRule type="expression" dxfId="2150" priority="2136">
      <formula>IF(RIGHT(TEXT(Y1012,"0.#"),1)=".",TRUE,FALSE)</formula>
    </cfRule>
  </conditionalFormatting>
  <conditionalFormatting sqref="W23">
    <cfRule type="expression" dxfId="2149" priority="2419">
      <formula>IF(RIGHT(TEXT(W23,"0.#"),1)=".",FALSE,TRUE)</formula>
    </cfRule>
    <cfRule type="expression" dxfId="2148" priority="2420">
      <formula>IF(RIGHT(TEXT(W23,"0.#"),1)=".",TRUE,FALSE)</formula>
    </cfRule>
  </conditionalFormatting>
  <conditionalFormatting sqref="W24:W27">
    <cfRule type="expression" dxfId="2147" priority="2417">
      <formula>IF(RIGHT(TEXT(W24,"0.#"),1)=".",FALSE,TRUE)</formula>
    </cfRule>
    <cfRule type="expression" dxfId="2146" priority="2418">
      <formula>IF(RIGHT(TEXT(W24,"0.#"),1)=".",TRUE,FALSE)</formula>
    </cfRule>
  </conditionalFormatting>
  <conditionalFormatting sqref="W28">
    <cfRule type="expression" dxfId="2145" priority="2409">
      <formula>IF(RIGHT(TEXT(W28,"0.#"),1)=".",FALSE,TRUE)</formula>
    </cfRule>
    <cfRule type="expression" dxfId="2144" priority="2410">
      <formula>IF(RIGHT(TEXT(W28,"0.#"),1)=".",TRUE,FALSE)</formula>
    </cfRule>
  </conditionalFormatting>
  <conditionalFormatting sqref="P23">
    <cfRule type="expression" dxfId="2143" priority="2407">
      <formula>IF(RIGHT(TEXT(P23,"0.#"),1)=".",FALSE,TRUE)</formula>
    </cfRule>
    <cfRule type="expression" dxfId="2142" priority="2408">
      <formula>IF(RIGHT(TEXT(P23,"0.#"),1)=".",TRUE,FALSE)</formula>
    </cfRule>
  </conditionalFormatting>
  <conditionalFormatting sqref="P24:P27">
    <cfRule type="expression" dxfId="2141" priority="2405">
      <formula>IF(RIGHT(TEXT(P24,"0.#"),1)=".",FALSE,TRUE)</formula>
    </cfRule>
    <cfRule type="expression" dxfId="2140" priority="2406">
      <formula>IF(RIGHT(TEXT(P24,"0.#"),1)=".",TRUE,FALSE)</formula>
    </cfRule>
  </conditionalFormatting>
  <conditionalFormatting sqref="P28">
    <cfRule type="expression" dxfId="2139" priority="2403">
      <formula>IF(RIGHT(TEXT(P28,"0.#"),1)=".",FALSE,TRUE)</formula>
    </cfRule>
    <cfRule type="expression" dxfId="2138" priority="2404">
      <formula>IF(RIGHT(TEXT(P28,"0.#"),1)=".",TRUE,FALSE)</formula>
    </cfRule>
  </conditionalFormatting>
  <conditionalFormatting sqref="AQ114">
    <cfRule type="expression" dxfId="2137" priority="2387">
      <formula>IF(RIGHT(TEXT(AQ114,"0.#"),1)=".",FALSE,TRUE)</formula>
    </cfRule>
    <cfRule type="expression" dxfId="2136" priority="2388">
      <formula>IF(RIGHT(TEXT(AQ114,"0.#"),1)=".",TRUE,FALSE)</formula>
    </cfRule>
  </conditionalFormatting>
  <conditionalFormatting sqref="AQ104">
    <cfRule type="expression" dxfId="2135" priority="2401">
      <formula>IF(RIGHT(TEXT(AQ104,"0.#"),1)=".",FALSE,TRUE)</formula>
    </cfRule>
    <cfRule type="expression" dxfId="2134" priority="2402">
      <formula>IF(RIGHT(TEXT(AQ104,"0.#"),1)=".",TRUE,FALSE)</formula>
    </cfRule>
  </conditionalFormatting>
  <conditionalFormatting sqref="AQ105">
    <cfRule type="expression" dxfId="2133" priority="2399">
      <formula>IF(RIGHT(TEXT(AQ105,"0.#"),1)=".",FALSE,TRUE)</formula>
    </cfRule>
    <cfRule type="expression" dxfId="2132" priority="2400">
      <formula>IF(RIGHT(TEXT(AQ105,"0.#"),1)=".",TRUE,FALSE)</formula>
    </cfRule>
  </conditionalFormatting>
  <conditionalFormatting sqref="AQ107">
    <cfRule type="expression" dxfId="2131" priority="2397">
      <formula>IF(RIGHT(TEXT(AQ107,"0.#"),1)=".",FALSE,TRUE)</formula>
    </cfRule>
    <cfRule type="expression" dxfId="2130" priority="2398">
      <formula>IF(RIGHT(TEXT(AQ107,"0.#"),1)=".",TRUE,FALSE)</formula>
    </cfRule>
  </conditionalFormatting>
  <conditionalFormatting sqref="AQ108">
    <cfRule type="expression" dxfId="2129" priority="2395">
      <formula>IF(RIGHT(TEXT(AQ108,"0.#"),1)=".",FALSE,TRUE)</formula>
    </cfRule>
    <cfRule type="expression" dxfId="2128" priority="2396">
      <formula>IF(RIGHT(TEXT(AQ108,"0.#"),1)=".",TRUE,FALSE)</formula>
    </cfRule>
  </conditionalFormatting>
  <conditionalFormatting sqref="AQ110">
    <cfRule type="expression" dxfId="2127" priority="2393">
      <formula>IF(RIGHT(TEXT(AQ110,"0.#"),1)=".",FALSE,TRUE)</formula>
    </cfRule>
    <cfRule type="expression" dxfId="2126" priority="2394">
      <formula>IF(RIGHT(TEXT(AQ110,"0.#"),1)=".",TRUE,FALSE)</formula>
    </cfRule>
  </conditionalFormatting>
  <conditionalFormatting sqref="AQ111">
    <cfRule type="expression" dxfId="2125" priority="2391">
      <formula>IF(RIGHT(TEXT(AQ111,"0.#"),1)=".",FALSE,TRUE)</formula>
    </cfRule>
    <cfRule type="expression" dxfId="2124" priority="2392">
      <formula>IF(RIGHT(TEXT(AQ111,"0.#"),1)=".",TRUE,FALSE)</formula>
    </cfRule>
  </conditionalFormatting>
  <conditionalFormatting sqref="AQ113">
    <cfRule type="expression" dxfId="2123" priority="2389">
      <formula>IF(RIGHT(TEXT(AQ113,"0.#"),1)=".",FALSE,TRUE)</formula>
    </cfRule>
    <cfRule type="expression" dxfId="2122" priority="2390">
      <formula>IF(RIGHT(TEXT(AQ113,"0.#"),1)=".",TRUE,FALSE)</formula>
    </cfRule>
  </conditionalFormatting>
  <conditionalFormatting sqref="AE67">
    <cfRule type="expression" dxfId="2121" priority="2319">
      <formula>IF(RIGHT(TEXT(AE67,"0.#"),1)=".",FALSE,TRUE)</formula>
    </cfRule>
    <cfRule type="expression" dxfId="2120" priority="2320">
      <formula>IF(RIGHT(TEXT(AE67,"0.#"),1)=".",TRUE,FALSE)</formula>
    </cfRule>
  </conditionalFormatting>
  <conditionalFormatting sqref="AE68">
    <cfRule type="expression" dxfId="2119" priority="2317">
      <formula>IF(RIGHT(TEXT(AE68,"0.#"),1)=".",FALSE,TRUE)</formula>
    </cfRule>
    <cfRule type="expression" dxfId="2118" priority="2318">
      <formula>IF(RIGHT(TEXT(AE68,"0.#"),1)=".",TRUE,FALSE)</formula>
    </cfRule>
  </conditionalFormatting>
  <conditionalFormatting sqref="AE69">
    <cfRule type="expression" dxfId="2117" priority="2315">
      <formula>IF(RIGHT(TEXT(AE69,"0.#"),1)=".",FALSE,TRUE)</formula>
    </cfRule>
    <cfRule type="expression" dxfId="2116" priority="2316">
      <formula>IF(RIGHT(TEXT(AE69,"0.#"),1)=".",TRUE,FALSE)</formula>
    </cfRule>
  </conditionalFormatting>
  <conditionalFormatting sqref="AI69">
    <cfRule type="expression" dxfId="2115" priority="2313">
      <formula>IF(RIGHT(TEXT(AI69,"0.#"),1)=".",FALSE,TRUE)</formula>
    </cfRule>
    <cfRule type="expression" dxfId="2114" priority="2314">
      <formula>IF(RIGHT(TEXT(AI69,"0.#"),1)=".",TRUE,FALSE)</formula>
    </cfRule>
  </conditionalFormatting>
  <conditionalFormatting sqref="AI68">
    <cfRule type="expression" dxfId="2113" priority="2311">
      <formula>IF(RIGHT(TEXT(AI68,"0.#"),1)=".",FALSE,TRUE)</formula>
    </cfRule>
    <cfRule type="expression" dxfId="2112" priority="2312">
      <formula>IF(RIGHT(TEXT(AI68,"0.#"),1)=".",TRUE,FALSE)</formula>
    </cfRule>
  </conditionalFormatting>
  <conditionalFormatting sqref="AI67">
    <cfRule type="expression" dxfId="2111" priority="2309">
      <formula>IF(RIGHT(TEXT(AI67,"0.#"),1)=".",FALSE,TRUE)</formula>
    </cfRule>
    <cfRule type="expression" dxfId="2110" priority="2310">
      <formula>IF(RIGHT(TEXT(AI67,"0.#"),1)=".",TRUE,FALSE)</formula>
    </cfRule>
  </conditionalFormatting>
  <conditionalFormatting sqref="AM67">
    <cfRule type="expression" dxfId="2109" priority="2307">
      <formula>IF(RIGHT(TEXT(AM67,"0.#"),1)=".",FALSE,TRUE)</formula>
    </cfRule>
    <cfRule type="expression" dxfId="2108" priority="2308">
      <formula>IF(RIGHT(TEXT(AM67,"0.#"),1)=".",TRUE,FALSE)</formula>
    </cfRule>
  </conditionalFormatting>
  <conditionalFormatting sqref="AM68">
    <cfRule type="expression" dxfId="2107" priority="2305">
      <formula>IF(RIGHT(TEXT(AM68,"0.#"),1)=".",FALSE,TRUE)</formula>
    </cfRule>
    <cfRule type="expression" dxfId="2106" priority="2306">
      <formula>IF(RIGHT(TEXT(AM68,"0.#"),1)=".",TRUE,FALSE)</formula>
    </cfRule>
  </conditionalFormatting>
  <conditionalFormatting sqref="AM69">
    <cfRule type="expression" dxfId="2105" priority="2303">
      <formula>IF(RIGHT(TEXT(AM69,"0.#"),1)=".",FALSE,TRUE)</formula>
    </cfRule>
    <cfRule type="expression" dxfId="2104" priority="2304">
      <formula>IF(RIGHT(TEXT(AM69,"0.#"),1)=".",TRUE,FALSE)</formula>
    </cfRule>
  </conditionalFormatting>
  <conditionalFormatting sqref="AQ67:AQ69">
    <cfRule type="expression" dxfId="2103" priority="2301">
      <formula>IF(RIGHT(TEXT(AQ67,"0.#"),1)=".",FALSE,TRUE)</formula>
    </cfRule>
    <cfRule type="expression" dxfId="2102" priority="2302">
      <formula>IF(RIGHT(TEXT(AQ67,"0.#"),1)=".",TRUE,FALSE)</formula>
    </cfRule>
  </conditionalFormatting>
  <conditionalFormatting sqref="AU67:AU69">
    <cfRule type="expression" dxfId="2101" priority="2299">
      <formula>IF(RIGHT(TEXT(AU67,"0.#"),1)=".",FALSE,TRUE)</formula>
    </cfRule>
    <cfRule type="expression" dxfId="2100" priority="2300">
      <formula>IF(RIGHT(TEXT(AU67,"0.#"),1)=".",TRUE,FALSE)</formula>
    </cfRule>
  </conditionalFormatting>
  <conditionalFormatting sqref="AE70">
    <cfRule type="expression" dxfId="2099" priority="2297">
      <formula>IF(RIGHT(TEXT(AE70,"0.#"),1)=".",FALSE,TRUE)</formula>
    </cfRule>
    <cfRule type="expression" dxfId="2098" priority="2298">
      <formula>IF(RIGHT(TEXT(AE70,"0.#"),1)=".",TRUE,FALSE)</formula>
    </cfRule>
  </conditionalFormatting>
  <conditionalFormatting sqref="AE71">
    <cfRule type="expression" dxfId="2097" priority="2295">
      <formula>IF(RIGHT(TEXT(AE71,"0.#"),1)=".",FALSE,TRUE)</formula>
    </cfRule>
    <cfRule type="expression" dxfId="2096" priority="2296">
      <formula>IF(RIGHT(TEXT(AE71,"0.#"),1)=".",TRUE,FALSE)</formula>
    </cfRule>
  </conditionalFormatting>
  <conditionalFormatting sqref="AE72">
    <cfRule type="expression" dxfId="2095" priority="2293">
      <formula>IF(RIGHT(TEXT(AE72,"0.#"),1)=".",FALSE,TRUE)</formula>
    </cfRule>
    <cfRule type="expression" dxfId="2094" priority="2294">
      <formula>IF(RIGHT(TEXT(AE72,"0.#"),1)=".",TRUE,FALSE)</formula>
    </cfRule>
  </conditionalFormatting>
  <conditionalFormatting sqref="AI72">
    <cfRule type="expression" dxfId="2093" priority="2291">
      <formula>IF(RIGHT(TEXT(AI72,"0.#"),1)=".",FALSE,TRUE)</formula>
    </cfRule>
    <cfRule type="expression" dxfId="2092" priority="2292">
      <formula>IF(RIGHT(TEXT(AI72,"0.#"),1)=".",TRUE,FALSE)</formula>
    </cfRule>
  </conditionalFormatting>
  <conditionalFormatting sqref="AI71">
    <cfRule type="expression" dxfId="2091" priority="2289">
      <formula>IF(RIGHT(TEXT(AI71,"0.#"),1)=".",FALSE,TRUE)</formula>
    </cfRule>
    <cfRule type="expression" dxfId="2090" priority="2290">
      <formula>IF(RIGHT(TEXT(AI71,"0.#"),1)=".",TRUE,FALSE)</formula>
    </cfRule>
  </conditionalFormatting>
  <conditionalFormatting sqref="AI70">
    <cfRule type="expression" dxfId="2089" priority="2287">
      <formula>IF(RIGHT(TEXT(AI70,"0.#"),1)=".",FALSE,TRUE)</formula>
    </cfRule>
    <cfRule type="expression" dxfId="2088" priority="2288">
      <formula>IF(RIGHT(TEXT(AI70,"0.#"),1)=".",TRUE,FALSE)</formula>
    </cfRule>
  </conditionalFormatting>
  <conditionalFormatting sqref="AM70">
    <cfRule type="expression" dxfId="2087" priority="2285">
      <formula>IF(RIGHT(TEXT(AM70,"0.#"),1)=".",FALSE,TRUE)</formula>
    </cfRule>
    <cfRule type="expression" dxfId="2086" priority="2286">
      <formula>IF(RIGHT(TEXT(AM70,"0.#"),1)=".",TRUE,FALSE)</formula>
    </cfRule>
  </conditionalFormatting>
  <conditionalFormatting sqref="AM71">
    <cfRule type="expression" dxfId="2085" priority="2283">
      <formula>IF(RIGHT(TEXT(AM71,"0.#"),1)=".",FALSE,TRUE)</formula>
    </cfRule>
    <cfRule type="expression" dxfId="2084" priority="2284">
      <formula>IF(RIGHT(TEXT(AM71,"0.#"),1)=".",TRUE,FALSE)</formula>
    </cfRule>
  </conditionalFormatting>
  <conditionalFormatting sqref="AM72">
    <cfRule type="expression" dxfId="2083" priority="2281">
      <formula>IF(RIGHT(TEXT(AM72,"0.#"),1)=".",FALSE,TRUE)</formula>
    </cfRule>
    <cfRule type="expression" dxfId="2082" priority="2282">
      <formula>IF(RIGHT(TEXT(AM72,"0.#"),1)=".",TRUE,FALSE)</formula>
    </cfRule>
  </conditionalFormatting>
  <conditionalFormatting sqref="AQ70:AQ72">
    <cfRule type="expression" dxfId="2081" priority="2279">
      <formula>IF(RIGHT(TEXT(AQ70,"0.#"),1)=".",FALSE,TRUE)</formula>
    </cfRule>
    <cfRule type="expression" dxfId="2080" priority="2280">
      <formula>IF(RIGHT(TEXT(AQ70,"0.#"),1)=".",TRUE,FALSE)</formula>
    </cfRule>
  </conditionalFormatting>
  <conditionalFormatting sqref="AU70:AU72">
    <cfRule type="expression" dxfId="2079" priority="2277">
      <formula>IF(RIGHT(TEXT(AU70,"0.#"),1)=".",FALSE,TRUE)</formula>
    </cfRule>
    <cfRule type="expression" dxfId="2078" priority="2278">
      <formula>IF(RIGHT(TEXT(AU70,"0.#"),1)=".",TRUE,FALSE)</formula>
    </cfRule>
  </conditionalFormatting>
  <conditionalFormatting sqref="AU656">
    <cfRule type="expression" dxfId="2077" priority="795">
      <formula>IF(RIGHT(TEXT(AU656,"0.#"),1)=".",FALSE,TRUE)</formula>
    </cfRule>
    <cfRule type="expression" dxfId="2076" priority="796">
      <formula>IF(RIGHT(TEXT(AU656,"0.#"),1)=".",TRUE,FALSE)</formula>
    </cfRule>
  </conditionalFormatting>
  <conditionalFormatting sqref="AQ655">
    <cfRule type="expression" dxfId="2075" priority="787">
      <formula>IF(RIGHT(TEXT(AQ655,"0.#"),1)=".",FALSE,TRUE)</formula>
    </cfRule>
    <cfRule type="expression" dxfId="2074" priority="788">
      <formula>IF(RIGHT(TEXT(AQ655,"0.#"),1)=".",TRUE,FALSE)</formula>
    </cfRule>
  </conditionalFormatting>
  <conditionalFormatting sqref="AI696">
    <cfRule type="expression" dxfId="2073" priority="579">
      <formula>IF(RIGHT(TEXT(AI696,"0.#"),1)=".",FALSE,TRUE)</formula>
    </cfRule>
    <cfRule type="expression" dxfId="2072" priority="580">
      <formula>IF(RIGHT(TEXT(AI696,"0.#"),1)=".",TRUE,FALSE)</formula>
    </cfRule>
  </conditionalFormatting>
  <conditionalFormatting sqref="AQ694">
    <cfRule type="expression" dxfId="2071" priority="573">
      <formula>IF(RIGHT(TEXT(AQ694,"0.#"),1)=".",FALSE,TRUE)</formula>
    </cfRule>
    <cfRule type="expression" dxfId="2070" priority="574">
      <formula>IF(RIGHT(TEXT(AQ694,"0.#"),1)=".",TRUE,FALSE)</formula>
    </cfRule>
  </conditionalFormatting>
  <conditionalFormatting sqref="AL880:AO907">
    <cfRule type="expression" dxfId="2069" priority="2185">
      <formula>IF(AND(AL880&gt;=0, RIGHT(TEXT(AL880,"0.#"),1)&lt;&gt;"."),TRUE,FALSE)</formula>
    </cfRule>
    <cfRule type="expression" dxfId="2068" priority="2186">
      <formula>IF(AND(AL880&gt;=0, RIGHT(TEXT(AL880,"0.#"),1)="."),TRUE,FALSE)</formula>
    </cfRule>
    <cfRule type="expression" dxfId="2067" priority="2187">
      <formula>IF(AND(AL880&lt;0, RIGHT(TEXT(AL880,"0.#"),1)&lt;&gt;"."),TRUE,FALSE)</formula>
    </cfRule>
    <cfRule type="expression" dxfId="2066" priority="2188">
      <formula>IF(AND(AL880&lt;0, RIGHT(TEXT(AL880,"0.#"),1)="."),TRUE,FALSE)</formula>
    </cfRule>
  </conditionalFormatting>
  <conditionalFormatting sqref="AL913:AO940">
    <cfRule type="expression" dxfId="2065" priority="2173">
      <formula>IF(AND(AL913&gt;=0, RIGHT(TEXT(AL913,"0.#"),1)&lt;&gt;"."),TRUE,FALSE)</formula>
    </cfRule>
    <cfRule type="expression" dxfId="2064" priority="2174">
      <formula>IF(AND(AL913&gt;=0, RIGHT(TEXT(AL913,"0.#"),1)="."),TRUE,FALSE)</formula>
    </cfRule>
    <cfRule type="expression" dxfId="2063" priority="2175">
      <formula>IF(AND(AL913&lt;0, RIGHT(TEXT(AL913,"0.#"),1)&lt;&gt;"."),TRUE,FALSE)</formula>
    </cfRule>
    <cfRule type="expression" dxfId="2062" priority="2176">
      <formula>IF(AND(AL913&lt;0, RIGHT(TEXT(AL913,"0.#"),1)="."),TRUE,FALSE)</formula>
    </cfRule>
  </conditionalFormatting>
  <conditionalFormatting sqref="AL911:AO912">
    <cfRule type="expression" dxfId="2061" priority="2167">
      <formula>IF(AND(AL911&gt;=0, RIGHT(TEXT(AL911,"0.#"),1)&lt;&gt;"."),TRUE,FALSE)</formula>
    </cfRule>
    <cfRule type="expression" dxfId="2060" priority="2168">
      <formula>IF(AND(AL911&gt;=0, RIGHT(TEXT(AL911,"0.#"),1)="."),TRUE,FALSE)</formula>
    </cfRule>
    <cfRule type="expression" dxfId="2059" priority="2169">
      <formula>IF(AND(AL911&lt;0, RIGHT(TEXT(AL911,"0.#"),1)&lt;&gt;"."),TRUE,FALSE)</formula>
    </cfRule>
    <cfRule type="expression" dxfId="2058" priority="2170">
      <formula>IF(AND(AL911&lt;0, RIGHT(TEXT(AL911,"0.#"),1)="."),TRUE,FALSE)</formula>
    </cfRule>
  </conditionalFormatting>
  <conditionalFormatting sqref="AL946:AO973">
    <cfRule type="expression" dxfId="2057" priority="2161">
      <formula>IF(AND(AL946&gt;=0, RIGHT(TEXT(AL946,"0.#"),1)&lt;&gt;"."),TRUE,FALSE)</formula>
    </cfRule>
    <cfRule type="expression" dxfId="2056" priority="2162">
      <formula>IF(AND(AL946&gt;=0, RIGHT(TEXT(AL946,"0.#"),1)="."),TRUE,FALSE)</formula>
    </cfRule>
    <cfRule type="expression" dxfId="2055" priority="2163">
      <formula>IF(AND(AL946&lt;0, RIGHT(TEXT(AL946,"0.#"),1)&lt;&gt;"."),TRUE,FALSE)</formula>
    </cfRule>
    <cfRule type="expression" dxfId="2054" priority="2164">
      <formula>IF(AND(AL946&lt;0, RIGHT(TEXT(AL946,"0.#"),1)="."),TRUE,FALSE)</formula>
    </cfRule>
  </conditionalFormatting>
  <conditionalFormatting sqref="AL944:AO945">
    <cfRule type="expression" dxfId="2053" priority="2155">
      <formula>IF(AND(AL944&gt;=0, RIGHT(TEXT(AL944,"0.#"),1)&lt;&gt;"."),TRUE,FALSE)</formula>
    </cfRule>
    <cfRule type="expression" dxfId="2052" priority="2156">
      <formula>IF(AND(AL944&gt;=0, RIGHT(TEXT(AL944,"0.#"),1)="."),TRUE,FALSE)</formula>
    </cfRule>
    <cfRule type="expression" dxfId="2051" priority="2157">
      <formula>IF(AND(AL944&lt;0, RIGHT(TEXT(AL944,"0.#"),1)&lt;&gt;"."),TRUE,FALSE)</formula>
    </cfRule>
    <cfRule type="expression" dxfId="2050" priority="2158">
      <formula>IF(AND(AL944&lt;0, RIGHT(TEXT(AL944,"0.#"),1)="."),TRUE,FALSE)</formula>
    </cfRule>
  </conditionalFormatting>
  <conditionalFormatting sqref="AL979:AO1006">
    <cfRule type="expression" dxfId="2049" priority="2149">
      <formula>IF(AND(AL979&gt;=0, RIGHT(TEXT(AL979,"0.#"),1)&lt;&gt;"."),TRUE,FALSE)</formula>
    </cfRule>
    <cfRule type="expression" dxfId="2048" priority="2150">
      <formula>IF(AND(AL979&gt;=0, RIGHT(TEXT(AL979,"0.#"),1)="."),TRUE,FALSE)</formula>
    </cfRule>
    <cfRule type="expression" dxfId="2047" priority="2151">
      <formula>IF(AND(AL979&lt;0, RIGHT(TEXT(AL979,"0.#"),1)&lt;&gt;"."),TRUE,FALSE)</formula>
    </cfRule>
    <cfRule type="expression" dxfId="2046" priority="2152">
      <formula>IF(AND(AL979&lt;0, RIGHT(TEXT(AL979,"0.#"),1)="."),TRUE,FALSE)</formula>
    </cfRule>
  </conditionalFormatting>
  <conditionalFormatting sqref="AL977:AO978">
    <cfRule type="expression" dxfId="2045" priority="2143">
      <formula>IF(AND(AL977&gt;=0, RIGHT(TEXT(AL977,"0.#"),1)&lt;&gt;"."),TRUE,FALSE)</formula>
    </cfRule>
    <cfRule type="expression" dxfId="2044" priority="2144">
      <formula>IF(AND(AL977&gt;=0, RIGHT(TEXT(AL977,"0.#"),1)="."),TRUE,FALSE)</formula>
    </cfRule>
    <cfRule type="expression" dxfId="2043" priority="2145">
      <formula>IF(AND(AL977&lt;0, RIGHT(TEXT(AL977,"0.#"),1)&lt;&gt;"."),TRUE,FALSE)</formula>
    </cfRule>
    <cfRule type="expression" dxfId="2042" priority="2146">
      <formula>IF(AND(AL977&lt;0, RIGHT(TEXT(AL977,"0.#"),1)="."),TRUE,FALSE)</formula>
    </cfRule>
  </conditionalFormatting>
  <conditionalFormatting sqref="AL1012:AO1039">
    <cfRule type="expression" dxfId="2041" priority="2137">
      <formula>IF(AND(AL1012&gt;=0, RIGHT(TEXT(AL1012,"0.#"),1)&lt;&gt;"."),TRUE,FALSE)</formula>
    </cfRule>
    <cfRule type="expression" dxfId="2040" priority="2138">
      <formula>IF(AND(AL1012&gt;=0, RIGHT(TEXT(AL1012,"0.#"),1)="."),TRUE,FALSE)</formula>
    </cfRule>
    <cfRule type="expression" dxfId="2039" priority="2139">
      <formula>IF(AND(AL1012&lt;0, RIGHT(TEXT(AL1012,"0.#"),1)&lt;&gt;"."),TRUE,FALSE)</formula>
    </cfRule>
    <cfRule type="expression" dxfId="2038" priority="2140">
      <formula>IF(AND(AL1012&lt;0, RIGHT(TEXT(AL1012,"0.#"),1)="."),TRUE,FALSE)</formula>
    </cfRule>
  </conditionalFormatting>
  <conditionalFormatting sqref="AL1010:AO1011">
    <cfRule type="expression" dxfId="2037" priority="2131">
      <formula>IF(AND(AL1010&gt;=0, RIGHT(TEXT(AL1010,"0.#"),1)&lt;&gt;"."),TRUE,FALSE)</formula>
    </cfRule>
    <cfRule type="expression" dxfId="2036" priority="2132">
      <formula>IF(AND(AL1010&gt;=0, RIGHT(TEXT(AL1010,"0.#"),1)="."),TRUE,FALSE)</formula>
    </cfRule>
    <cfRule type="expression" dxfId="2035" priority="2133">
      <formula>IF(AND(AL1010&lt;0, RIGHT(TEXT(AL1010,"0.#"),1)&lt;&gt;"."),TRUE,FALSE)</formula>
    </cfRule>
    <cfRule type="expression" dxfId="2034" priority="2134">
      <formula>IF(AND(AL1010&lt;0, RIGHT(TEXT(AL1010,"0.#"),1)="."),TRUE,FALSE)</formula>
    </cfRule>
  </conditionalFormatting>
  <conditionalFormatting sqref="Y1010:Y1011">
    <cfRule type="expression" dxfId="2033" priority="2129">
      <formula>IF(RIGHT(TEXT(Y1010,"0.#"),1)=".",FALSE,TRUE)</formula>
    </cfRule>
    <cfRule type="expression" dxfId="2032" priority="2130">
      <formula>IF(RIGHT(TEXT(Y1010,"0.#"),1)=".",TRUE,FALSE)</formula>
    </cfRule>
  </conditionalFormatting>
  <conditionalFormatting sqref="AL1045:AO1072">
    <cfRule type="expression" dxfId="2031" priority="2125">
      <formula>IF(AND(AL1045&gt;=0, RIGHT(TEXT(AL1045,"0.#"),1)&lt;&gt;"."),TRUE,FALSE)</formula>
    </cfRule>
    <cfRule type="expression" dxfId="2030" priority="2126">
      <formula>IF(AND(AL1045&gt;=0, RIGHT(TEXT(AL1045,"0.#"),1)="."),TRUE,FALSE)</formula>
    </cfRule>
    <cfRule type="expression" dxfId="2029" priority="2127">
      <formula>IF(AND(AL1045&lt;0, RIGHT(TEXT(AL1045,"0.#"),1)&lt;&gt;"."),TRUE,FALSE)</formula>
    </cfRule>
    <cfRule type="expression" dxfId="2028" priority="2128">
      <formula>IF(AND(AL1045&lt;0, RIGHT(TEXT(AL1045,"0.#"),1)="."),TRUE,FALSE)</formula>
    </cfRule>
  </conditionalFormatting>
  <conditionalFormatting sqref="Y1045:Y1072">
    <cfRule type="expression" dxfId="2027" priority="2123">
      <formula>IF(RIGHT(TEXT(Y1045,"0.#"),1)=".",FALSE,TRUE)</formula>
    </cfRule>
    <cfRule type="expression" dxfId="2026" priority="2124">
      <formula>IF(RIGHT(TEXT(Y1045,"0.#"),1)=".",TRUE,FALSE)</formula>
    </cfRule>
  </conditionalFormatting>
  <conditionalFormatting sqref="AL1043:AO1044">
    <cfRule type="expression" dxfId="2025" priority="2119">
      <formula>IF(AND(AL1043&gt;=0, RIGHT(TEXT(AL1043,"0.#"),1)&lt;&gt;"."),TRUE,FALSE)</formula>
    </cfRule>
    <cfRule type="expression" dxfId="2024" priority="2120">
      <formula>IF(AND(AL1043&gt;=0, RIGHT(TEXT(AL1043,"0.#"),1)="."),TRUE,FALSE)</formula>
    </cfRule>
    <cfRule type="expression" dxfId="2023" priority="2121">
      <formula>IF(AND(AL1043&lt;0, RIGHT(TEXT(AL1043,"0.#"),1)&lt;&gt;"."),TRUE,FALSE)</formula>
    </cfRule>
    <cfRule type="expression" dxfId="2022" priority="2122">
      <formula>IF(AND(AL1043&lt;0, RIGHT(TEXT(AL1043,"0.#"),1)="."),TRUE,FALSE)</formula>
    </cfRule>
  </conditionalFormatting>
  <conditionalFormatting sqref="Y1043:Y1044">
    <cfRule type="expression" dxfId="2021" priority="2117">
      <formula>IF(RIGHT(TEXT(Y1043,"0.#"),1)=".",FALSE,TRUE)</formula>
    </cfRule>
    <cfRule type="expression" dxfId="2020" priority="2118">
      <formula>IF(RIGHT(TEXT(Y1043,"0.#"),1)=".",TRUE,FALSE)</formula>
    </cfRule>
  </conditionalFormatting>
  <conditionalFormatting sqref="AL1078:AO1105">
    <cfRule type="expression" dxfId="2019" priority="2113">
      <formula>IF(AND(AL1078&gt;=0, RIGHT(TEXT(AL1078,"0.#"),1)&lt;&gt;"."),TRUE,FALSE)</formula>
    </cfRule>
    <cfRule type="expression" dxfId="2018" priority="2114">
      <formula>IF(AND(AL1078&gt;=0, RIGHT(TEXT(AL1078,"0.#"),1)="."),TRUE,FALSE)</formula>
    </cfRule>
    <cfRule type="expression" dxfId="2017" priority="2115">
      <formula>IF(AND(AL1078&lt;0, RIGHT(TEXT(AL1078,"0.#"),1)&lt;&gt;"."),TRUE,FALSE)</formula>
    </cfRule>
    <cfRule type="expression" dxfId="2016" priority="2116">
      <formula>IF(AND(AL1078&lt;0, RIGHT(TEXT(AL1078,"0.#"),1)="."),TRUE,FALSE)</formula>
    </cfRule>
  </conditionalFormatting>
  <conditionalFormatting sqref="Y1078:Y1105">
    <cfRule type="expression" dxfId="2015" priority="2111">
      <formula>IF(RIGHT(TEXT(Y1078,"0.#"),1)=".",FALSE,TRUE)</formula>
    </cfRule>
    <cfRule type="expression" dxfId="2014" priority="2112">
      <formula>IF(RIGHT(TEXT(Y1078,"0.#"),1)=".",TRUE,FALSE)</formula>
    </cfRule>
  </conditionalFormatting>
  <conditionalFormatting sqref="AL1076:AO1077">
    <cfRule type="expression" dxfId="2013" priority="2107">
      <formula>IF(AND(AL1076&gt;=0, RIGHT(TEXT(AL1076,"0.#"),1)&lt;&gt;"."),TRUE,FALSE)</formula>
    </cfRule>
    <cfRule type="expression" dxfId="2012" priority="2108">
      <formula>IF(AND(AL1076&gt;=0, RIGHT(TEXT(AL1076,"0.#"),1)="."),TRUE,FALSE)</formula>
    </cfRule>
    <cfRule type="expression" dxfId="2011" priority="2109">
      <formula>IF(AND(AL1076&lt;0, RIGHT(TEXT(AL1076,"0.#"),1)&lt;&gt;"."),TRUE,FALSE)</formula>
    </cfRule>
    <cfRule type="expression" dxfId="2010" priority="2110">
      <formula>IF(AND(AL1076&lt;0, RIGHT(TEXT(AL1076,"0.#"),1)="."),TRUE,FALSE)</formula>
    </cfRule>
  </conditionalFormatting>
  <conditionalFormatting sqref="Y1076:Y1077">
    <cfRule type="expression" dxfId="2009" priority="2105">
      <formula>IF(RIGHT(TEXT(Y1076,"0.#"),1)=".",FALSE,TRUE)</formula>
    </cfRule>
    <cfRule type="expression" dxfId="2008" priority="2106">
      <formula>IF(RIGHT(TEXT(Y1076,"0.#"),1)=".",TRUE,FALSE)</formula>
    </cfRule>
  </conditionalFormatting>
  <conditionalFormatting sqref="AE39">
    <cfRule type="expression" dxfId="2007" priority="2103">
      <formula>IF(RIGHT(TEXT(AE39,"0.#"),1)=".",FALSE,TRUE)</formula>
    </cfRule>
    <cfRule type="expression" dxfId="2006" priority="2104">
      <formula>IF(RIGHT(TEXT(AE39,"0.#"),1)=".",TRUE,FALSE)</formula>
    </cfRule>
  </conditionalFormatting>
  <conditionalFormatting sqref="AM41">
    <cfRule type="expression" dxfId="2005" priority="2087">
      <formula>IF(RIGHT(TEXT(AM41,"0.#"),1)=".",FALSE,TRUE)</formula>
    </cfRule>
    <cfRule type="expression" dxfId="2004" priority="2088">
      <formula>IF(RIGHT(TEXT(AM41,"0.#"),1)=".",TRUE,FALSE)</formula>
    </cfRule>
  </conditionalFormatting>
  <conditionalFormatting sqref="AE40">
    <cfRule type="expression" dxfId="2003" priority="2101">
      <formula>IF(RIGHT(TEXT(AE40,"0.#"),1)=".",FALSE,TRUE)</formula>
    </cfRule>
    <cfRule type="expression" dxfId="2002" priority="2102">
      <formula>IF(RIGHT(TEXT(AE40,"0.#"),1)=".",TRUE,FALSE)</formula>
    </cfRule>
  </conditionalFormatting>
  <conditionalFormatting sqref="AE41">
    <cfRule type="expression" dxfId="2001" priority="2099">
      <formula>IF(RIGHT(TEXT(AE41,"0.#"),1)=".",FALSE,TRUE)</formula>
    </cfRule>
    <cfRule type="expression" dxfId="2000" priority="2100">
      <formula>IF(RIGHT(TEXT(AE41,"0.#"),1)=".",TRUE,FALSE)</formula>
    </cfRule>
  </conditionalFormatting>
  <conditionalFormatting sqref="AI41">
    <cfRule type="expression" dxfId="1999" priority="2097">
      <formula>IF(RIGHT(TEXT(AI41,"0.#"),1)=".",FALSE,TRUE)</formula>
    </cfRule>
    <cfRule type="expression" dxfId="1998" priority="2098">
      <formula>IF(RIGHT(TEXT(AI41,"0.#"),1)=".",TRUE,FALSE)</formula>
    </cfRule>
  </conditionalFormatting>
  <conditionalFormatting sqref="AI40">
    <cfRule type="expression" dxfId="1997" priority="2095">
      <formula>IF(RIGHT(TEXT(AI40,"0.#"),1)=".",FALSE,TRUE)</formula>
    </cfRule>
    <cfRule type="expression" dxfId="1996" priority="2096">
      <formula>IF(RIGHT(TEXT(AI40,"0.#"),1)=".",TRUE,FALSE)</formula>
    </cfRule>
  </conditionalFormatting>
  <conditionalFormatting sqref="AI39">
    <cfRule type="expression" dxfId="1995" priority="2093">
      <formula>IF(RIGHT(TEXT(AI39,"0.#"),1)=".",FALSE,TRUE)</formula>
    </cfRule>
    <cfRule type="expression" dxfId="1994" priority="2094">
      <formula>IF(RIGHT(TEXT(AI39,"0.#"),1)=".",TRUE,FALSE)</formula>
    </cfRule>
  </conditionalFormatting>
  <conditionalFormatting sqref="AM39">
    <cfRule type="expression" dxfId="1993" priority="2091">
      <formula>IF(RIGHT(TEXT(AM39,"0.#"),1)=".",FALSE,TRUE)</formula>
    </cfRule>
    <cfRule type="expression" dxfId="1992" priority="2092">
      <formula>IF(RIGHT(TEXT(AM39,"0.#"),1)=".",TRUE,FALSE)</formula>
    </cfRule>
  </conditionalFormatting>
  <conditionalFormatting sqref="AM40">
    <cfRule type="expression" dxfId="1991" priority="2089">
      <formula>IF(RIGHT(TEXT(AM40,"0.#"),1)=".",FALSE,TRUE)</formula>
    </cfRule>
    <cfRule type="expression" dxfId="1990" priority="2090">
      <formula>IF(RIGHT(TEXT(AM40,"0.#"),1)=".",TRUE,FALSE)</formula>
    </cfRule>
  </conditionalFormatting>
  <conditionalFormatting sqref="AQ39:AQ41">
    <cfRule type="expression" dxfId="1989" priority="2085">
      <formula>IF(RIGHT(TEXT(AQ39,"0.#"),1)=".",FALSE,TRUE)</formula>
    </cfRule>
    <cfRule type="expression" dxfId="1988" priority="2086">
      <formula>IF(RIGHT(TEXT(AQ39,"0.#"),1)=".",TRUE,FALSE)</formula>
    </cfRule>
  </conditionalFormatting>
  <conditionalFormatting sqref="AU39:AU41">
    <cfRule type="expression" dxfId="1987" priority="2083">
      <formula>IF(RIGHT(TEXT(AU39,"0.#"),1)=".",FALSE,TRUE)</formula>
    </cfRule>
    <cfRule type="expression" dxfId="1986" priority="2084">
      <formula>IF(RIGHT(TEXT(AU39,"0.#"),1)=".",TRUE,FALSE)</formula>
    </cfRule>
  </conditionalFormatting>
  <conditionalFormatting sqref="AE46">
    <cfRule type="expression" dxfId="1985" priority="2081">
      <formula>IF(RIGHT(TEXT(AE46,"0.#"),1)=".",FALSE,TRUE)</formula>
    </cfRule>
    <cfRule type="expression" dxfId="1984" priority="2082">
      <formula>IF(RIGHT(TEXT(AE46,"0.#"),1)=".",TRUE,FALSE)</formula>
    </cfRule>
  </conditionalFormatting>
  <conditionalFormatting sqref="AE47">
    <cfRule type="expression" dxfId="1983" priority="2079">
      <formula>IF(RIGHT(TEXT(AE47,"0.#"),1)=".",FALSE,TRUE)</formula>
    </cfRule>
    <cfRule type="expression" dxfId="1982" priority="2080">
      <formula>IF(RIGHT(TEXT(AE47,"0.#"),1)=".",TRUE,FALSE)</formula>
    </cfRule>
  </conditionalFormatting>
  <conditionalFormatting sqref="AE48">
    <cfRule type="expression" dxfId="1981" priority="2077">
      <formula>IF(RIGHT(TEXT(AE48,"0.#"),1)=".",FALSE,TRUE)</formula>
    </cfRule>
    <cfRule type="expression" dxfId="1980" priority="2078">
      <formula>IF(RIGHT(TEXT(AE48,"0.#"),1)=".",TRUE,FALSE)</formula>
    </cfRule>
  </conditionalFormatting>
  <conditionalFormatting sqref="AI48">
    <cfRule type="expression" dxfId="1979" priority="2075">
      <formula>IF(RIGHT(TEXT(AI48,"0.#"),1)=".",FALSE,TRUE)</formula>
    </cfRule>
    <cfRule type="expression" dxfId="1978" priority="2076">
      <formula>IF(RIGHT(TEXT(AI48,"0.#"),1)=".",TRUE,FALSE)</formula>
    </cfRule>
  </conditionalFormatting>
  <conditionalFormatting sqref="AI47">
    <cfRule type="expression" dxfId="1977" priority="2073">
      <formula>IF(RIGHT(TEXT(AI47,"0.#"),1)=".",FALSE,TRUE)</formula>
    </cfRule>
    <cfRule type="expression" dxfId="1976" priority="2074">
      <formula>IF(RIGHT(TEXT(AI47,"0.#"),1)=".",TRUE,FALSE)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AM34">
    <cfRule type="expression" dxfId="813" priority="113">
      <formula>IF(RIGHT(TEXT(AM34,"0.#"),1)=".",FALSE,TRUE)</formula>
    </cfRule>
    <cfRule type="expression" dxfId="812" priority="114">
      <formula>IF(RIGHT(TEXT(AM34,"0.#"),1)=".",TRUE,FALSE)</formula>
    </cfRule>
  </conditionalFormatting>
  <conditionalFormatting sqref="AM33">
    <cfRule type="expression" dxfId="811" priority="111">
      <formula>IF(RIGHT(TEXT(AM33,"0.#"),1)=".",FALSE,TRUE)</formula>
    </cfRule>
    <cfRule type="expression" dxfId="810" priority="112">
      <formula>IF(RIGHT(TEXT(AM33,"0.#"),1)=".",TRUE,FALSE)</formula>
    </cfRule>
  </conditionalFormatting>
  <conditionalFormatting sqref="AM32">
    <cfRule type="expression" dxfId="809" priority="109">
      <formula>IF(RIGHT(TEXT(AM32,"0.#"),1)=".",FALSE,TRUE)</formula>
    </cfRule>
    <cfRule type="expression" dxfId="808" priority="110">
      <formula>IF(RIGHT(TEXT(AM32,"0.#"),1)=".",TRUE,FALSE)</formula>
    </cfRule>
  </conditionalFormatting>
  <conditionalFormatting sqref="AM117">
    <cfRule type="expression" dxfId="807" priority="107">
      <formula>IF(RIGHT(TEXT(AM117,"0.#"),1)=".",FALSE,TRUE)</formula>
    </cfRule>
    <cfRule type="expression" dxfId="806" priority="108">
      <formula>IF(RIGHT(TEXT(AM117,"0.#"),1)=".",TRUE,FALSE)</formula>
    </cfRule>
  </conditionalFormatting>
  <conditionalFormatting sqref="AM134:AM135">
    <cfRule type="expression" dxfId="805" priority="105">
      <formula>IF(RIGHT(TEXT(AM134,"0.#"),1)=".",FALSE,TRUE)</formula>
    </cfRule>
    <cfRule type="expression" dxfId="804" priority="106">
      <formula>IF(RIGHT(TEXT(AM134,"0.#"),1)=".",TRUE,FALSE)</formula>
    </cfRule>
  </conditionalFormatting>
  <conditionalFormatting sqref="AL846:AO846">
    <cfRule type="expression" dxfId="803" priority="101">
      <formula>IF(AND(AL846&gt;=0, RIGHT(TEXT(AL846,"0.#"),1)&lt;&gt;"."),TRUE,FALSE)</formula>
    </cfRule>
    <cfRule type="expression" dxfId="802" priority="102">
      <formula>IF(AND(AL846&gt;=0, RIGHT(TEXT(AL846,"0.#"),1)="."),TRUE,FALSE)</formula>
    </cfRule>
    <cfRule type="expression" dxfId="801" priority="103">
      <formula>IF(AND(AL846&lt;0, RIGHT(TEXT(AL846,"0.#"),1)&lt;&gt;"."),TRUE,FALSE)</formula>
    </cfRule>
    <cfRule type="expression" dxfId="800" priority="104">
      <formula>IF(AND(AL846&lt;0, RIGHT(TEXT(AL846,"0.#"),1)="."),TRUE,FALSE)</formula>
    </cfRule>
  </conditionalFormatting>
  <conditionalFormatting sqref="AL847:AO847">
    <cfRule type="expression" dxfId="799" priority="97">
      <formula>IF(AND(AL847&gt;=0, RIGHT(TEXT(AL847,"0.#"),1)&lt;&gt;"."),TRUE,FALSE)</formula>
    </cfRule>
    <cfRule type="expression" dxfId="798" priority="98">
      <formula>IF(AND(AL847&gt;=0, RIGHT(TEXT(AL847,"0.#"),1)="."),TRUE,FALSE)</formula>
    </cfRule>
    <cfRule type="expression" dxfId="797" priority="99">
      <formula>IF(AND(AL847&lt;0, RIGHT(TEXT(AL847,"0.#"),1)&lt;&gt;"."),TRUE,FALSE)</formula>
    </cfRule>
    <cfRule type="expression" dxfId="796" priority="100">
      <formula>IF(AND(AL847&lt;0, RIGHT(TEXT(AL847,"0.#"),1)="."),TRUE,FALSE)</formula>
    </cfRule>
  </conditionalFormatting>
  <conditionalFormatting sqref="AL848:AO848">
    <cfRule type="expression" dxfId="795" priority="93">
      <formula>IF(AND(AL848&gt;=0, RIGHT(TEXT(AL848,"0.#"),1)&lt;&gt;"."),TRUE,FALSE)</formula>
    </cfRule>
    <cfRule type="expression" dxfId="794" priority="94">
      <formula>IF(AND(AL848&gt;=0, RIGHT(TEXT(AL848,"0.#"),1)="."),TRUE,FALSE)</formula>
    </cfRule>
    <cfRule type="expression" dxfId="793" priority="95">
      <formula>IF(AND(AL848&lt;0, RIGHT(TEXT(AL848,"0.#"),1)&lt;&gt;"."),TRUE,FALSE)</formula>
    </cfRule>
    <cfRule type="expression" dxfId="792" priority="96">
      <formula>IF(AND(AL848&lt;0, RIGHT(TEXT(AL848,"0.#"),1)="."),TRUE,FALSE)</formula>
    </cfRule>
  </conditionalFormatting>
  <conditionalFormatting sqref="AL849:AO849">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AL853:AO853">
    <cfRule type="expression" dxfId="787" priority="85">
      <formula>IF(AND(AL853&gt;=0, RIGHT(TEXT(AL853,"0.#"),1)&lt;&gt;"."),TRUE,FALSE)</formula>
    </cfRule>
    <cfRule type="expression" dxfId="786" priority="86">
      <formula>IF(AND(AL853&gt;=0, RIGHT(TEXT(AL853,"0.#"),1)="."),TRUE,FALSE)</formula>
    </cfRule>
    <cfRule type="expression" dxfId="785" priority="87">
      <formula>IF(AND(AL853&lt;0, RIGHT(TEXT(AL853,"0.#"),1)&lt;&gt;"."),TRUE,FALSE)</formula>
    </cfRule>
    <cfRule type="expression" dxfId="784" priority="88">
      <formula>IF(AND(AL853&lt;0, RIGHT(TEXT(AL853,"0.#"),1)="."),TRUE,FALSE)</formula>
    </cfRule>
  </conditionalFormatting>
  <conditionalFormatting sqref="AL854:AO854">
    <cfRule type="expression" dxfId="783" priority="81">
      <formula>IF(AND(AL854&gt;=0, RIGHT(TEXT(AL854,"0.#"),1)&lt;&gt;"."),TRUE,FALSE)</formula>
    </cfRule>
    <cfRule type="expression" dxfId="782" priority="82">
      <formula>IF(AND(AL854&gt;=0, RIGHT(TEXT(AL854,"0.#"),1)="."),TRUE,FALSE)</formula>
    </cfRule>
    <cfRule type="expression" dxfId="781" priority="83">
      <formula>IF(AND(AL854&lt;0, RIGHT(TEXT(AL854,"0.#"),1)&lt;&gt;"."),TRUE,FALSE)</formula>
    </cfRule>
    <cfRule type="expression" dxfId="780" priority="84">
      <formula>IF(AND(AL854&lt;0, RIGHT(TEXT(AL854,"0.#"),1)="."),TRUE,FALSE)</formula>
    </cfRule>
  </conditionalFormatting>
  <conditionalFormatting sqref="AL855:AO855">
    <cfRule type="expression" dxfId="779" priority="77">
      <formula>IF(AND(AL855&gt;=0, RIGHT(TEXT(AL855,"0.#"),1)&lt;&gt;"."),TRUE,FALSE)</formula>
    </cfRule>
    <cfRule type="expression" dxfId="778" priority="78">
      <formula>IF(AND(AL855&gt;=0, RIGHT(TEXT(AL855,"0.#"),1)="."),TRUE,FALSE)</formula>
    </cfRule>
    <cfRule type="expression" dxfId="777" priority="79">
      <formula>IF(AND(AL855&lt;0, RIGHT(TEXT(AL855,"0.#"),1)&lt;&gt;"."),TRUE,FALSE)</formula>
    </cfRule>
    <cfRule type="expression" dxfId="776" priority="80">
      <formula>IF(AND(AL855&lt;0, RIGHT(TEXT(AL855,"0.#"),1)="."),TRUE,FALSE)</formula>
    </cfRule>
  </conditionalFormatting>
  <conditionalFormatting sqref="AL856:AO856">
    <cfRule type="expression" dxfId="775" priority="73">
      <formula>IF(AND(AL856&gt;=0, RIGHT(TEXT(AL856,"0.#"),1)&lt;&gt;"."),TRUE,FALSE)</formula>
    </cfRule>
    <cfRule type="expression" dxfId="774" priority="74">
      <formula>IF(AND(AL856&gt;=0, RIGHT(TEXT(AL856,"0.#"),1)="."),TRUE,FALSE)</formula>
    </cfRule>
    <cfRule type="expression" dxfId="773" priority="75">
      <formula>IF(AND(AL856&lt;0, RIGHT(TEXT(AL856,"0.#"),1)&lt;&gt;"."),TRUE,FALSE)</formula>
    </cfRule>
    <cfRule type="expression" dxfId="772" priority="76">
      <formula>IF(AND(AL856&lt;0, RIGHT(TEXT(AL856,"0.#"),1)="."),TRUE,FALSE)</formula>
    </cfRule>
  </conditionalFormatting>
  <conditionalFormatting sqref="AL861:AO861">
    <cfRule type="expression" dxfId="771" priority="69">
      <formula>IF(AND(AL861&gt;=0, RIGHT(TEXT(AL861,"0.#"),1)&lt;&gt;"."),TRUE,FALSE)</formula>
    </cfRule>
    <cfRule type="expression" dxfId="770" priority="70">
      <formula>IF(AND(AL861&gt;=0, RIGHT(TEXT(AL861,"0.#"),1)="."),TRUE,FALSE)</formula>
    </cfRule>
    <cfRule type="expression" dxfId="769" priority="71">
      <formula>IF(AND(AL861&lt;0, RIGHT(TEXT(AL861,"0.#"),1)&lt;&gt;"."),TRUE,FALSE)</formula>
    </cfRule>
    <cfRule type="expression" dxfId="768" priority="72">
      <formula>IF(AND(AL861&lt;0, RIGHT(TEXT(AL861,"0.#"),1)="."),TRUE,FALSE)</formula>
    </cfRule>
  </conditionalFormatting>
  <conditionalFormatting sqref="AL863:AO863">
    <cfRule type="expression" dxfId="767" priority="65">
      <formula>IF(AND(AL863&gt;=0, RIGHT(TEXT(AL863,"0.#"),1)&lt;&gt;"."),TRUE,FALSE)</formula>
    </cfRule>
    <cfRule type="expression" dxfId="766" priority="66">
      <formula>IF(AND(AL863&gt;=0, RIGHT(TEXT(AL863,"0.#"),1)="."),TRUE,FALSE)</formula>
    </cfRule>
    <cfRule type="expression" dxfId="765" priority="67">
      <formula>IF(AND(AL863&lt;0, RIGHT(TEXT(AL863,"0.#"),1)&lt;&gt;"."),TRUE,FALSE)</formula>
    </cfRule>
    <cfRule type="expression" dxfId="764" priority="68">
      <formula>IF(AND(AL863&lt;0, RIGHT(TEXT(AL863,"0.#"),1)="."),TRUE,FALSE)</formula>
    </cfRule>
  </conditionalFormatting>
  <conditionalFormatting sqref="AL864:AO864">
    <cfRule type="expression" dxfId="763" priority="61">
      <formula>IF(AND(AL864&gt;=0, RIGHT(TEXT(AL864,"0.#"),1)&lt;&gt;"."),TRUE,FALSE)</formula>
    </cfRule>
    <cfRule type="expression" dxfId="762" priority="62">
      <formula>IF(AND(AL864&gt;=0, RIGHT(TEXT(AL864,"0.#"),1)="."),TRUE,FALSE)</formula>
    </cfRule>
    <cfRule type="expression" dxfId="761" priority="63">
      <formula>IF(AND(AL864&lt;0, RIGHT(TEXT(AL864,"0.#"),1)&lt;&gt;"."),TRUE,FALSE)</formula>
    </cfRule>
    <cfRule type="expression" dxfId="760" priority="64">
      <formula>IF(AND(AL864&lt;0, RIGHT(TEXT(AL864,"0.#"),1)="."),TRUE,FALSE)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AL850:AO850">
    <cfRule type="expression" dxfId="755" priority="53">
      <formula>IF(AND(AL850&gt;=0, RIGHT(TEXT(AL850,"0.#"),1)&lt;&gt;"."),TRUE,FALSE)</formula>
    </cfRule>
    <cfRule type="expression" dxfId="754" priority="54">
      <formula>IF(AND(AL850&gt;=0, RIGHT(TEXT(AL850,"0.#"),1)="."),TRUE,FALSE)</formula>
    </cfRule>
    <cfRule type="expression" dxfId="753" priority="55">
      <formula>IF(AND(AL850&lt;0, RIGHT(TEXT(AL850,"0.#"),1)&lt;&gt;"."),TRUE,FALSE)</formula>
    </cfRule>
    <cfRule type="expression" dxfId="752" priority="56">
      <formula>IF(AND(AL850&lt;0, RIGHT(TEXT(AL850,"0.#"),1)="."),TRUE,FALSE)</formula>
    </cfRule>
  </conditionalFormatting>
  <conditionalFormatting sqref="AL851:AO851">
    <cfRule type="expression" dxfId="751" priority="49">
      <formula>IF(AND(AL851&gt;=0, RIGHT(TEXT(AL851,"0.#"),1)&lt;&gt;"."),TRUE,FALSE)</formula>
    </cfRule>
    <cfRule type="expression" dxfId="750" priority="50">
      <formula>IF(AND(AL851&gt;=0, RIGHT(TEXT(AL851,"0.#"),1)="."),TRUE,FALSE)</formula>
    </cfRule>
    <cfRule type="expression" dxfId="749" priority="51">
      <formula>IF(AND(AL851&lt;0, RIGHT(TEXT(AL851,"0.#"),1)&lt;&gt;"."),TRUE,FALSE)</formula>
    </cfRule>
    <cfRule type="expression" dxfId="748" priority="52">
      <formula>IF(AND(AL851&lt;0, RIGHT(TEXT(AL851,"0.#"),1)="."),TRUE,FALSE)</formula>
    </cfRule>
  </conditionalFormatting>
  <conditionalFormatting sqref="AL852:AO852">
    <cfRule type="expression" dxfId="747" priority="45">
      <formula>IF(AND(AL852&gt;=0, RIGHT(TEXT(AL852,"0.#"),1)&lt;&gt;"."),TRUE,FALSE)</formula>
    </cfRule>
    <cfRule type="expression" dxfId="746" priority="46">
      <formula>IF(AND(AL852&gt;=0, RIGHT(TEXT(AL852,"0.#"),1)="."),TRUE,FALSE)</formula>
    </cfRule>
    <cfRule type="expression" dxfId="745" priority="47">
      <formula>IF(AND(AL852&lt;0, RIGHT(TEXT(AL852,"0.#"),1)&lt;&gt;"."),TRUE,FALSE)</formula>
    </cfRule>
    <cfRule type="expression" dxfId="744" priority="48">
      <formula>IF(AND(AL852&lt;0, RIGHT(TEXT(AL852,"0.#"),1)="."),TRUE,FALSE)</formula>
    </cfRule>
  </conditionalFormatting>
  <conditionalFormatting sqref="AL857:AO857">
    <cfRule type="expression" dxfId="743" priority="41">
      <formula>IF(AND(AL857&gt;=0, RIGHT(TEXT(AL857,"0.#"),1)&lt;&gt;"."),TRUE,FALSE)</formula>
    </cfRule>
    <cfRule type="expression" dxfId="742" priority="42">
      <formula>IF(AND(AL857&gt;=0, RIGHT(TEXT(AL857,"0.#"),1)="."),TRUE,FALSE)</formula>
    </cfRule>
    <cfRule type="expression" dxfId="741" priority="43">
      <formula>IF(AND(AL857&lt;0, RIGHT(TEXT(AL857,"0.#"),1)&lt;&gt;"."),TRUE,FALSE)</formula>
    </cfRule>
    <cfRule type="expression" dxfId="740" priority="44">
      <formula>IF(AND(AL857&lt;0, RIGHT(TEXT(AL857,"0.#"),1)="."),TRUE,FALSE)</formula>
    </cfRule>
  </conditionalFormatting>
  <conditionalFormatting sqref="AL858:AO858">
    <cfRule type="expression" dxfId="739" priority="37">
      <formula>IF(AND(AL858&gt;=0, RIGHT(TEXT(AL858,"0.#"),1)&lt;&gt;"."),TRUE,FALSE)</formula>
    </cfRule>
    <cfRule type="expression" dxfId="738" priority="38">
      <formula>IF(AND(AL858&gt;=0, RIGHT(TEXT(AL858,"0.#"),1)="."),TRUE,FALSE)</formula>
    </cfRule>
    <cfRule type="expression" dxfId="737" priority="39">
      <formula>IF(AND(AL858&lt;0, RIGHT(TEXT(AL858,"0.#"),1)&lt;&gt;"."),TRUE,FALSE)</formula>
    </cfRule>
    <cfRule type="expression" dxfId="736" priority="40">
      <formula>IF(AND(AL858&lt;0, RIGHT(TEXT(AL858,"0.#"),1)="."),TRUE,FALSE)</formula>
    </cfRule>
  </conditionalFormatting>
  <conditionalFormatting sqref="AL859:AO859">
    <cfRule type="expression" dxfId="735" priority="33">
      <formula>IF(AND(AL859&gt;=0, RIGHT(TEXT(AL859,"0.#"),1)&lt;&gt;"."),TRUE,FALSE)</formula>
    </cfRule>
    <cfRule type="expression" dxfId="734" priority="34">
      <formula>IF(AND(AL859&gt;=0, RIGHT(TEXT(AL859,"0.#"),1)="."),TRUE,FALSE)</formula>
    </cfRule>
    <cfRule type="expression" dxfId="733" priority="35">
      <formula>IF(AND(AL859&lt;0, RIGHT(TEXT(AL859,"0.#"),1)&lt;&gt;"."),TRUE,FALSE)</formula>
    </cfRule>
    <cfRule type="expression" dxfId="732" priority="36">
      <formula>IF(AND(AL859&lt;0, RIGHT(TEXT(AL859,"0.#"),1)="."),TRUE,FALSE)</formula>
    </cfRule>
  </conditionalFormatting>
  <conditionalFormatting sqref="AL860:AO860">
    <cfRule type="expression" dxfId="731" priority="29">
      <formula>IF(AND(AL860&gt;=0, RIGHT(TEXT(AL860,"0.#"),1)&lt;&gt;"."),TRUE,FALSE)</formula>
    </cfRule>
    <cfRule type="expression" dxfId="730" priority="30">
      <formula>IF(AND(AL860&gt;=0, RIGHT(TEXT(AL860,"0.#"),1)="."),TRUE,FALSE)</formula>
    </cfRule>
    <cfRule type="expression" dxfId="729" priority="31">
      <formula>IF(AND(AL860&lt;0, RIGHT(TEXT(AL860,"0.#"),1)&lt;&gt;"."),TRUE,FALSE)</formula>
    </cfRule>
    <cfRule type="expression" dxfId="728" priority="32">
      <formula>IF(AND(AL860&lt;0, RIGHT(TEXT(AL860,"0.#"),1)="."),TRUE,FALSE)</formula>
    </cfRule>
  </conditionalFormatting>
  <conditionalFormatting sqref="AL862:AO862">
    <cfRule type="expression" dxfId="727" priority="25">
      <formula>IF(AND(AL862&gt;=0, RIGHT(TEXT(AL862,"0.#"),1)&lt;&gt;"."),TRUE,FALSE)</formula>
    </cfRule>
    <cfRule type="expression" dxfId="726" priority="26">
      <formula>IF(AND(AL862&gt;=0, RIGHT(TEXT(AL862,"0.#"),1)="."),TRUE,FALSE)</formula>
    </cfRule>
    <cfRule type="expression" dxfId="725" priority="27">
      <formula>IF(AND(AL862&lt;0, RIGHT(TEXT(AL862,"0.#"),1)&lt;&gt;"."),TRUE,FALSE)</formula>
    </cfRule>
    <cfRule type="expression" dxfId="724" priority="28">
      <formula>IF(AND(AL862&lt;0, RIGHT(TEXT(AL862,"0.#"),1)="."),TRUE,FALSE)</formula>
    </cfRule>
  </conditionalFormatting>
  <conditionalFormatting sqref="AL865:AO865">
    <cfRule type="expression" dxfId="723" priority="21">
      <formula>IF(AND(AL865&gt;=0, RIGHT(TEXT(AL865,"0.#"),1)&lt;&gt;"."),TRUE,FALSE)</formula>
    </cfRule>
    <cfRule type="expression" dxfId="722" priority="22">
      <formula>IF(AND(AL865&gt;=0, RIGHT(TEXT(AL865,"0.#"),1)="."),TRUE,FALSE)</formula>
    </cfRule>
    <cfRule type="expression" dxfId="721" priority="23">
      <formula>IF(AND(AL865&lt;0, RIGHT(TEXT(AL865,"0.#"),1)&lt;&gt;"."),TRUE,FALSE)</formula>
    </cfRule>
    <cfRule type="expression" dxfId="720" priority="24">
      <formula>IF(AND(AL865&lt;0, RIGHT(TEXT(AL865,"0.#"),1)="."),TRUE,FALSE)</formula>
    </cfRule>
  </conditionalFormatting>
  <conditionalFormatting sqref="AL866:AO866">
    <cfRule type="expression" dxfId="719" priority="17">
      <formula>IF(AND(AL866&gt;=0, RIGHT(TEXT(AL866,"0.#"),1)&lt;&gt;"."),TRUE,FALSE)</formula>
    </cfRule>
    <cfRule type="expression" dxfId="718" priority="18">
      <formula>IF(AND(AL866&gt;=0, RIGHT(TEXT(AL866,"0.#"),1)="."),TRUE,FALSE)</formula>
    </cfRule>
    <cfRule type="expression" dxfId="717" priority="19">
      <formula>IF(AND(AL866&lt;0, RIGHT(TEXT(AL866,"0.#"),1)&lt;&gt;"."),TRUE,FALSE)</formula>
    </cfRule>
    <cfRule type="expression" dxfId="716" priority="20">
      <formula>IF(AND(AL866&lt;0, RIGHT(TEXT(AL866,"0.#"),1)="."),TRUE,FALSE)</formula>
    </cfRule>
  </conditionalFormatting>
  <conditionalFormatting sqref="AL867:AO867">
    <cfRule type="expression" dxfId="715" priority="13">
      <formula>IF(AND(AL867&gt;=0, RIGHT(TEXT(AL867,"0.#"),1)&lt;&gt;"."),TRUE,FALSE)</formula>
    </cfRule>
    <cfRule type="expression" dxfId="714" priority="14">
      <formula>IF(AND(AL867&gt;=0, RIGHT(TEXT(AL867,"0.#"),1)="."),TRUE,FALSE)</formula>
    </cfRule>
    <cfRule type="expression" dxfId="713" priority="15">
      <formula>IF(AND(AL867&lt;0, RIGHT(TEXT(AL867,"0.#"),1)&lt;&gt;"."),TRUE,FALSE)</formula>
    </cfRule>
    <cfRule type="expression" dxfId="712" priority="16">
      <formula>IF(AND(AL867&lt;0, RIGHT(TEXT(AL867,"0.#"),1)="."),TRUE,FALSE)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AL879:AO879">
    <cfRule type="expression" dxfId="705" priority="3">
      <formula>IF(AND(AL879&gt;=0, RIGHT(TEXT(AL879,"0.#"),1)&lt;&gt;"."),TRUE,FALSE)</formula>
    </cfRule>
    <cfRule type="expression" dxfId="704" priority="4">
      <formula>IF(AND(AL879&gt;=0, RIGHT(TEXT(AL879,"0.#"),1)="."),TRUE,FALSE)</formula>
    </cfRule>
    <cfRule type="expression" dxfId="703" priority="5">
      <formula>IF(AND(AL879&lt;0, RIGHT(TEXT(AL879,"0.#"),1)&lt;&gt;"."),TRUE,FALSE)</formula>
    </cfRule>
    <cfRule type="expression" dxfId="702" priority="6">
      <formula>IF(AND(AL879&lt;0, RIGHT(TEXT(AL879,"0.#"),1)="."),TRUE,FALSE)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t="s">
        <v>747</v>
      </c>
      <c r="C2" s="13" t="str">
        <f>IF(B2="","",A2)</f>
        <v>医療分野の研究開発関連</v>
      </c>
      <c r="D2" s="13" t="str">
        <f>IF(C2="","",IF(D1&lt;&gt;"",CONCATENATE(D1,"、",C2),C2))</f>
        <v>医療分野の研究開発関連</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2"/>
      <c r="Z2" s="825"/>
      <c r="AA2" s="826"/>
      <c r="AB2" s="1036" t="s">
        <v>11</v>
      </c>
      <c r="AC2" s="1037"/>
      <c r="AD2" s="1038"/>
      <c r="AE2" s="1042" t="s">
        <v>389</v>
      </c>
      <c r="AF2" s="1042"/>
      <c r="AG2" s="1042"/>
      <c r="AH2" s="1042"/>
      <c r="AI2" s="1042" t="s">
        <v>411</v>
      </c>
      <c r="AJ2" s="1042"/>
      <c r="AK2" s="1042"/>
      <c r="AL2" s="557"/>
      <c r="AM2" s="1042" t="s">
        <v>508</v>
      </c>
      <c r="AN2" s="1042"/>
      <c r="AO2" s="1042"/>
      <c r="AP2" s="557"/>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3"/>
      <c r="Z3" s="1034"/>
      <c r="AA3" s="1035"/>
      <c r="AB3" s="1039"/>
      <c r="AC3" s="1040"/>
      <c r="AD3" s="1041"/>
      <c r="AE3" s="927"/>
      <c r="AF3" s="927"/>
      <c r="AG3" s="927"/>
      <c r="AH3" s="927"/>
      <c r="AI3" s="927"/>
      <c r="AJ3" s="927"/>
      <c r="AK3" s="927"/>
      <c r="AL3" s="407"/>
      <c r="AM3" s="927"/>
      <c r="AN3" s="927"/>
      <c r="AO3" s="92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4"/>
      <c r="H4" s="1009"/>
      <c r="I4" s="1009"/>
      <c r="J4" s="1009"/>
      <c r="K4" s="1009"/>
      <c r="L4" s="1009"/>
      <c r="M4" s="1009"/>
      <c r="N4" s="1009"/>
      <c r="O4" s="1010"/>
      <c r="P4" s="108"/>
      <c r="Q4" s="1017"/>
      <c r="R4" s="1017"/>
      <c r="S4" s="1017"/>
      <c r="T4" s="1017"/>
      <c r="U4" s="1017"/>
      <c r="V4" s="1017"/>
      <c r="W4" s="1017"/>
      <c r="X4" s="1018"/>
      <c r="Y4" s="1027" t="s">
        <v>12</v>
      </c>
      <c r="Z4" s="1028"/>
      <c r="AA4" s="1029"/>
      <c r="AB4" s="460"/>
      <c r="AC4" s="1031"/>
      <c r="AD4" s="103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1"/>
      <c r="H5" s="1012"/>
      <c r="I5" s="1012"/>
      <c r="J5" s="1012"/>
      <c r="K5" s="1012"/>
      <c r="L5" s="1012"/>
      <c r="M5" s="1012"/>
      <c r="N5" s="1012"/>
      <c r="O5" s="1013"/>
      <c r="P5" s="1019"/>
      <c r="Q5" s="1019"/>
      <c r="R5" s="1019"/>
      <c r="S5" s="1019"/>
      <c r="T5" s="1019"/>
      <c r="U5" s="1019"/>
      <c r="V5" s="1019"/>
      <c r="W5" s="1019"/>
      <c r="X5" s="1020"/>
      <c r="Y5" s="446" t="s">
        <v>54</v>
      </c>
      <c r="Z5" s="1024"/>
      <c r="AA5" s="1025"/>
      <c r="AB5" s="522"/>
      <c r="AC5" s="1030"/>
      <c r="AD5" s="103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180</v>
      </c>
      <c r="AC6" s="1026"/>
      <c r="AD6" s="102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2"/>
      <c r="Z9" s="825"/>
      <c r="AA9" s="826"/>
      <c r="AB9" s="1036" t="s">
        <v>11</v>
      </c>
      <c r="AC9" s="1037"/>
      <c r="AD9" s="1038"/>
      <c r="AE9" s="1042" t="s">
        <v>389</v>
      </c>
      <c r="AF9" s="1042"/>
      <c r="AG9" s="1042"/>
      <c r="AH9" s="1042"/>
      <c r="AI9" s="1042" t="s">
        <v>411</v>
      </c>
      <c r="AJ9" s="1042"/>
      <c r="AK9" s="1042"/>
      <c r="AL9" s="557"/>
      <c r="AM9" s="1042" t="s">
        <v>508</v>
      </c>
      <c r="AN9" s="1042"/>
      <c r="AO9" s="1042"/>
      <c r="AP9" s="557"/>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3"/>
      <c r="Z10" s="1034"/>
      <c r="AA10" s="1035"/>
      <c r="AB10" s="1039"/>
      <c r="AC10" s="1040"/>
      <c r="AD10" s="1041"/>
      <c r="AE10" s="927"/>
      <c r="AF10" s="927"/>
      <c r="AG10" s="927"/>
      <c r="AH10" s="927"/>
      <c r="AI10" s="927"/>
      <c r="AJ10" s="927"/>
      <c r="AK10" s="927"/>
      <c r="AL10" s="407"/>
      <c r="AM10" s="927"/>
      <c r="AN10" s="927"/>
      <c r="AO10" s="92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4"/>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0"/>
      <c r="AC11" s="1031"/>
      <c r="AD11" s="103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1"/>
      <c r="H12" s="1012"/>
      <c r="I12" s="1012"/>
      <c r="J12" s="1012"/>
      <c r="K12" s="1012"/>
      <c r="L12" s="1012"/>
      <c r="M12" s="1012"/>
      <c r="N12" s="1012"/>
      <c r="O12" s="1013"/>
      <c r="P12" s="1019"/>
      <c r="Q12" s="1019"/>
      <c r="R12" s="1019"/>
      <c r="S12" s="1019"/>
      <c r="T12" s="1019"/>
      <c r="U12" s="1019"/>
      <c r="V12" s="1019"/>
      <c r="W12" s="1019"/>
      <c r="X12" s="1020"/>
      <c r="Y12" s="446" t="s">
        <v>54</v>
      </c>
      <c r="Z12" s="1024"/>
      <c r="AA12" s="1025"/>
      <c r="AB12" s="522"/>
      <c r="AC12" s="1030"/>
      <c r="AD12" s="103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180</v>
      </c>
      <c r="AC13" s="1026"/>
      <c r="AD13" s="102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2"/>
      <c r="Z16" s="825"/>
      <c r="AA16" s="826"/>
      <c r="AB16" s="1036" t="s">
        <v>11</v>
      </c>
      <c r="AC16" s="1037"/>
      <c r="AD16" s="1038"/>
      <c r="AE16" s="1042" t="s">
        <v>389</v>
      </c>
      <c r="AF16" s="1042"/>
      <c r="AG16" s="1042"/>
      <c r="AH16" s="1042"/>
      <c r="AI16" s="1042" t="s">
        <v>411</v>
      </c>
      <c r="AJ16" s="1042"/>
      <c r="AK16" s="1042"/>
      <c r="AL16" s="557"/>
      <c r="AM16" s="1042" t="s">
        <v>508</v>
      </c>
      <c r="AN16" s="1042"/>
      <c r="AO16" s="1042"/>
      <c r="AP16" s="557"/>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3"/>
      <c r="Z17" s="1034"/>
      <c r="AA17" s="1035"/>
      <c r="AB17" s="1039"/>
      <c r="AC17" s="1040"/>
      <c r="AD17" s="1041"/>
      <c r="AE17" s="927"/>
      <c r="AF17" s="927"/>
      <c r="AG17" s="927"/>
      <c r="AH17" s="927"/>
      <c r="AI17" s="927"/>
      <c r="AJ17" s="927"/>
      <c r="AK17" s="927"/>
      <c r="AL17" s="407"/>
      <c r="AM17" s="927"/>
      <c r="AN17" s="927"/>
      <c r="AO17" s="92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4"/>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0"/>
      <c r="AC18" s="1031"/>
      <c r="AD18" s="103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1"/>
      <c r="H19" s="1012"/>
      <c r="I19" s="1012"/>
      <c r="J19" s="1012"/>
      <c r="K19" s="1012"/>
      <c r="L19" s="1012"/>
      <c r="M19" s="1012"/>
      <c r="N19" s="1012"/>
      <c r="O19" s="1013"/>
      <c r="P19" s="1019"/>
      <c r="Q19" s="1019"/>
      <c r="R19" s="1019"/>
      <c r="S19" s="1019"/>
      <c r="T19" s="1019"/>
      <c r="U19" s="1019"/>
      <c r="V19" s="1019"/>
      <c r="W19" s="1019"/>
      <c r="X19" s="1020"/>
      <c r="Y19" s="446" t="s">
        <v>54</v>
      </c>
      <c r="Z19" s="1024"/>
      <c r="AA19" s="1025"/>
      <c r="AB19" s="522"/>
      <c r="AC19" s="1030"/>
      <c r="AD19" s="103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180</v>
      </c>
      <c r="AC20" s="1026"/>
      <c r="AD20" s="102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2"/>
      <c r="Z23" s="825"/>
      <c r="AA23" s="826"/>
      <c r="AB23" s="1036" t="s">
        <v>11</v>
      </c>
      <c r="AC23" s="1037"/>
      <c r="AD23" s="1038"/>
      <c r="AE23" s="1042" t="s">
        <v>389</v>
      </c>
      <c r="AF23" s="1042"/>
      <c r="AG23" s="1042"/>
      <c r="AH23" s="1042"/>
      <c r="AI23" s="1042" t="s">
        <v>411</v>
      </c>
      <c r="AJ23" s="1042"/>
      <c r="AK23" s="1042"/>
      <c r="AL23" s="557"/>
      <c r="AM23" s="1042" t="s">
        <v>508</v>
      </c>
      <c r="AN23" s="1042"/>
      <c r="AO23" s="1042"/>
      <c r="AP23" s="557"/>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3"/>
      <c r="Z24" s="1034"/>
      <c r="AA24" s="1035"/>
      <c r="AB24" s="1039"/>
      <c r="AC24" s="1040"/>
      <c r="AD24" s="1041"/>
      <c r="AE24" s="927"/>
      <c r="AF24" s="927"/>
      <c r="AG24" s="927"/>
      <c r="AH24" s="927"/>
      <c r="AI24" s="927"/>
      <c r="AJ24" s="927"/>
      <c r="AK24" s="927"/>
      <c r="AL24" s="407"/>
      <c r="AM24" s="927"/>
      <c r="AN24" s="927"/>
      <c r="AO24" s="92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4"/>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0"/>
      <c r="AC25" s="1031"/>
      <c r="AD25" s="103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1"/>
      <c r="H26" s="1012"/>
      <c r="I26" s="1012"/>
      <c r="J26" s="1012"/>
      <c r="K26" s="1012"/>
      <c r="L26" s="1012"/>
      <c r="M26" s="1012"/>
      <c r="N26" s="1012"/>
      <c r="O26" s="1013"/>
      <c r="P26" s="1019"/>
      <c r="Q26" s="1019"/>
      <c r="R26" s="1019"/>
      <c r="S26" s="1019"/>
      <c r="T26" s="1019"/>
      <c r="U26" s="1019"/>
      <c r="V26" s="1019"/>
      <c r="W26" s="1019"/>
      <c r="X26" s="1020"/>
      <c r="Y26" s="446" t="s">
        <v>54</v>
      </c>
      <c r="Z26" s="1024"/>
      <c r="AA26" s="1025"/>
      <c r="AB26" s="522"/>
      <c r="AC26" s="1030"/>
      <c r="AD26" s="103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180</v>
      </c>
      <c r="AC27" s="1026"/>
      <c r="AD27" s="102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2"/>
      <c r="Z30" s="825"/>
      <c r="AA30" s="826"/>
      <c r="AB30" s="1036" t="s">
        <v>11</v>
      </c>
      <c r="AC30" s="1037"/>
      <c r="AD30" s="1038"/>
      <c r="AE30" s="1042" t="s">
        <v>389</v>
      </c>
      <c r="AF30" s="1042"/>
      <c r="AG30" s="1042"/>
      <c r="AH30" s="1042"/>
      <c r="AI30" s="1042" t="s">
        <v>411</v>
      </c>
      <c r="AJ30" s="1042"/>
      <c r="AK30" s="1042"/>
      <c r="AL30" s="557"/>
      <c r="AM30" s="1042" t="s">
        <v>508</v>
      </c>
      <c r="AN30" s="1042"/>
      <c r="AO30" s="1042"/>
      <c r="AP30" s="557"/>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3"/>
      <c r="Z31" s="1034"/>
      <c r="AA31" s="1035"/>
      <c r="AB31" s="1039"/>
      <c r="AC31" s="1040"/>
      <c r="AD31" s="1041"/>
      <c r="AE31" s="927"/>
      <c r="AF31" s="927"/>
      <c r="AG31" s="927"/>
      <c r="AH31" s="927"/>
      <c r="AI31" s="927"/>
      <c r="AJ31" s="927"/>
      <c r="AK31" s="927"/>
      <c r="AL31" s="407"/>
      <c r="AM31" s="927"/>
      <c r="AN31" s="927"/>
      <c r="AO31" s="92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4"/>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0"/>
      <c r="AC32" s="1031"/>
      <c r="AD32" s="103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1"/>
      <c r="H33" s="1012"/>
      <c r="I33" s="1012"/>
      <c r="J33" s="1012"/>
      <c r="K33" s="1012"/>
      <c r="L33" s="1012"/>
      <c r="M33" s="1012"/>
      <c r="N33" s="1012"/>
      <c r="O33" s="1013"/>
      <c r="P33" s="1019"/>
      <c r="Q33" s="1019"/>
      <c r="R33" s="1019"/>
      <c r="S33" s="1019"/>
      <c r="T33" s="1019"/>
      <c r="U33" s="1019"/>
      <c r="V33" s="1019"/>
      <c r="W33" s="1019"/>
      <c r="X33" s="1020"/>
      <c r="Y33" s="446" t="s">
        <v>54</v>
      </c>
      <c r="Z33" s="1024"/>
      <c r="AA33" s="1025"/>
      <c r="AB33" s="522"/>
      <c r="AC33" s="1030"/>
      <c r="AD33" s="103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180</v>
      </c>
      <c r="AC34" s="1026"/>
      <c r="AD34" s="102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2"/>
      <c r="Z37" s="825"/>
      <c r="AA37" s="826"/>
      <c r="AB37" s="1036" t="s">
        <v>11</v>
      </c>
      <c r="AC37" s="1037"/>
      <c r="AD37" s="1038"/>
      <c r="AE37" s="1042" t="s">
        <v>389</v>
      </c>
      <c r="AF37" s="1042"/>
      <c r="AG37" s="1042"/>
      <c r="AH37" s="1042"/>
      <c r="AI37" s="1042" t="s">
        <v>411</v>
      </c>
      <c r="AJ37" s="1042"/>
      <c r="AK37" s="1042"/>
      <c r="AL37" s="557"/>
      <c r="AM37" s="1042" t="s">
        <v>508</v>
      </c>
      <c r="AN37" s="1042"/>
      <c r="AO37" s="1042"/>
      <c r="AP37" s="557"/>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3"/>
      <c r="Z38" s="1034"/>
      <c r="AA38" s="1035"/>
      <c r="AB38" s="1039"/>
      <c r="AC38" s="1040"/>
      <c r="AD38" s="1041"/>
      <c r="AE38" s="927"/>
      <c r="AF38" s="927"/>
      <c r="AG38" s="927"/>
      <c r="AH38" s="927"/>
      <c r="AI38" s="927"/>
      <c r="AJ38" s="927"/>
      <c r="AK38" s="927"/>
      <c r="AL38" s="407"/>
      <c r="AM38" s="927"/>
      <c r="AN38" s="927"/>
      <c r="AO38" s="92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4"/>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0"/>
      <c r="AC39" s="1031"/>
      <c r="AD39" s="103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1"/>
      <c r="H40" s="1012"/>
      <c r="I40" s="1012"/>
      <c r="J40" s="1012"/>
      <c r="K40" s="1012"/>
      <c r="L40" s="1012"/>
      <c r="M40" s="1012"/>
      <c r="N40" s="1012"/>
      <c r="O40" s="1013"/>
      <c r="P40" s="1019"/>
      <c r="Q40" s="1019"/>
      <c r="R40" s="1019"/>
      <c r="S40" s="1019"/>
      <c r="T40" s="1019"/>
      <c r="U40" s="1019"/>
      <c r="V40" s="1019"/>
      <c r="W40" s="1019"/>
      <c r="X40" s="1020"/>
      <c r="Y40" s="446" t="s">
        <v>54</v>
      </c>
      <c r="Z40" s="1024"/>
      <c r="AA40" s="1025"/>
      <c r="AB40" s="522"/>
      <c r="AC40" s="1030"/>
      <c r="AD40" s="103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180</v>
      </c>
      <c r="AC41" s="1026"/>
      <c r="AD41" s="102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2"/>
      <c r="Z44" s="825"/>
      <c r="AA44" s="826"/>
      <c r="AB44" s="1036" t="s">
        <v>11</v>
      </c>
      <c r="AC44" s="1037"/>
      <c r="AD44" s="1038"/>
      <c r="AE44" s="1042" t="s">
        <v>389</v>
      </c>
      <c r="AF44" s="1042"/>
      <c r="AG44" s="1042"/>
      <c r="AH44" s="1042"/>
      <c r="AI44" s="1042" t="s">
        <v>411</v>
      </c>
      <c r="AJ44" s="1042"/>
      <c r="AK44" s="1042"/>
      <c r="AL44" s="557"/>
      <c r="AM44" s="1042" t="s">
        <v>508</v>
      </c>
      <c r="AN44" s="1042"/>
      <c r="AO44" s="1042"/>
      <c r="AP44" s="557"/>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3"/>
      <c r="Z45" s="1034"/>
      <c r="AA45" s="1035"/>
      <c r="AB45" s="1039"/>
      <c r="AC45" s="1040"/>
      <c r="AD45" s="1041"/>
      <c r="AE45" s="927"/>
      <c r="AF45" s="927"/>
      <c r="AG45" s="927"/>
      <c r="AH45" s="927"/>
      <c r="AI45" s="927"/>
      <c r="AJ45" s="927"/>
      <c r="AK45" s="927"/>
      <c r="AL45" s="407"/>
      <c r="AM45" s="927"/>
      <c r="AN45" s="927"/>
      <c r="AO45" s="92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4"/>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0"/>
      <c r="AC46" s="1031"/>
      <c r="AD46" s="103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1"/>
      <c r="H47" s="1012"/>
      <c r="I47" s="1012"/>
      <c r="J47" s="1012"/>
      <c r="K47" s="1012"/>
      <c r="L47" s="1012"/>
      <c r="M47" s="1012"/>
      <c r="N47" s="1012"/>
      <c r="O47" s="1013"/>
      <c r="P47" s="1019"/>
      <c r="Q47" s="1019"/>
      <c r="R47" s="1019"/>
      <c r="S47" s="1019"/>
      <c r="T47" s="1019"/>
      <c r="U47" s="1019"/>
      <c r="V47" s="1019"/>
      <c r="W47" s="1019"/>
      <c r="X47" s="1020"/>
      <c r="Y47" s="446" t="s">
        <v>54</v>
      </c>
      <c r="Z47" s="1024"/>
      <c r="AA47" s="1025"/>
      <c r="AB47" s="522"/>
      <c r="AC47" s="1030"/>
      <c r="AD47" s="103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180</v>
      </c>
      <c r="AC48" s="1026"/>
      <c r="AD48" s="102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2"/>
      <c r="Z51" s="825"/>
      <c r="AA51" s="826"/>
      <c r="AB51" s="557" t="s">
        <v>11</v>
      </c>
      <c r="AC51" s="1037"/>
      <c r="AD51" s="1038"/>
      <c r="AE51" s="1042" t="s">
        <v>389</v>
      </c>
      <c r="AF51" s="1042"/>
      <c r="AG51" s="1042"/>
      <c r="AH51" s="1042"/>
      <c r="AI51" s="1042" t="s">
        <v>411</v>
      </c>
      <c r="AJ51" s="1042"/>
      <c r="AK51" s="1042"/>
      <c r="AL51" s="557"/>
      <c r="AM51" s="1042" t="s">
        <v>508</v>
      </c>
      <c r="AN51" s="1042"/>
      <c r="AO51" s="1042"/>
      <c r="AP51" s="557"/>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3"/>
      <c r="Z52" s="1034"/>
      <c r="AA52" s="1035"/>
      <c r="AB52" s="1039"/>
      <c r="AC52" s="1040"/>
      <c r="AD52" s="1041"/>
      <c r="AE52" s="927"/>
      <c r="AF52" s="927"/>
      <c r="AG52" s="927"/>
      <c r="AH52" s="927"/>
      <c r="AI52" s="927"/>
      <c r="AJ52" s="927"/>
      <c r="AK52" s="927"/>
      <c r="AL52" s="407"/>
      <c r="AM52" s="927"/>
      <c r="AN52" s="927"/>
      <c r="AO52" s="92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4"/>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0"/>
      <c r="AC53" s="1031"/>
      <c r="AD53" s="103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1"/>
      <c r="H54" s="1012"/>
      <c r="I54" s="1012"/>
      <c r="J54" s="1012"/>
      <c r="K54" s="1012"/>
      <c r="L54" s="1012"/>
      <c r="M54" s="1012"/>
      <c r="N54" s="1012"/>
      <c r="O54" s="1013"/>
      <c r="P54" s="1019"/>
      <c r="Q54" s="1019"/>
      <c r="R54" s="1019"/>
      <c r="S54" s="1019"/>
      <c r="T54" s="1019"/>
      <c r="U54" s="1019"/>
      <c r="V54" s="1019"/>
      <c r="W54" s="1019"/>
      <c r="X54" s="1020"/>
      <c r="Y54" s="446" t="s">
        <v>54</v>
      </c>
      <c r="Z54" s="1024"/>
      <c r="AA54" s="1025"/>
      <c r="AB54" s="522"/>
      <c r="AC54" s="1030"/>
      <c r="AD54" s="103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180</v>
      </c>
      <c r="AC55" s="1026"/>
      <c r="AD55" s="102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2"/>
      <c r="Z58" s="825"/>
      <c r="AA58" s="826"/>
      <c r="AB58" s="1036" t="s">
        <v>11</v>
      </c>
      <c r="AC58" s="1037"/>
      <c r="AD58" s="1038"/>
      <c r="AE58" s="1042" t="s">
        <v>389</v>
      </c>
      <c r="AF58" s="1042"/>
      <c r="AG58" s="1042"/>
      <c r="AH58" s="1042"/>
      <c r="AI58" s="1042" t="s">
        <v>411</v>
      </c>
      <c r="AJ58" s="1042"/>
      <c r="AK58" s="1042"/>
      <c r="AL58" s="557"/>
      <c r="AM58" s="1042" t="s">
        <v>508</v>
      </c>
      <c r="AN58" s="1042"/>
      <c r="AO58" s="1042"/>
      <c r="AP58" s="557"/>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3"/>
      <c r="Z59" s="1034"/>
      <c r="AA59" s="1035"/>
      <c r="AB59" s="1039"/>
      <c r="AC59" s="1040"/>
      <c r="AD59" s="1041"/>
      <c r="AE59" s="927"/>
      <c r="AF59" s="927"/>
      <c r="AG59" s="927"/>
      <c r="AH59" s="927"/>
      <c r="AI59" s="927"/>
      <c r="AJ59" s="927"/>
      <c r="AK59" s="927"/>
      <c r="AL59" s="407"/>
      <c r="AM59" s="927"/>
      <c r="AN59" s="927"/>
      <c r="AO59" s="92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4"/>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0"/>
      <c r="AC60" s="1031"/>
      <c r="AD60" s="103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1"/>
      <c r="H61" s="1012"/>
      <c r="I61" s="1012"/>
      <c r="J61" s="1012"/>
      <c r="K61" s="1012"/>
      <c r="L61" s="1012"/>
      <c r="M61" s="1012"/>
      <c r="N61" s="1012"/>
      <c r="O61" s="1013"/>
      <c r="P61" s="1019"/>
      <c r="Q61" s="1019"/>
      <c r="R61" s="1019"/>
      <c r="S61" s="1019"/>
      <c r="T61" s="1019"/>
      <c r="U61" s="1019"/>
      <c r="V61" s="1019"/>
      <c r="W61" s="1019"/>
      <c r="X61" s="1020"/>
      <c r="Y61" s="446" t="s">
        <v>54</v>
      </c>
      <c r="Z61" s="1024"/>
      <c r="AA61" s="1025"/>
      <c r="AB61" s="522"/>
      <c r="AC61" s="1030"/>
      <c r="AD61" s="103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180</v>
      </c>
      <c r="AC62" s="1026"/>
      <c r="AD62" s="102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2"/>
      <c r="Z65" s="825"/>
      <c r="AA65" s="826"/>
      <c r="AB65" s="1036" t="s">
        <v>11</v>
      </c>
      <c r="AC65" s="1037"/>
      <c r="AD65" s="1038"/>
      <c r="AE65" s="1042" t="s">
        <v>389</v>
      </c>
      <c r="AF65" s="1042"/>
      <c r="AG65" s="1042"/>
      <c r="AH65" s="1042"/>
      <c r="AI65" s="1042" t="s">
        <v>411</v>
      </c>
      <c r="AJ65" s="1042"/>
      <c r="AK65" s="1042"/>
      <c r="AL65" s="557"/>
      <c r="AM65" s="1042" t="s">
        <v>508</v>
      </c>
      <c r="AN65" s="1042"/>
      <c r="AO65" s="1042"/>
      <c r="AP65" s="557"/>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3"/>
      <c r="Z66" s="1034"/>
      <c r="AA66" s="1035"/>
      <c r="AB66" s="1039"/>
      <c r="AC66" s="1040"/>
      <c r="AD66" s="1041"/>
      <c r="AE66" s="927"/>
      <c r="AF66" s="927"/>
      <c r="AG66" s="927"/>
      <c r="AH66" s="927"/>
      <c r="AI66" s="927"/>
      <c r="AJ66" s="927"/>
      <c r="AK66" s="927"/>
      <c r="AL66" s="407"/>
      <c r="AM66" s="927"/>
      <c r="AN66" s="927"/>
      <c r="AO66" s="92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4"/>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0"/>
      <c r="AC67" s="1031"/>
      <c r="AD67" s="103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1"/>
      <c r="H68" s="1012"/>
      <c r="I68" s="1012"/>
      <c r="J68" s="1012"/>
      <c r="K68" s="1012"/>
      <c r="L68" s="1012"/>
      <c r="M68" s="1012"/>
      <c r="N68" s="1012"/>
      <c r="O68" s="1013"/>
      <c r="P68" s="1019"/>
      <c r="Q68" s="1019"/>
      <c r="R68" s="1019"/>
      <c r="S68" s="1019"/>
      <c r="T68" s="1019"/>
      <c r="U68" s="1019"/>
      <c r="V68" s="1019"/>
      <c r="W68" s="1019"/>
      <c r="X68" s="1020"/>
      <c r="Y68" s="446" t="s">
        <v>54</v>
      </c>
      <c r="Z68" s="1024"/>
      <c r="AA68" s="1025"/>
      <c r="AB68" s="522"/>
      <c r="AC68" s="1030"/>
      <c r="AD68" s="103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4"/>
      <c r="H69" s="1015"/>
      <c r="I69" s="1015"/>
      <c r="J69" s="1015"/>
      <c r="K69" s="1015"/>
      <c r="L69" s="1015"/>
      <c r="M69" s="1015"/>
      <c r="N69" s="1015"/>
      <c r="O69" s="1016"/>
      <c r="P69" s="1021"/>
      <c r="Q69" s="1021"/>
      <c r="R69" s="1021"/>
      <c r="S69" s="1021"/>
      <c r="T69" s="1021"/>
      <c r="U69" s="1021"/>
      <c r="V69" s="1021"/>
      <c r="W69" s="1021"/>
      <c r="X69" s="1022"/>
      <c r="Y69" s="446" t="s">
        <v>13</v>
      </c>
      <c r="Z69" s="1024"/>
      <c r="AA69" s="1025"/>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55"/>
      <c r="B4" s="1056"/>
      <c r="C4" s="1056"/>
      <c r="D4" s="1056"/>
      <c r="E4" s="1056"/>
      <c r="F4" s="1057"/>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5"/>
      <c r="B14" s="1056"/>
      <c r="C14" s="1056"/>
      <c r="D14" s="1056"/>
      <c r="E14" s="1056"/>
      <c r="F14" s="105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55"/>
      <c r="B15" s="1056"/>
      <c r="C15" s="1056"/>
      <c r="D15" s="1056"/>
      <c r="E15" s="1056"/>
      <c r="F15" s="1057"/>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55"/>
      <c r="B16" s="1056"/>
      <c r="C16" s="1056"/>
      <c r="D16" s="1056"/>
      <c r="E16" s="1056"/>
      <c r="F16" s="105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55"/>
      <c r="B17" s="1056"/>
      <c r="C17" s="1056"/>
      <c r="D17" s="1056"/>
      <c r="E17" s="1056"/>
      <c r="F17" s="1057"/>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5"/>
      <c r="B27" s="1056"/>
      <c r="C27" s="1056"/>
      <c r="D27" s="1056"/>
      <c r="E27" s="1056"/>
      <c r="F27" s="105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55"/>
      <c r="B28" s="1056"/>
      <c r="C28" s="1056"/>
      <c r="D28" s="1056"/>
      <c r="E28" s="1056"/>
      <c r="F28" s="1057"/>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55"/>
      <c r="B29" s="1056"/>
      <c r="C29" s="1056"/>
      <c r="D29" s="1056"/>
      <c r="E29" s="1056"/>
      <c r="F29" s="105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55"/>
      <c r="B30" s="1056"/>
      <c r="C30" s="1056"/>
      <c r="D30" s="1056"/>
      <c r="E30" s="1056"/>
      <c r="F30" s="1057"/>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5"/>
      <c r="B40" s="1056"/>
      <c r="C40" s="1056"/>
      <c r="D40" s="1056"/>
      <c r="E40" s="1056"/>
      <c r="F40" s="105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55"/>
      <c r="B41" s="1056"/>
      <c r="C41" s="1056"/>
      <c r="D41" s="1056"/>
      <c r="E41" s="1056"/>
      <c r="F41" s="1057"/>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55"/>
      <c r="B42" s="1056"/>
      <c r="C42" s="1056"/>
      <c r="D42" s="1056"/>
      <c r="E42" s="1056"/>
      <c r="F42" s="105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55"/>
      <c r="B43" s="1056"/>
      <c r="C43" s="1056"/>
      <c r="D43" s="1056"/>
      <c r="E43" s="1056"/>
      <c r="F43" s="1057"/>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55"/>
      <c r="B56" s="1056"/>
      <c r="C56" s="1056"/>
      <c r="D56" s="1056"/>
      <c r="E56" s="1056"/>
      <c r="F56" s="105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55"/>
      <c r="B57" s="1056"/>
      <c r="C57" s="1056"/>
      <c r="D57" s="1056"/>
      <c r="E57" s="1056"/>
      <c r="F57" s="1057"/>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5"/>
      <c r="B67" s="1056"/>
      <c r="C67" s="1056"/>
      <c r="D67" s="1056"/>
      <c r="E67" s="1056"/>
      <c r="F67" s="105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55"/>
      <c r="B68" s="1056"/>
      <c r="C68" s="1056"/>
      <c r="D68" s="1056"/>
      <c r="E68" s="1056"/>
      <c r="F68" s="1057"/>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55"/>
      <c r="B69" s="1056"/>
      <c r="C69" s="1056"/>
      <c r="D69" s="1056"/>
      <c r="E69" s="1056"/>
      <c r="F69" s="105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55"/>
      <c r="B70" s="1056"/>
      <c r="C70" s="1056"/>
      <c r="D70" s="1056"/>
      <c r="E70" s="1056"/>
      <c r="F70" s="1057"/>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5"/>
      <c r="B80" s="1056"/>
      <c r="C80" s="1056"/>
      <c r="D80" s="1056"/>
      <c r="E80" s="1056"/>
      <c r="F80" s="105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55"/>
      <c r="B81" s="1056"/>
      <c r="C81" s="1056"/>
      <c r="D81" s="1056"/>
      <c r="E81" s="1056"/>
      <c r="F81" s="1057"/>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55"/>
      <c r="B82" s="1056"/>
      <c r="C82" s="1056"/>
      <c r="D82" s="1056"/>
      <c r="E82" s="1056"/>
      <c r="F82" s="105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55"/>
      <c r="B83" s="1056"/>
      <c r="C83" s="1056"/>
      <c r="D83" s="1056"/>
      <c r="E83" s="1056"/>
      <c r="F83" s="1057"/>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5"/>
      <c r="B93" s="1056"/>
      <c r="C93" s="1056"/>
      <c r="D93" s="1056"/>
      <c r="E93" s="1056"/>
      <c r="F93" s="105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55"/>
      <c r="B94" s="1056"/>
      <c r="C94" s="1056"/>
      <c r="D94" s="1056"/>
      <c r="E94" s="1056"/>
      <c r="F94" s="1057"/>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55"/>
      <c r="B95" s="1056"/>
      <c r="C95" s="1056"/>
      <c r="D95" s="1056"/>
      <c r="E95" s="1056"/>
      <c r="F95" s="105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55"/>
      <c r="B96" s="1056"/>
      <c r="C96" s="1056"/>
      <c r="D96" s="1056"/>
      <c r="E96" s="1056"/>
      <c r="F96" s="1057"/>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55"/>
      <c r="B109" s="1056"/>
      <c r="C109" s="1056"/>
      <c r="D109" s="1056"/>
      <c r="E109" s="1056"/>
      <c r="F109" s="105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55"/>
      <c r="B110" s="1056"/>
      <c r="C110" s="1056"/>
      <c r="D110" s="1056"/>
      <c r="E110" s="1056"/>
      <c r="F110" s="1057"/>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5"/>
      <c r="B120" s="1056"/>
      <c r="C120" s="1056"/>
      <c r="D120" s="1056"/>
      <c r="E120" s="1056"/>
      <c r="F120" s="105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55"/>
      <c r="B121" s="1056"/>
      <c r="C121" s="1056"/>
      <c r="D121" s="1056"/>
      <c r="E121" s="1056"/>
      <c r="F121" s="1057"/>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55"/>
      <c r="B122" s="1056"/>
      <c r="C122" s="1056"/>
      <c r="D122" s="1056"/>
      <c r="E122" s="1056"/>
      <c r="F122" s="105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55"/>
      <c r="B123" s="1056"/>
      <c r="C123" s="1056"/>
      <c r="D123" s="1056"/>
      <c r="E123" s="1056"/>
      <c r="F123" s="1057"/>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5"/>
      <c r="B133" s="1056"/>
      <c r="C133" s="1056"/>
      <c r="D133" s="1056"/>
      <c r="E133" s="1056"/>
      <c r="F133" s="105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55"/>
      <c r="B134" s="1056"/>
      <c r="C134" s="1056"/>
      <c r="D134" s="1056"/>
      <c r="E134" s="1056"/>
      <c r="F134" s="1057"/>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55"/>
      <c r="B135" s="1056"/>
      <c r="C135" s="1056"/>
      <c r="D135" s="1056"/>
      <c r="E135" s="1056"/>
      <c r="F135" s="105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55"/>
      <c r="B136" s="1056"/>
      <c r="C136" s="1056"/>
      <c r="D136" s="1056"/>
      <c r="E136" s="1056"/>
      <c r="F136" s="1057"/>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5"/>
      <c r="B146" s="1056"/>
      <c r="C146" s="1056"/>
      <c r="D146" s="1056"/>
      <c r="E146" s="1056"/>
      <c r="F146" s="105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55"/>
      <c r="B147" s="1056"/>
      <c r="C147" s="1056"/>
      <c r="D147" s="1056"/>
      <c r="E147" s="1056"/>
      <c r="F147" s="1057"/>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55"/>
      <c r="B148" s="1056"/>
      <c r="C148" s="1056"/>
      <c r="D148" s="1056"/>
      <c r="E148" s="1056"/>
      <c r="F148" s="105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55"/>
      <c r="B149" s="1056"/>
      <c r="C149" s="1056"/>
      <c r="D149" s="1056"/>
      <c r="E149" s="1056"/>
      <c r="F149" s="1057"/>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55"/>
      <c r="B162" s="1056"/>
      <c r="C162" s="1056"/>
      <c r="D162" s="1056"/>
      <c r="E162" s="1056"/>
      <c r="F162" s="105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55"/>
      <c r="B163" s="1056"/>
      <c r="C163" s="1056"/>
      <c r="D163" s="1056"/>
      <c r="E163" s="1056"/>
      <c r="F163" s="1057"/>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5"/>
      <c r="B173" s="1056"/>
      <c r="C173" s="1056"/>
      <c r="D173" s="1056"/>
      <c r="E173" s="1056"/>
      <c r="F173" s="105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55"/>
      <c r="B174" s="1056"/>
      <c r="C174" s="1056"/>
      <c r="D174" s="1056"/>
      <c r="E174" s="1056"/>
      <c r="F174" s="1057"/>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55"/>
      <c r="B175" s="1056"/>
      <c r="C175" s="1056"/>
      <c r="D175" s="1056"/>
      <c r="E175" s="1056"/>
      <c r="F175" s="105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55"/>
      <c r="B176" s="1056"/>
      <c r="C176" s="1056"/>
      <c r="D176" s="1056"/>
      <c r="E176" s="1056"/>
      <c r="F176" s="1057"/>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5"/>
      <c r="B186" s="1056"/>
      <c r="C186" s="1056"/>
      <c r="D186" s="1056"/>
      <c r="E186" s="1056"/>
      <c r="F186" s="105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55"/>
      <c r="B187" s="1056"/>
      <c r="C187" s="1056"/>
      <c r="D187" s="1056"/>
      <c r="E187" s="1056"/>
      <c r="F187" s="1057"/>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55"/>
      <c r="B188" s="1056"/>
      <c r="C188" s="1056"/>
      <c r="D188" s="1056"/>
      <c r="E188" s="1056"/>
      <c r="F188" s="105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55"/>
      <c r="B189" s="1056"/>
      <c r="C189" s="1056"/>
      <c r="D189" s="1056"/>
      <c r="E189" s="1056"/>
      <c r="F189" s="1057"/>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5"/>
      <c r="B199" s="1056"/>
      <c r="C199" s="1056"/>
      <c r="D199" s="1056"/>
      <c r="E199" s="1056"/>
      <c r="F199" s="105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55"/>
      <c r="B200" s="1056"/>
      <c r="C200" s="1056"/>
      <c r="D200" s="1056"/>
      <c r="E200" s="1056"/>
      <c r="F200" s="1057"/>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55"/>
      <c r="B201" s="1056"/>
      <c r="C201" s="1056"/>
      <c r="D201" s="1056"/>
      <c r="E201" s="1056"/>
      <c r="F201" s="105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55"/>
      <c r="B202" s="1056"/>
      <c r="C202" s="1056"/>
      <c r="D202" s="1056"/>
      <c r="E202" s="1056"/>
      <c r="F202" s="1057"/>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55"/>
      <c r="B215" s="1056"/>
      <c r="C215" s="1056"/>
      <c r="D215" s="1056"/>
      <c r="E215" s="1056"/>
      <c r="F215" s="105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55"/>
      <c r="B216" s="1056"/>
      <c r="C216" s="1056"/>
      <c r="D216" s="1056"/>
      <c r="E216" s="1056"/>
      <c r="F216" s="1057"/>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5"/>
      <c r="B226" s="1056"/>
      <c r="C226" s="1056"/>
      <c r="D226" s="1056"/>
      <c r="E226" s="1056"/>
      <c r="F226" s="105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55"/>
      <c r="B227" s="1056"/>
      <c r="C227" s="1056"/>
      <c r="D227" s="1056"/>
      <c r="E227" s="1056"/>
      <c r="F227" s="1057"/>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55"/>
      <c r="B228" s="1056"/>
      <c r="C228" s="1056"/>
      <c r="D228" s="1056"/>
      <c r="E228" s="1056"/>
      <c r="F228" s="105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55"/>
      <c r="B229" s="1056"/>
      <c r="C229" s="1056"/>
      <c r="D229" s="1056"/>
      <c r="E229" s="1056"/>
      <c r="F229" s="1057"/>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5"/>
      <c r="B239" s="1056"/>
      <c r="C239" s="1056"/>
      <c r="D239" s="1056"/>
      <c r="E239" s="1056"/>
      <c r="F239" s="105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55"/>
      <c r="B240" s="1056"/>
      <c r="C240" s="1056"/>
      <c r="D240" s="1056"/>
      <c r="E240" s="1056"/>
      <c r="F240" s="1057"/>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55"/>
      <c r="B241" s="1056"/>
      <c r="C241" s="1056"/>
      <c r="D241" s="1056"/>
      <c r="E241" s="1056"/>
      <c r="F241" s="105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55"/>
      <c r="B242" s="1056"/>
      <c r="C242" s="1056"/>
      <c r="D242" s="1056"/>
      <c r="E242" s="1056"/>
      <c r="F242" s="1057"/>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5"/>
      <c r="B252" s="1056"/>
      <c r="C252" s="1056"/>
      <c r="D252" s="1056"/>
      <c r="E252" s="1056"/>
      <c r="F252" s="105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55"/>
      <c r="B253" s="1056"/>
      <c r="C253" s="1056"/>
      <c r="D253" s="1056"/>
      <c r="E253" s="1056"/>
      <c r="F253" s="1057"/>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55"/>
      <c r="B254" s="1056"/>
      <c r="C254" s="1056"/>
      <c r="D254" s="1056"/>
      <c r="E254" s="1056"/>
      <c r="F254" s="105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55"/>
      <c r="B255" s="1056"/>
      <c r="C255" s="1056"/>
      <c r="D255" s="1056"/>
      <c r="E255" s="1056"/>
      <c r="F255" s="1057"/>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7"/>
      <c r="AD4" s="1067"/>
      <c r="AE4" s="1067"/>
      <c r="AF4" s="1067"/>
      <c r="AG4" s="106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6">
        <v>1</v>
      </c>
      <c r="B37" s="106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7"/>
      <c r="AD37" s="1067"/>
      <c r="AE37" s="1067"/>
      <c r="AF37" s="1067"/>
      <c r="AG37" s="106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7"/>
      <c r="AD38" s="1067"/>
      <c r="AE38" s="1067"/>
      <c r="AF38" s="1067"/>
      <c r="AG38" s="106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7"/>
      <c r="AD39" s="1067"/>
      <c r="AE39" s="1067"/>
      <c r="AF39" s="1067"/>
      <c r="AG39" s="106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7"/>
      <c r="AD40" s="1067"/>
      <c r="AE40" s="1067"/>
      <c r="AF40" s="1067"/>
      <c r="AG40" s="106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7"/>
      <c r="AD41" s="1067"/>
      <c r="AE41" s="1067"/>
      <c r="AF41" s="1067"/>
      <c r="AG41" s="106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7"/>
      <c r="AD70" s="1067"/>
      <c r="AE70" s="1067"/>
      <c r="AF70" s="1067"/>
      <c r="AG70" s="106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7"/>
      <c r="AD103" s="1067"/>
      <c r="AE103" s="1067"/>
      <c r="AF103" s="1067"/>
      <c r="AG103" s="106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7"/>
      <c r="AD136" s="1067"/>
      <c r="AE136" s="1067"/>
      <c r="AF136" s="1067"/>
      <c r="AG136" s="106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7"/>
      <c r="AD169" s="1067"/>
      <c r="AE169" s="1067"/>
      <c r="AF169" s="1067"/>
      <c r="AG169" s="106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6">
        <v>1</v>
      </c>
      <c r="B202" s="106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7"/>
      <c r="AD202" s="1067"/>
      <c r="AE202" s="1067"/>
      <c r="AF202" s="1067"/>
      <c r="AG202" s="106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7"/>
      <c r="AD235" s="1067"/>
      <c r="AE235" s="1067"/>
      <c r="AF235" s="1067"/>
      <c r="AG235" s="106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7"/>
      <c r="AD268" s="1067"/>
      <c r="AE268" s="1067"/>
      <c r="AF268" s="1067"/>
      <c r="AG268" s="106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7"/>
      <c r="AD301" s="1067"/>
      <c r="AE301" s="1067"/>
      <c r="AF301" s="1067"/>
      <c r="AG301" s="106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7"/>
      <c r="AD334" s="1067"/>
      <c r="AE334" s="1067"/>
      <c r="AF334" s="1067"/>
      <c r="AG334" s="106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7"/>
      <c r="AD1320" s="1067"/>
      <c r="AE1320" s="1067"/>
      <c r="AF1320" s="1067"/>
      <c r="AG1320" s="106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2021-05-28T05:09:55Z</cp:lastPrinted>
  <dcterms:created xsi:type="dcterms:W3CDTF">2012-03-13T00:50:25Z</dcterms:created>
  <dcterms:modified xsi:type="dcterms:W3CDTF">2021-08-19T09:32:27Z</dcterms:modified>
</cp:coreProperties>
</file>