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提出用030824\"/>
    </mc:Choice>
  </mc:AlternateContent>
  <xr:revisionPtr revIDLastSave="0" documentId="8_{EF4163E3-4834-4C03-8BAD-B35E5FD31F67}"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13" i="3"/>
  <c r="AY235" i="3"/>
  <c r="AY615" i="3"/>
  <c r="AY459" i="3"/>
  <c r="AY417" i="3"/>
  <c r="AY255" i="3"/>
  <c r="AY369"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<sst xmlns="http://schemas.openxmlformats.org/spreadsheetml/2006/main" count="3113" uniqueCount="781">
  <si>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</si>
  <si>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</si>
  <si>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</si>
  <si>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</si>
  <si>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</si>
  <si>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</si>
  <si>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</si>
  <si>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</si>
  <si>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</si>
  <si>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</si>
  <si>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</si>
  <si>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</si>
  <si>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</si>
  <si>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</si>
  <si>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</si>
  <si>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</si>
  <si>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</si>
  <si>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</si>
  <si>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</si>
  <si>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</si>
  <si>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</si>
  <si>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</si>
  <si>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</si>
  <si>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</si>
  <si>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</si>
  <si>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</si>
  <si>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</si>
  <si>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</si>
  <si>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</si>
  <si>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</si>
  <si>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</si>
  <si>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</si>
  <si>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</si>
  <si>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</si>
  <si>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</si>
  <si>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</si>
  <si>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</si>
  <si>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</si>
  <si>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</si>
  <si>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</si>
  <si>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</si>
  <si>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</si>
  <si>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</si>
  <si>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</si>
  <si>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</si>
  <si>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</si>
  <si>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</si>
  <si>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</si>
  <si>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</si>
  <si>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</si>
  <si>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</si>
  <si>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</si>
  <si>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</si>
  <si>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</si>
  <si>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</si>
  <si>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</si>
  <si>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</si>
  <si>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</si>
  <si>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</si>
  <si>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</si>
  <si>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</si>
  <si>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</si>
  <si>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</si>
  <si>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</si>
  <si>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</si>
  <si>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</si>
  <si>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</si>
  <si>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</si>
  <si>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</si>
  <si>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</si>
  <si>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</si>
  <si>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</si>
  <si>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</si>
  <si>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</si>
  <si>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</si>
  <si>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</si>
  <si>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</si>
  <si>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</si>
  <si>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</si>
  <si>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</si>
  <si>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</si>
  <si>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</si>
  <si>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</si>
  <si>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</si>
  <si>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</si>
  <si>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</si>
  <si>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</si>
  <si>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</si>
  <si>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</si>
  <si>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</si>
  <si>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</si>
  <si>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</si>
  <si>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</si>
  <si>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</si>
  <si>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</si>
  <si>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</si>
  <si>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</si>
  <si>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</si>
  <si>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</si>
  <si>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</si>
  <si>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</si>
  <si>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</si>
  <si>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</si>
  <si>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</si>
  <si>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</si>
  <si>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</si>
  <si>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</si>
  <si>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</si>
  <si>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</si>
  <si>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</si>
  <si>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</si>
  <si>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</si>
  <si>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</si>
  <si>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</si>
  <si>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</si>
  <si>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</si>
  <si>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</si>
  <si>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</si>
  <si>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</si>
  <si>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</si>
  <si>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</si>
  <si>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</si>
  <si>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</si>
  <si>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</si>
  <si>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</si>
  <si>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</si>
  <si>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</si>
  <si>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</si>
  <si>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</si>
  <si>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</si>
  <si>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</si>
  <si>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</si>
  <si>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</si>
  <si>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</si>
  <si>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</si>
  <si>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</si>
  <si>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</si>
  <si>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</si>
  <si>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</si>
  <si>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</si>
  <si>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</si>
  <si>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</si>
  <si>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</si>
  <si>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</si>
  <si>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</si>
  <si>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</si>
  <si>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</si>
  <si>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</si>
  <si>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</si>
  <si>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</si>
  <si>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</si>
  <si>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</si>
  <si>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</si>
  <si>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</si>
  <si>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</si>
  <si>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</si>
  <si>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</si>
  <si>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</si>
  <si>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</si>
  <si>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</si>
  <si>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</si>
  <si>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</si>
  <si>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</si>
  <si>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</si>
  <si>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</si>
  <si>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</si>
  <si>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</si>
  <si>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</si>
  <si>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</si>
  <si>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</si>
  <si>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</si>
  <si>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</si>
  <si>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</si>
  <si>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</si>
  <si>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</si>
  <si>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</si>
  <si>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</si>
  <si>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</si>
  <si>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</si>
  <si>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</si>
  <si>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</si>
  <si>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</si>
  <si>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</si>
  <si>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</si>
  <si>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</si>
  <si>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</si>
  <si>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</si>
  <si>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</si>
  <si>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</si>
  <si>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</si>
  <si>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</si>
  <si>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</si>
  <si>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</si>
  <si>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</si>
  <si>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</si>
  <si>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</si>
  <si>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</si>
  <si>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</si>
  <si>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</si>
  <si>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</si>
  <si>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</si>
  <si>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</si>
  <si>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</si>
  <si>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</si>
  <si>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</si>
  <si>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</si>
  <si>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</si>
  <si>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</si>
  <si>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</si>
  <si>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</si>
  <si>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</si>
  <si>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</si>
  <si>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</si>
  <si>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</si>
  <si>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</si>
  <si>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</si>
  <si>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</si>
  <si>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</si>
  <si>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</si>
  <si>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</si>
  <si>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</si>
  <si>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</si>
  <si>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</si>
  <si>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</si>
  <si>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</si>
  <si>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</si>
  <si>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</si>
  <si>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</si>
  <si>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</si>
  <si>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</si>
  <si>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</si>
  <si>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</si>
  <si>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</si>
  <si>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</si>
  <si>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</si>
  <si>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</si>
  <si>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</si>
  <si>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</si>
  <si>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</si>
  <si>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</si>
  <si>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</si>
  <si>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</si>
  <si>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</si>
  <si>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</si>
  <si>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</si>
  <si>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</si>
  <si>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</si>
  <si>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</si>
  <si>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</si>
  <si>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</si>
  <si>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</si>
  <si>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</si>
  <si>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</si>
  <si>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</si>
  <si>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</si>
  <si>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</si>
  <si>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</si>
  <si>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</si>
  <si>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</si>
  <si>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</si>
  <si>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</si>
  <si>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</si>
  <si>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</si>
  <si>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</si>
  <si>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</si>
  <si>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</si>
  <si>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</si>
  <si>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</si>
  <si>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</si>
  <si>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</si>
  <si>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</si>
  <si>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</si>
  <si>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</si>
  <si>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</si>
  <si>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</si>
  <si>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</si>
  <si>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</si>
  <si>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</si>
  <si>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</si>
  <si>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</si>
  <si>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</si>
  <si>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</si>
  <si>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</si>
  <si>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</si>
  <si>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</si>
  <si>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</si>
  <si>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</si>
  <si>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</si>
  <si>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</si>
  <si>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</si>
  <si>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</si>
  <si>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</si>
  <si>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</si>
  <si>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</si>
  <si>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</si>
  <si>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</si>
  <si>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</si>
  <si>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</si>
  <si>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</si>
  <si>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</si>
  <si>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</si>
  <si>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</si>
  <si>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</si>
  <si>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</si>
  <si>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</si>
  <si>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</si>
  <si>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</si>
  <si>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</si>
  <si>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</si>
  <si>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</si>
  <si>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</si>
  <si>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</si>
  <si>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</si>
  <si>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</si>
  <si>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</si>
  <si>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</si>
  <si>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</si>
  <si>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</si>
  <si>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</si>
  <si>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</si>
  <si>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</si>
  <si>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</si>
  <si>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</si>
  <si>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</si>
  <si>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</si>
  <si>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</si>
  <si>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</si>
  <si>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</si>
  <si>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</si>
  <si>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</si>
  <si>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</si>
  <si>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</si>
  <si>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</si>
  <si>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</si>
  <si>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</si>
  <si>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</si>
  <si>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</si>
  <si>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</si>
  <si>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</si>
  <si>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</si>
  <si>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</si>
  <si>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</si>
  <si>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</si>
  <si>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</si>
  <si>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</si>
  <si>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</si>
  <si>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</si>
  <si>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</si>
  <si>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</si>
  <si>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</si>
  <si>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</si>
  <si>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</si>
  <si>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</si>
  <si>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</si>
  <si>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</si>
  <si>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</si>
  <si>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</si>
  <si>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</si>
  <si>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</si>
  <si>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</si>
  <si>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</si>
  <si>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</si>
  <si>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</si>
  <si>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</si>
  <si>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</si>
  <si>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</si>
  <si>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</si>
  <si>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</si>
  <si>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</si>
  <si>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</si>
  <si>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</si>
  <si>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</si>
  <si>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</si>
  <si>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</si>
  <si>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</si>
  <si>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</si>
  <si>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</si>
  <si>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</si>
  <si>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</si>
  <si>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</si>
  <si>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</si>
  <si>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</si>
  <si>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</si>
  <si>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</si>
  <si>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</si>
  <si>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</si>
  <si>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</si>
  <si>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</si>
  <si>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</si>
  <si>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</si>
  <si>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</si>
  <si>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</si>
  <si>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</si>
  <si>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</si>
  <si>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</si>
  <si>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</si>
  <si>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</si>
  <si>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</si>
  <si>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</si>
  <si>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</si>
  <si>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</si>
  <si>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</si>
  <si>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</si>
  <si>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</si>
  <si>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</si>
  <si>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</si>
  <si>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</si>
  <si>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</si>
  <si>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</si>
  <si>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</si>
  <si>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</si>
  <si>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</si>
  <si>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</si>
  <si>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</si>
  <si>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</si>
  <si>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</si>
  <si>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</si>
  <si>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</si>
  <si>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</si>
  <si>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</si>
  <si>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</si>
  <si>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</si>
  <si>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</si>
  <si>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</si>
  <si>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</si>
  <si>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</si>
  <si>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</si>
  <si>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</si>
  <si>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</si>
  <si>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</si>
  <si>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</si>
  <si>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</si>
  <si>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</si>
  <si>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</si>
  <si>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</si>
  <si>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</si>
  <si>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</si>
  <si>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</si>
  <si>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</si>
  <si>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</si>
  <si>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</si>
  <si>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</si>
  <si>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</si>
  <si>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</si>
  <si>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</si>
  <si>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</si>
  <si>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</si>
  <si>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</si>
  <si>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</si>
  <si>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</si>
  <si>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</si>
  <si>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</si>
  <si>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</si>
  <si>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</si>
  <si>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</si>
  <si>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</si>
  <si>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</si>
  <si>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</si>
  <si>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</si>
  <si>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</si>
  <si>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</si>
  <si>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</si>
  <si>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</si>
  <si>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</si>
  <si>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</si>
  <si>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</si>
  <si>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</si>
  <si>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</si>
  <si>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</si>
  <si>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</si>
  <si>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</si>
  <si>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</si>
  <si>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</si>
  <si>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</si>
  <si>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</si>
  <si>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</si>
  <si>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</si>
  <si>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</si>
  <si>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</si>
  <si>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</si>
  <si>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</si>
  <si>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</si>
  <si>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</si>
  <si>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</si>
  <si>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</si>
  <si>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</si>
  <si>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</si>
  <si>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</si>
  <si>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</si>
  <si>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</si>
  <si>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</si>
  <si>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</si>
  <si>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</si>
  <si>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</si>
  <si>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</si>
  <si>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</si>
  <si>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</si>
  <si>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</si>
  <si>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</si>
  <si>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</si>
  <si>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</si>
  <si>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</si>
  <si>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</si>
  <si>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</si>
  <si>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</si>
  <si>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</si>
  <si>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</si>
  <si>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</si>
  <si>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</si>
  <si>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</si>
  <si>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</si>
  <si>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</si>
  <si>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</si>
  <si>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</si>
  <si>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</si>
  <si>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</si>
  <si>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</si>
  <si>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</si>
  <si>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</si>
  <si>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</si>
  <si>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</si>
  <si>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</si>
  <si>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</si>
  <si>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</si>
  <si>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</si>
  <si>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</si>
  <si>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</si>
  <si>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</si>
  <si>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</si>
  <si>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</si>
  <si>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</si>
  <si>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</si>
  <si>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</si>
  <si>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</si>
  <si>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</si>
  <si>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</si>
  <si>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</si>
  <si>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</si>
  <si>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</si>
  <si>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</si>
  <si>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</si>
  <si>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</si>
  <si>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</si>
  <si>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</si>
  <si>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</si>
  <si>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</si>
  <si>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</si>
  <si>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</si>
  <si>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</si>
  <si>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</si>
  <si>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</si>
  <si>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</si>
  <si>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</si>
  <si>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</si>
  <si>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</si>
  <si>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</si>
  <si>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</si>
  <si>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</si>
  <si>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</si>
  <si>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</si>
  <si>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</si>
  <si>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</si>
  <si>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</si>
  <si>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</si>
  <si>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</si>
  <si>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</si>
  <si>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</si>
  <si>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</si>
  <si>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</si>
  <si>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</si>
  <si>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</si>
  <si>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</si>
  <si>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</si>
  <si>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</si>
  <si>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</si>
  <si>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</si>
  <si>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</si>
  <si>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</si>
  <si>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</si>
  <si>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</si>
  <si>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</si>
  <si>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</si>
  <si>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</si>
  <si>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</si>
  <si>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</si>
  <si>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</si>
  <si>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</si>
  <si>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</si>
  <si>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</si>
  <si>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</si>
  <si>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</si>
  <si>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</si>
  <si>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</si>
  <si>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</si>
  <si>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</si>
  <si>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</si>
  <si>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</si>
  <si>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</si>
  <si>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</si>
  <si>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</si>
  <si>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</si>
  <si>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</si>
  <si>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</si>
  <si>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</si>
  <si>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</si>
  <si>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</si>
  <si>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</si>
  <si>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</si>
  <si>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</si>
  <si>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</si>
  <si>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</si>
  <si>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</si>
  <si>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</si>
  <si>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</si>
  <si>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</si>
  <si>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</si>
  <si>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</si>
  <si>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</si>
  <si>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</si>
  <si>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</si>
  <si>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</si>
  <si>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</si>
  <si>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</si>
  <si>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</si>
  <si>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</si>
  <si>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</si>
  <si>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</si>
  <si>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</si>
  <si>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</si>
  <si>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</si>
  <si>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</si>
  <si>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</si>
  <si>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</si>
  <si>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</si>
  <si>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</si>
  <si>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</si>
  <si>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</si>
  <si>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</si>
  <si>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</si>
  <si>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</si>
  <si>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</si>
  <si>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</si>
  <si>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</si>
  <si>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</si>
  <si>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</si>
  <si>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</si>
  <si>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</si>
  <si>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</si>
  <si>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</si>
  <si>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</si>
  <si>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</si>
  <si>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</si>
  <si>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</si>
  <si>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</si>
  <si>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</si>
  <si>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</si>
  <si>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</si>
  <si>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</si>
  <si>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</si>
  <si>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</si>
  <si>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</si>
  <si>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</si>
  <si>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</si>
  <si>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</si>
  <si>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</si>
  <si>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</si>
  <si>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</si>
  <si>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</si>
  <si>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</si>
  <si>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</si>
  <si>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</si>
  <si>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</si>
  <si>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</si>
  <si>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</si>
  <si>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</si>
  <si>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</si>
  <si>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</si>
  <si>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</si>
  <si>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</si>
  <si>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</si>
  <si>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</si>
  <si>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</si>
  <si>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</si>
  <si>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</si>
  <si>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</si>
  <si>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</si>
  <si>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</si>
  <si>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</si>
  <si>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</si>
  <si>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</si>
  <si>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</si>
  <si>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</si>
  <si>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</si>
  <si>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</si>
  <si>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</si>
  <si>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</si>
  <si>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</si>
  <si>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</si>
  <si>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</si>
  <si>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</si>
  <si>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</si>
  <si>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</si>
  <si>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</si>
  <si>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</si>
  <si>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</si>
  <si>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</si>
  <si>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</si>
  <si>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</si>
  <si>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</si>
  <si>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</si>
  <si>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</si>
  <si>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</si>
  <si>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生物安全対策費</t>
  </si>
  <si>
    <t>国立感染症研究所</t>
  </si>
  <si>
    <t>昭和56年度</t>
  </si>
  <si>
    <t>終了予定なし</t>
  </si>
  <si>
    <t>総務部会計課</t>
  </si>
  <si>
    <t>-</t>
  </si>
  <si>
    <t>病原体の中で、特に病原性の高いもの（BSL3以上）と区分けされたものを取り扱い、研究者等の病原体からの保護、外部への漏出防止等のために対処した高度封じ込め実験施設の特性を持った施設の維持管理。</t>
  </si>
  <si>
    <t>庁費</t>
  </si>
  <si>
    <t>目標値として3.5点以上の獲得を目指す。</t>
  </si>
  <si>
    <t>毎年行っている研究課題評価の総合点を間接指標として用いる。</t>
  </si>
  <si>
    <t>点</t>
  </si>
  <si>
    <t>国立感染症研究所研究開発課題評価報告書</t>
  </si>
  <si>
    <t>高度封じ込め実験施設の定期点検</t>
  </si>
  <si>
    <t>回</t>
  </si>
  <si>
    <t>X執行額／Ｙ定期点検回数　　　　　　　　　　</t>
    <phoneticPr fontId="5"/>
  </si>
  <si>
    <t>百万円</t>
  </si>
  <si>
    <t>　Ｘ/Ｙ</t>
    <phoneticPr fontId="5"/>
  </si>
  <si>
    <t>32百万円
/1回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</si>
  <si>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</si>
  <si>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</si>
  <si>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</si>
  <si>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622</t>
  </si>
  <si>
    <t>563</t>
  </si>
  <si>
    <t>500</t>
  </si>
  <si>
    <t>882</t>
  </si>
  <si>
    <t>892</t>
  </si>
  <si>
    <t>861</t>
  </si>
  <si>
    <t>864</t>
  </si>
  <si>
    <t>○</t>
  </si>
  <si>
    <t>厚労</t>
  </si>
  <si>
    <t>藤谷　正</t>
    <rPh sb="0" eb="2">
      <t>フジタニ</t>
    </rPh>
    <rPh sb="3" eb="4">
      <t>タダ</t>
    </rPh>
    <phoneticPr fontId="5"/>
  </si>
  <si>
    <t>-</t>
    <phoneticPr fontId="5"/>
  </si>
  <si>
    <t>32百万円
/1回</t>
    <phoneticPr fontId="5"/>
  </si>
  <si>
    <t>研究者等を病原体から保護し、また、病原体の外部への漏出を防ぐための高度封じ込め実験施設を維持管理することで、研究業務等の安全かつ円滑な実施に資するもの。</t>
    <phoneticPr fontId="5"/>
  </si>
  <si>
    <t>有</t>
  </si>
  <si>
    <t>無</t>
  </si>
  <si>
    <t>‐</t>
  </si>
  <si>
    <t>保健医療の向上や感染症に関する研究を行うことが国立感染症研究所の責務であり、国の感染症対策に寄与する事業であり、国費を投入する必要がある。</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</si>
  <si>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</si>
  <si>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</si>
  <si>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設備点検に係る調達の一部については１者応札となった。引き続き、入札説明会に参加したが応札しなかった者等へのヒアリングを行う等、競争性の確保に係る取り組みを継続したい。</t>
    <phoneticPr fontId="5"/>
  </si>
  <si>
    <t>執行額が増加したため単位当たりコストは微増したが、引き続きコスト削減に努める。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</si>
  <si>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</si>
  <si>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</si>
  <si>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成果実績が成果目標以上になっているので見合っている。</t>
    <phoneticPr fontId="5"/>
  </si>
  <si>
    <t>事業計画時に見込んだ内容を概ね達成できている。</t>
    <phoneticPr fontId="5"/>
  </si>
  <si>
    <t>当該事業はの研究者等の病原体からの保護、外部への漏出防止等のために対処した高度封じ込め実験施設の特性を持った施設の維持管理である。国立感染症研究所施設管理事務経費は村山庁舎全体の維持管理に係る経費を扱う事業であるため、役割が異なる。</t>
    <phoneticPr fontId="5"/>
  </si>
  <si>
    <t>国立感染症研究所施設管理事務経費</t>
    <phoneticPr fontId="5"/>
  </si>
  <si>
    <t>適切に予算を執行し、事業の目標が達成できており、このまま継続して事業を実施する。また、これまでの改善策に加えて、引き続き効率的な予算執行に努めたい。</t>
    <phoneticPr fontId="5"/>
  </si>
  <si>
    <t>点検対象外</t>
    <phoneticPr fontId="5"/>
  </si>
  <si>
    <t>株式会社日立プラントサービス</t>
    <phoneticPr fontId="5"/>
  </si>
  <si>
    <t>セオ－ビット（株）　</t>
    <phoneticPr fontId="5"/>
  </si>
  <si>
    <t>株式会社プランツ</t>
    <phoneticPr fontId="5"/>
  </si>
  <si>
    <t>衆浩建設（株）</t>
    <phoneticPr fontId="5"/>
  </si>
  <si>
    <t>株式会社　アルバーネット</t>
    <phoneticPr fontId="5"/>
  </si>
  <si>
    <t>日本ビルシステム株式会社</t>
    <phoneticPr fontId="5"/>
  </si>
  <si>
    <t>（株）東海水源調査管理事務所</t>
    <phoneticPr fontId="5"/>
  </si>
  <si>
    <t>設備点検</t>
    <rPh sb="0" eb="2">
      <t>セツビ</t>
    </rPh>
    <rPh sb="2" eb="4">
      <t>テンケン</t>
    </rPh>
    <phoneticPr fontId="5"/>
  </si>
  <si>
    <t>A.株式会社日立プラントサービス</t>
    <phoneticPr fontId="5"/>
  </si>
  <si>
    <t>雑役務費</t>
    <rPh sb="0" eb="1">
      <t>ザツ</t>
    </rPh>
    <rPh sb="1" eb="4">
      <t>エキムヒ</t>
    </rPh>
    <phoneticPr fontId="5"/>
  </si>
  <si>
    <t>高度安全実験施設の各種設備の保守点検並びに点検結果に基づく予防保全等を行っている。保守点検業務等の調達は会計法に基づき原則一般競争入札により発注している。見積書を複数社取得の上、一番安価な業者を選定しており、会計法に基づき適切に契約を行っている。2年度は昨年度に引き続き、少額の随意契約の場合でも複数社から見積書を徴収するなどコストの削減を行った。</t>
    <phoneticPr fontId="5"/>
  </si>
  <si>
    <t>　（株）日立産機システム</t>
    <phoneticPr fontId="5"/>
  </si>
  <si>
    <t>設備工事</t>
    <rPh sb="0" eb="2">
      <t>セツビ</t>
    </rPh>
    <rPh sb="2" eb="4">
      <t>コウジ</t>
    </rPh>
    <phoneticPr fontId="5"/>
  </si>
  <si>
    <t>31百万円
/1回</t>
    <phoneticPr fontId="5"/>
  </si>
  <si>
    <t>高度封じ込め実験施設の維持・管理を行うことにより、研究所の適正かつ効果的な運営を確保する。</t>
    <phoneticPr fontId="5"/>
  </si>
  <si>
    <t>高度封じ込め実験施設の維持・管理に必要な事業であるが、一部の点検業務において一者応札となっているので、要因を分析し、改善を図ること。</t>
    <rPh sb="17" eb="19">
      <t>ヒツヨウ</t>
    </rPh>
    <rPh sb="20" eb="22">
      <t>ジギョウ</t>
    </rPh>
    <rPh sb="27" eb="29">
      <t>イチブ</t>
    </rPh>
    <rPh sb="30" eb="32">
      <t>テンケン</t>
    </rPh>
    <rPh sb="32" eb="34">
      <t>ギョウム</t>
    </rPh>
    <rPh sb="38" eb="39">
      <t>イッ</t>
    </rPh>
    <rPh sb="39" eb="40">
      <t>シャ</t>
    </rPh>
    <rPh sb="40" eb="42">
      <t>オウサツ</t>
    </rPh>
    <rPh sb="51" eb="53">
      <t>ヨウイン</t>
    </rPh>
    <rPh sb="54" eb="56">
      <t>ブンセキ</t>
    </rPh>
    <rPh sb="58" eb="60">
      <t>カイゼン</t>
    </rPh>
    <rPh sb="61" eb="62">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</si>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</sst>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202230</xdr:colOff>
      <xdr:row>754</xdr:row>
      <xdr:rowOff>290996</xdr:rowOff>
    </xdr:from>
    <xdr:to>
      <xdr:col>27</xdr:col>
      <xdr:colOff>12105</xdr:colOff>
      <xdr:row>755</xdr:row>
      <xdr:rowOff>304800</xdr:rowOff>
    </xdr:to>
    <xdr:cxnSp macro="">
      <xdr:nvCxnSpPr>
        <xdr:cNvPr id="12" name="直線コネクタ 11">
          <a:extLst>
            <a:ext uri="{FF2B5EF4-FFF2-40B4-BE49-F238E27FC236}">
              <a16:creationId xmlns:a16="http://schemas.microsoft.com/office/drawing/2014/main" id="{F744AE32-E98F-47AD-9069-3641A22CBFA6}"/>
            </a:ext>
          </a:extLst>
        </xdr:cNvPr>
        <xdr:cNvCxnSpPr>
          <a:stCxn id="17" idx="2"/>
        </xdr:cNvCxnSpPr>
      </xdr:nvCxnSpPr>
      <xdr:spPr>
        <a:xfrm>
          <a:off x="5464793" y="43594027"/>
          <a:ext cx="12281" cy="37099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749</xdr:row>
      <xdr:rowOff>12700</xdr:rowOff>
    </xdr:from>
    <xdr:to>
      <xdr:col>34</xdr:col>
      <xdr:colOff>109961</xdr:colOff>
      <xdr:row>752</xdr:row>
      <xdr:rowOff>176491</xdr:rowOff>
    </xdr:to>
    <xdr:sp macro="" textlink="">
      <xdr:nvSpPr>
        <xdr:cNvPr id="2" name="正方形/長方形 1">
          <a:extLst>
            <a:ext uri="{FF2B5EF4-FFF2-40B4-BE49-F238E27FC236}">
              <a16:creationId xmlns:a16="http://schemas.microsoft.com/office/drawing/2014/main" id="{9515FE3C-BAB3-412C-BE4F-26301C8E7FFF}"/>
            </a:ext>
          </a:extLst>
        </xdr:cNvPr>
        <xdr:cNvSpPr/>
      </xdr:nvSpPr>
      <xdr:spPr>
        <a:xfrm>
          <a:off x="4038600" y="42506900"/>
          <a:ext cx="2980161" cy="12305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生物安全対策費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190522</xdr:colOff>
      <xdr:row>752</xdr:row>
      <xdr:rowOff>165100</xdr:rowOff>
    </xdr:from>
    <xdr:to>
      <xdr:col>26</xdr:col>
      <xdr:colOff>202627</xdr:colOff>
      <xdr:row>754</xdr:row>
      <xdr:rowOff>12700</xdr:rowOff>
    </xdr:to>
    <xdr:cxnSp macro="">
      <xdr:nvCxnSpPr>
        <xdr:cNvPr id="3" name="直線コネクタ 2">
          <a:extLst>
            <a:ext uri="{FF2B5EF4-FFF2-40B4-BE49-F238E27FC236}">
              <a16:creationId xmlns:a16="http://schemas.microsoft.com/office/drawing/2014/main" id="{0895BF0E-85BB-42E8-9FB3-3933E029603B}"/>
            </a:ext>
          </a:extLst>
        </xdr:cNvPr>
        <xdr:cNvCxnSpPr/>
      </xdr:nvCxnSpPr>
      <xdr:spPr>
        <a:xfrm>
          <a:off x="5473722" y="43726100"/>
          <a:ext cx="12105" cy="5588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10319</xdr:colOff>
      <xdr:row>755</xdr:row>
      <xdr:rowOff>254000</xdr:rowOff>
    </xdr:from>
    <xdr:to>
      <xdr:col>34</xdr:col>
      <xdr:colOff>95250</xdr:colOff>
      <xdr:row>759</xdr:row>
      <xdr:rowOff>323850</xdr:rowOff>
    </xdr:to>
    <xdr:sp macro="" textlink="">
      <xdr:nvSpPr>
        <xdr:cNvPr id="10" name="正方形/長方形 9">
          <a:extLst>
            <a:ext uri="{FF2B5EF4-FFF2-40B4-BE49-F238E27FC236}">
              <a16:creationId xmlns:a16="http://schemas.microsoft.com/office/drawing/2014/main" id="{C935167F-D31F-4BEF-ADA3-17827620B600}"/>
            </a:ext>
          </a:extLst>
        </xdr:cNvPr>
        <xdr:cNvSpPr/>
      </xdr:nvSpPr>
      <xdr:spPr>
        <a:xfrm>
          <a:off x="3629819" y="43764200"/>
          <a:ext cx="2618581" cy="15176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株式会社日立プラントサービス他</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88900</xdr:colOff>
      <xdr:row>754</xdr:row>
      <xdr:rowOff>0</xdr:rowOff>
    </xdr:from>
    <xdr:to>
      <xdr:col>32</xdr:col>
      <xdr:colOff>113155</xdr:colOff>
      <xdr:row>754</xdr:row>
      <xdr:rowOff>290996</xdr:rowOff>
    </xdr:to>
    <xdr:sp macro="" textlink="">
      <xdr:nvSpPr>
        <xdr:cNvPr id="17" name="テキスト ボックス 16">
          <a:extLst>
            <a:ext uri="{FF2B5EF4-FFF2-40B4-BE49-F238E27FC236}">
              <a16:creationId xmlns:a16="http://schemas.microsoft.com/office/drawing/2014/main" id="{75CDBD4E-CF0B-4AD5-A58E-794504F706C5}"/>
            </a:ext>
          </a:extLst>
        </xdr:cNvPr>
        <xdr:cNvSpPr txBox="1"/>
      </xdr:nvSpPr>
      <xdr:spPr>
        <a:xfrm rot="10800000" flipV="1">
          <a:off x="4356100" y="44272200"/>
          <a:ext cx="2259455" cy="290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09" zoomScale="80" zoomScaleNormal="80" zoomScaleSheetLayoutView="80" zoomScalePageLayoutView="85" workbookViewId="0">
      <selection activeCell="J723" sqref="J723:K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741</v>
      </c>
      <c r="AK2" s="946"/>
      <c r="AL2" s="946"/>
      <c r="AM2" s="946"/>
      <c r="AN2" s="98" t="s">
        <v>407</v>
      </c>
      <c r="AO2" s="946">
        <v>20</v>
      </c>
      <c r="AP2" s="946"/>
      <c r="AQ2" s="946"/>
      <c r="AR2" s="99" t="s">
        <v>710</v>
      </c>
      <c r="AS2" s="952">
        <v>978</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714</v>
      </c>
      <c r="H5" s="841"/>
      <c r="I5" s="841"/>
      <c r="J5" s="841"/>
      <c r="K5" s="841"/>
      <c r="L5" s="841"/>
      <c r="M5" s="842" t="s">
        <v>66</v>
      </c>
      <c r="N5" s="843"/>
      <c r="O5" s="843"/>
      <c r="P5" s="843"/>
      <c r="Q5" s="843"/>
      <c r="R5" s="844"/>
      <c r="S5" s="845" t="s">
        <v>715</v>
      </c>
      <c r="T5" s="841"/>
      <c r="U5" s="841"/>
      <c r="V5" s="841"/>
      <c r="W5" s="841"/>
      <c r="X5" s="846"/>
      <c r="Y5" s="697" t="s">
        <v>3</v>
      </c>
      <c r="Z5" s="542"/>
      <c r="AA5" s="542"/>
      <c r="AB5" s="542"/>
      <c r="AC5" s="542"/>
      <c r="AD5" s="543"/>
      <c r="AE5" s="698" t="s">
        <v>716</v>
      </c>
      <c r="AF5" s="698"/>
      <c r="AG5" s="698"/>
      <c r="AH5" s="698"/>
      <c r="AI5" s="698"/>
      <c r="AJ5" s="698"/>
      <c r="AK5" s="698"/>
      <c r="AL5" s="698"/>
      <c r="AM5" s="698"/>
      <c r="AN5" s="698"/>
      <c r="AO5" s="698"/>
      <c r="AP5" s="699"/>
      <c r="AQ5" s="700" t="s">
        <v>742</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4" t="s">
        <v>390</v>
      </c>
      <c r="Z7" s="439"/>
      <c r="AA7" s="439"/>
      <c r="AB7" s="439"/>
      <c r="AC7" s="439"/>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8"/>
      <c r="Y8" s="847" t="s">
        <v>257</v>
      </c>
      <c r="Z8" s="848"/>
      <c r="AA8" s="848"/>
      <c r="AB8" s="848"/>
      <c r="AC8" s="848"/>
      <c r="AD8" s="849"/>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776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5" t="s">
        <v>24</v>
      </c>
      <c r="B12" s="966"/>
      <c r="C12" s="966"/>
      <c r="D12" s="966"/>
      <c r="E12" s="966"/>
      <c r="F12" s="967"/>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32</v>
      </c>
      <c r="Q13" s="657"/>
      <c r="R13" s="657"/>
      <c r="S13" s="657"/>
      <c r="T13" s="657"/>
      <c r="U13" s="657"/>
      <c r="V13" s="658"/>
      <c r="W13" s="656">
        <v>32</v>
      </c>
      <c r="X13" s="657"/>
      <c r="Y13" s="657"/>
      <c r="Z13" s="657"/>
      <c r="AA13" s="657"/>
      <c r="AB13" s="657"/>
      <c r="AC13" s="658"/>
      <c r="AD13" s="656">
        <v>32</v>
      </c>
      <c r="AE13" s="657"/>
      <c r="AF13" s="657"/>
      <c r="AG13" s="657"/>
      <c r="AH13" s="657"/>
      <c r="AI13" s="657"/>
      <c r="AJ13" s="658"/>
      <c r="AK13" s="656">
        <v>32</v>
      </c>
      <c r="AL13" s="657"/>
      <c r="AM13" s="657"/>
      <c r="AN13" s="657"/>
      <c r="AO13" s="657"/>
      <c r="AP13" s="657"/>
      <c r="AQ13" s="658"/>
      <c r="AR13" s="921">
        <v>32</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717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717</v>
      </c>
      <c r="AL15" s="657"/>
      <c r="AM15" s="657"/>
      <c r="AN15" s="657"/>
      <c r="AO15" s="657"/>
      <c r="AP15" s="657"/>
      <c r="AQ15" s="658"/>
      <c r="AR15" s="656" t="s">
        <v>780</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717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717</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79">
        <f>SUM(P13:V17)</f>
        <v>32</v>
      </c>
      <c r="Q18" s="880"/>
      <c r="R18" s="880"/>
      <c r="S18" s="880"/>
      <c r="T18" s="880"/>
      <c r="U18" s="880"/>
      <c r="V18" s="881"/>
      <c r="W18" s="879">
        <f>SUM(W13:AC17)</f>
        <v>32</v>
      </c>
      <c r="X18" s="880"/>
      <c r="Y18" s="880"/>
      <c r="Z18" s="880"/>
      <c r="AA18" s="880"/>
      <c r="AB18" s="880"/>
      <c r="AC18" s="881"/>
      <c r="AD18" s="879">
        <f>SUM(AD13:AJ17)</f>
        <v>32</v>
      </c>
      <c r="AE18" s="880"/>
      <c r="AF18" s="880"/>
      <c r="AG18" s="880"/>
      <c r="AH18" s="880"/>
      <c r="AI18" s="880"/>
      <c r="AJ18" s="881"/>
      <c r="AK18" s="879">
        <f>SUM(AK13:AQ17)</f>
        <v>32</v>
      </c>
      <c r="AL18" s="880"/>
      <c r="AM18" s="880"/>
      <c r="AN18" s="880"/>
      <c r="AO18" s="880"/>
      <c r="AP18" s="880"/>
      <c r="AQ18" s="881"/>
      <c r="AR18" s="879">
        <f>SUM(AR13:AX17)</f>
        <v>32</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32</v>
      </c>
      <c r="Q19" s="657"/>
      <c r="R19" s="657"/>
      <c r="S19" s="657"/>
      <c r="T19" s="657"/>
      <c r="U19" s="657"/>
      <c r="V19" s="658"/>
      <c r="W19" s="656">
        <v>32</v>
      </c>
      <c r="X19" s="657"/>
      <c r="Y19" s="657"/>
      <c r="Z19" s="657"/>
      <c r="AA19" s="657"/>
      <c r="AB19" s="657"/>
      <c r="AC19" s="658"/>
      <c r="AD19" s="656">
        <v>31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0.96875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0.96875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719</v>
      </c>
      <c r="H23" s="972"/>
      <c r="I23" s="972"/>
      <c r="J23" s="972"/>
      <c r="K23" s="972"/>
      <c r="L23" s="972"/>
      <c r="M23" s="972"/>
      <c r="N23" s="972"/>
      <c r="O23" s="973"/>
      <c r="P23" s="921">
        <v>32</v>
      </c>
      <c r="Q23" s="922"/>
      <c r="R23" s="922"/>
      <c r="S23" s="922"/>
      <c r="T23" s="922"/>
      <c r="U23" s="922"/>
      <c r="V23" s="936"/>
      <c r="W23" s="921">
        <v>32</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6">
        <f>AK13</f>
        <v>32</v>
      </c>
      <c r="Q29" s="657"/>
      <c r="R29" s="657"/>
      <c r="S29" s="657"/>
      <c r="T29" s="657"/>
      <c r="U29" s="657"/>
      <c r="V29" s="658"/>
      <c r="W29" s="953">
        <f>AR13</f>
        <v>32</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66" t="s">
        <v>232</v>
      </c>
      <c r="AR30" s="767"/>
      <c r="AS30" s="767"/>
      <c r="AT30" s="768"/>
      <c r="AU30" s="773" t="s">
        <v>134</v>
      </c>
      <c r="AV30" s="773"/>
      <c r="AW30" s="773"/>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4.5</v>
      </c>
      <c r="AF32" s="219"/>
      <c r="AG32" s="219"/>
      <c r="AH32" s="219"/>
      <c r="AI32" s="218">
        <v>4.4000000000000004</v>
      </c>
      <c r="AJ32" s="219"/>
      <c r="AK32" s="219"/>
      <c r="AL32" s="219"/>
      <c r="AM32" s="218">
        <v>4.4000000000000004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3.5</v>
      </c>
      <c r="AF33" s="219"/>
      <c r="AG33" s="219"/>
      <c r="AH33" s="219"/>
      <c r="AI33" s="218">
        <v>3.5</v>
      </c>
      <c r="AJ33" s="219"/>
      <c r="AK33" s="219"/>
      <c r="AL33" s="219"/>
      <c r="AM33" s="218">
        <v>3.5</v>
      </c>
      <c r="AN33" s="219"/>
      <c r="AO33" s="219"/>
      <c r="AP33" s="219"/>
      <c r="AQ33" s="336" t="s">
        <v>717</v>
      </c>
      <c r="AR33" s="208"/>
      <c r="AS33" s="208"/>
      <c r="AT33" s="337"/>
      <c r="AU33" s="219">
        <v>3.5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129</v>
      </c>
      <c r="AF34" s="219"/>
      <c r="AG34" s="219"/>
      <c r="AH34" s="219"/>
      <c r="AI34" s="218">
        <v>126</v>
      </c>
      <c r="AJ34" s="219"/>
      <c r="AK34" s="219"/>
      <c r="AL34" s="219"/>
      <c r="AM34" s="218">
        <v>126</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hidden="1" customHeight="1" x14ac:dyDescent="0.15">
      <c r="A80" s="86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6"/>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c r="AY82">
        <f t="shared" ref="AY82:AY89" si="10">$AY$80</f>
        <v>0</v>
      </c>
    </row>
    <row r="83" spans="1:60" ht="22.5" hidden="1" customHeight="1" x14ac:dyDescent="0.15">
      <c r="A83" s="866"/>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c r="AY83">
        <f t="shared" si="10"/>
        <v>0</v>
      </c>
    </row>
    <row r="84" spans="1:60" ht="19.5" hidden="1" customHeight="1" x14ac:dyDescent="0.15">
      <c r="A84" s="866"/>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0"/>
      <c r="AY84">
        <f t="shared" si="10"/>
        <v>0</v>
      </c>
    </row>
    <row r="85" spans="1:60" ht="18.75" hidden="1"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1</v>
      </c>
      <c r="AJ101" s="282"/>
      <c r="AK101" s="282"/>
      <c r="AL101" s="282"/>
      <c r="AM101" s="282">
        <v>1</v>
      </c>
      <c r="AN101" s="282"/>
      <c r="AO101" s="282"/>
      <c r="AP101" s="282"/>
      <c r="AQ101" s="282" t="s">
        <v>743</v>
      </c>
      <c r="AR101" s="282"/>
      <c r="AS101" s="282"/>
      <c r="AT101" s="282"/>
      <c r="AU101" s="218" t="s">
        <v>778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32</v>
      </c>
      <c r="AF116" s="282"/>
      <c r="AG116" s="282"/>
      <c r="AH116" s="282"/>
      <c r="AI116" s="282">
        <v>32</v>
      </c>
      <c r="AJ116" s="282"/>
      <c r="AK116" s="282"/>
      <c r="AL116" s="282"/>
      <c r="AM116" s="282">
        <v>31</v>
      </c>
      <c r="AN116" s="282"/>
      <c r="AO116" s="282"/>
      <c r="AP116" s="282"/>
      <c r="AQ116" s="218">
        <v>32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89" t="s">
        <v>729</v>
      </c>
      <c r="AF117" s="550"/>
      <c r="AG117" s="550"/>
      <c r="AH117" s="550"/>
      <c r="AI117" s="589" t="s">
        <v>744</v>
      </c>
      <c r="AJ117" s="550"/>
      <c r="AK117" s="550"/>
      <c r="AL117" s="550"/>
      <c r="AM117" s="589" t="s">
        <v>775</v>
      </c>
      <c r="AN117" s="550"/>
      <c r="AO117" s="550"/>
      <c r="AP117" s="550"/>
      <c r="AQ117" s="589" t="s">
        <v>744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3"/>
      <c r="E430" s="175" t="s">
        <v>400</v>
      </c>
      <c r="F430" s="899"/>
      <c r="G430" s="900" t="s">
        <v>252</v>
      </c>
      <c r="H430" s="126"/>
      <c r="I430" s="126"/>
      <c r="J430" s="901" t="s">
        <v>717</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743</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5.75" customHeight="1" x14ac:dyDescent="0.15">
      <c r="A702" s="871" t="s">
        <v>140</v>
      </c>
      <c r="B702" s="87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740</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3"/>
      <c r="B703" s="874"/>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740</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39.75" customHeight="1" x14ac:dyDescent="0.15">
      <c r="A704" s="875"/>
      <c r="B704" s="876"/>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740</v>
      </c>
      <c r="AE704" s="782"/>
      <c r="AF704" s="782"/>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740</v>
      </c>
      <c r="AE705" s="714"/>
      <c r="AF705" s="714"/>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748</v>
      </c>
      <c r="AE708" s="604"/>
      <c r="AF708" s="604"/>
      <c r="AG708" s="741" t="s">
        <v>743</v>
      </c>
      <c r="AH708" s="742"/>
      <c r="AI708" s="742"/>
      <c r="AJ708" s="742"/>
      <c r="AK708" s="742"/>
      <c r="AL708" s="742"/>
      <c r="AM708" s="742"/>
      <c r="AN708" s="742"/>
      <c r="AO708" s="742"/>
      <c r="AP708" s="742"/>
      <c r="AQ708" s="742"/>
      <c r="AR708" s="742"/>
      <c r="AS708" s="742"/>
      <c r="AT708" s="742"/>
      <c r="AU708" s="742"/>
      <c r="AV708" s="742"/>
      <c r="AW708" s="742"/>
      <c r="AX708" s="743"/>
    </row>
    <row r="709" spans="1:50" ht="33"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740</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748</v>
      </c>
      <c r="AE712" s="782"/>
      <c r="AF712" s="782"/>
      <c r="AG712" s="806" t="s">
        <v>743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748</v>
      </c>
      <c r="AE713" s="323"/>
      <c r="AF713" s="662"/>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740</v>
      </c>
      <c r="AE714" s="804"/>
      <c r="AF714" s="805"/>
      <c r="AG714" s="735" t="s">
        <v>755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740</v>
      </c>
      <c r="AE715" s="604"/>
      <c r="AF715" s="655"/>
      <c r="AG715" s="741" t="s">
        <v>756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748</v>
      </c>
      <c r="AE716" s="626"/>
      <c r="AF716" s="626"/>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740</v>
      </c>
      <c r="AE719" s="604"/>
      <c r="AF719" s="604"/>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v>20</v>
      </c>
      <c r="H721" s="285"/>
      <c r="I721" s="77" t="str">
        <f>IF(OR(G721="　", G721=""), "", "-")</f>
        <v>-</v>
      </c>
      <c r="J721" s="288">
        <v>979</v>
      </c>
      <c r="K721" s="288"/>
      <c r="L721" s="77" t="str">
        <f>IF(M721="","","-")</f>
        <v/>
      </c>
      <c r="M721" s="78"/>
      <c r="N721" s="301" t="s">
        <v>759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9.2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0" customHeight="1" thickBot="1" x14ac:dyDescent="0.2">
      <c r="A729" s="633" t="s">
        <v>761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55.5" customHeight="1" thickBot="1" x14ac:dyDescent="0.2">
      <c r="A731" s="672" t="s">
        <v>137</v>
      </c>
      <c r="B731" s="673"/>
      <c r="C731" s="673"/>
      <c r="D731" s="673"/>
      <c r="E731" s="674"/>
      <c r="F731" s="728" t="s">
        <v>777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51.75" customHeight="1" thickBot="1" x14ac:dyDescent="0.2">
      <c r="A733" s="672" t="s">
        <v>386</v>
      </c>
      <c r="B733" s="673"/>
      <c r="C733" s="673"/>
      <c r="D733" s="673"/>
      <c r="E733" s="674"/>
      <c r="F733" s="636" t="s">
        <v>779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2" t="s">
        <v>673</v>
      </c>
      <c r="B737" s="211"/>
      <c r="C737" s="211"/>
      <c r="D737" s="212"/>
      <c r="E737" s="956" t="s">
        <v>733</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734</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735</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736</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736</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737</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738</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739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738</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c r="J746" s="960"/>
      <c r="K746" s="100" t="str">
        <f>IF(I746="","","-")</f>
        <v/>
      </c>
      <c r="L746" s="961">
        <v>872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893</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770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41.2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42" customHeight="1" x14ac:dyDescent="0.15">
      <c r="A789" s="630"/>
      <c r="B789" s="631"/>
      <c r="C789" s="631"/>
      <c r="D789" s="631"/>
      <c r="E789" s="631"/>
      <c r="F789" s="632"/>
      <c r="G789" s="669" t="s">
        <v>771</v>
      </c>
      <c r="H789" s="670"/>
      <c r="I789" s="670"/>
      <c r="J789" s="670"/>
      <c r="K789" s="671"/>
      <c r="L789" s="663" t="s">
        <v>769</v>
      </c>
      <c r="M789" s="664"/>
      <c r="N789" s="664"/>
      <c r="O789" s="664"/>
      <c r="P789" s="664"/>
      <c r="Q789" s="664"/>
      <c r="R789" s="664"/>
      <c r="S789" s="664"/>
      <c r="T789" s="664"/>
      <c r="U789" s="664"/>
      <c r="V789" s="664"/>
      <c r="W789" s="664"/>
      <c r="X789" s="665"/>
      <c r="Y789" s="382">
        <v>11</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36.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38.2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9.2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2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762</v>
      </c>
      <c r="D845" s="343"/>
      <c r="E845" s="343"/>
      <c r="F845" s="343"/>
      <c r="G845" s="343"/>
      <c r="H845" s="343"/>
      <c r="I845" s="343"/>
      <c r="J845" s="344">
        <v>5013301030602</v>
      </c>
      <c r="K845" s="345"/>
      <c r="L845" s="345"/>
      <c r="M845" s="345"/>
      <c r="N845" s="345"/>
      <c r="O845" s="345"/>
      <c r="P845" s="359" t="s">
        <v>769</v>
      </c>
      <c r="Q845" s="346"/>
      <c r="R845" s="346"/>
      <c r="S845" s="346"/>
      <c r="T845" s="346"/>
      <c r="U845" s="346"/>
      <c r="V845" s="346"/>
      <c r="W845" s="346"/>
      <c r="X845" s="346"/>
      <c r="Y845" s="347">
        <v>3.2</v>
      </c>
      <c r="Z845" s="348"/>
      <c r="AA845" s="348"/>
      <c r="AB845" s="349"/>
      <c r="AC845" s="350" t="s">
        <v>373</v>
      </c>
      <c r="AD845" s="351"/>
      <c r="AE845" s="351"/>
      <c r="AF845" s="351"/>
      <c r="AG845" s="351"/>
      <c r="AH845" s="366">
        <v>2</v>
      </c>
      <c r="AI845" s="367"/>
      <c r="AJ845" s="367"/>
      <c r="AK845" s="367"/>
      <c r="AL845" s="354">
        <v>83.03</v>
      </c>
      <c r="AM845" s="355"/>
      <c r="AN845" s="355"/>
      <c r="AO845" s="356"/>
      <c r="AP845" s="357" t="s">
        <v>407</v>
      </c>
      <c r="AQ845" s="357"/>
      <c r="AR845" s="357"/>
      <c r="AS845" s="357"/>
      <c r="AT845" s="357"/>
      <c r="AU845" s="357"/>
      <c r="AV845" s="357"/>
      <c r="AW845" s="357"/>
      <c r="AX845" s="357"/>
    </row>
    <row r="846" spans="1:51" ht="30" customHeight="1" x14ac:dyDescent="0.15">
      <c r="A846" s="370">
        <v>2</v>
      </c>
      <c r="B846" s="370">
        <v>1</v>
      </c>
      <c r="C846" s="358" t="s">
        <v>762</v>
      </c>
      <c r="D846" s="343"/>
      <c r="E846" s="343"/>
      <c r="F846" s="343"/>
      <c r="G846" s="343"/>
      <c r="H846" s="343"/>
      <c r="I846" s="343"/>
      <c r="J846" s="344">
        <v>5013301030602</v>
      </c>
      <c r="K846" s="345"/>
      <c r="L846" s="345"/>
      <c r="M846" s="345"/>
      <c r="N846" s="345"/>
      <c r="O846" s="345"/>
      <c r="P846" s="359" t="s">
        <v>774</v>
      </c>
      <c r="Q846" s="346"/>
      <c r="R846" s="346"/>
      <c r="S846" s="346"/>
      <c r="T846" s="346"/>
      <c r="U846" s="346"/>
      <c r="V846" s="346"/>
      <c r="W846" s="346"/>
      <c r="X846" s="346"/>
      <c r="Y846" s="347">
        <v>1.7</v>
      </c>
      <c r="Z846" s="348"/>
      <c r="AA846" s="348"/>
      <c r="AB846" s="349"/>
      <c r="AC846" s="839" t="s">
        <v>379</v>
      </c>
      <c r="AD846" s="839"/>
      <c r="AE846" s="839"/>
      <c r="AF846" s="839"/>
      <c r="AG846" s="839"/>
      <c r="AH846" s="835" t="s">
        <v>407</v>
      </c>
      <c r="AI846" s="353"/>
      <c r="AJ846" s="353"/>
      <c r="AK846" s="353"/>
      <c r="AL846" s="836">
        <v>100</v>
      </c>
      <c r="AM846" s="837"/>
      <c r="AN846" s="837"/>
      <c r="AO846" s="838"/>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762</v>
      </c>
      <c r="D847" s="343"/>
      <c r="E847" s="343"/>
      <c r="F847" s="343"/>
      <c r="G847" s="343"/>
      <c r="H847" s="343"/>
      <c r="I847" s="343"/>
      <c r="J847" s="344">
        <v>5013301030602</v>
      </c>
      <c r="K847" s="345"/>
      <c r="L847" s="345"/>
      <c r="M847" s="345"/>
      <c r="N847" s="345"/>
      <c r="O847" s="345"/>
      <c r="P847" s="359" t="s">
        <v>769</v>
      </c>
      <c r="Q847" s="346"/>
      <c r="R847" s="346"/>
      <c r="S847" s="346"/>
      <c r="T847" s="346"/>
      <c r="U847" s="346"/>
      <c r="V847" s="346"/>
      <c r="W847" s="346"/>
      <c r="X847" s="346"/>
      <c r="Y847" s="347">
        <v>1.2</v>
      </c>
      <c r="Z847" s="348"/>
      <c r="AA847" s="348"/>
      <c r="AB847" s="349"/>
      <c r="AC847" s="350" t="s">
        <v>373</v>
      </c>
      <c r="AD847" s="351"/>
      <c r="AE847" s="351"/>
      <c r="AF847" s="351"/>
      <c r="AG847" s="351"/>
      <c r="AH847" s="366">
        <v>1</v>
      </c>
      <c r="AI847" s="367"/>
      <c r="AJ847" s="367"/>
      <c r="AK847" s="367"/>
      <c r="AL847" s="354">
        <v>100</v>
      </c>
      <c r="AM847" s="355"/>
      <c r="AN847" s="355"/>
      <c r="AO847" s="356"/>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762</v>
      </c>
      <c r="D848" s="343"/>
      <c r="E848" s="343"/>
      <c r="F848" s="343"/>
      <c r="G848" s="343"/>
      <c r="H848" s="343"/>
      <c r="I848" s="343"/>
      <c r="J848" s="344">
        <v>5013301030602</v>
      </c>
      <c r="K848" s="345"/>
      <c r="L848" s="345"/>
      <c r="M848" s="345"/>
      <c r="N848" s="345"/>
      <c r="O848" s="345"/>
      <c r="P848" s="359" t="s">
        <v>769</v>
      </c>
      <c r="Q848" s="346"/>
      <c r="R848" s="346"/>
      <c r="S848" s="346"/>
      <c r="T848" s="346"/>
      <c r="U848" s="346"/>
      <c r="V848" s="346"/>
      <c r="W848" s="346"/>
      <c r="X848" s="346"/>
      <c r="Y848" s="347">
        <v>0.9</v>
      </c>
      <c r="Z848" s="348"/>
      <c r="AA848" s="348"/>
      <c r="AB848" s="349"/>
      <c r="AC848" s="839" t="s">
        <v>379</v>
      </c>
      <c r="AD848" s="839"/>
      <c r="AE848" s="839"/>
      <c r="AF848" s="839"/>
      <c r="AG848" s="839"/>
      <c r="AH848" s="835" t="s">
        <v>407</v>
      </c>
      <c r="AI848" s="353"/>
      <c r="AJ848" s="353"/>
      <c r="AK848" s="353"/>
      <c r="AL848" s="836">
        <v>100</v>
      </c>
      <c r="AM848" s="837"/>
      <c r="AN848" s="837"/>
      <c r="AO848" s="838"/>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v>5013301030602</v>
      </c>
      <c r="K849" s="345"/>
      <c r="L849" s="345"/>
      <c r="M849" s="345"/>
      <c r="N849" s="345"/>
      <c r="O849" s="345"/>
      <c r="P849" s="359" t="s">
        <v>769</v>
      </c>
      <c r="Q849" s="346"/>
      <c r="R849" s="346"/>
      <c r="S849" s="346"/>
      <c r="T849" s="346"/>
      <c r="U849" s="346"/>
      <c r="V849" s="346"/>
      <c r="W849" s="346"/>
      <c r="X849" s="346"/>
      <c r="Y849" s="347">
        <v>0.9</v>
      </c>
      <c r="Z849" s="348"/>
      <c r="AA849" s="348"/>
      <c r="AB849" s="349"/>
      <c r="AC849" s="839" t="s">
        <v>379</v>
      </c>
      <c r="AD849" s="839"/>
      <c r="AE849" s="839"/>
      <c r="AF849" s="839"/>
      <c r="AG849" s="839"/>
      <c r="AH849" s="835" t="s">
        <v>407</v>
      </c>
      <c r="AI849" s="353"/>
      <c r="AJ849" s="353"/>
      <c r="AK849" s="353"/>
      <c r="AL849" s="836">
        <v>100</v>
      </c>
      <c r="AM849" s="837"/>
      <c r="AN849" s="837"/>
      <c r="AO849" s="838"/>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762</v>
      </c>
      <c r="D850" s="343"/>
      <c r="E850" s="343"/>
      <c r="F850" s="343"/>
      <c r="G850" s="343"/>
      <c r="H850" s="343"/>
      <c r="I850" s="343"/>
      <c r="J850" s="344">
        <v>5013301030602</v>
      </c>
      <c r="K850" s="345"/>
      <c r="L850" s="345"/>
      <c r="M850" s="345"/>
      <c r="N850" s="345"/>
      <c r="O850" s="345"/>
      <c r="P850" s="359" t="s">
        <v>769</v>
      </c>
      <c r="Q850" s="346"/>
      <c r="R850" s="346"/>
      <c r="S850" s="346"/>
      <c r="T850" s="346"/>
      <c r="U850" s="346"/>
      <c r="V850" s="346"/>
      <c r="W850" s="346"/>
      <c r="X850" s="346"/>
      <c r="Y850" s="347">
        <v>0.8</v>
      </c>
      <c r="Z850" s="348"/>
      <c r="AA850" s="348"/>
      <c r="AB850" s="349"/>
      <c r="AC850" s="839" t="s">
        <v>379</v>
      </c>
      <c r="AD850" s="839"/>
      <c r="AE850" s="839"/>
      <c r="AF850" s="839"/>
      <c r="AG850" s="839"/>
      <c r="AH850" s="835" t="s">
        <v>407</v>
      </c>
      <c r="AI850" s="353"/>
      <c r="AJ850" s="353"/>
      <c r="AK850" s="353"/>
      <c r="AL850" s="836">
        <v>100</v>
      </c>
      <c r="AM850" s="837"/>
      <c r="AN850" s="837"/>
      <c r="AO850" s="838"/>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762</v>
      </c>
      <c r="D851" s="343"/>
      <c r="E851" s="343"/>
      <c r="F851" s="343"/>
      <c r="G851" s="343"/>
      <c r="H851" s="343"/>
      <c r="I851" s="343"/>
      <c r="J851" s="344">
        <v>5013301030602</v>
      </c>
      <c r="K851" s="345"/>
      <c r="L851" s="345"/>
      <c r="M851" s="345"/>
      <c r="N851" s="345"/>
      <c r="O851" s="345"/>
      <c r="P851" s="359" t="s">
        <v>769</v>
      </c>
      <c r="Q851" s="346"/>
      <c r="R851" s="346"/>
      <c r="S851" s="346"/>
      <c r="T851" s="346"/>
      <c r="U851" s="346"/>
      <c r="V851" s="346"/>
      <c r="W851" s="346"/>
      <c r="X851" s="346"/>
      <c r="Y851" s="347">
        <v>0.8</v>
      </c>
      <c r="Z851" s="348"/>
      <c r="AA851" s="348"/>
      <c r="AB851" s="349"/>
      <c r="AC851" s="839" t="s">
        <v>379</v>
      </c>
      <c r="AD851" s="839"/>
      <c r="AE851" s="839"/>
      <c r="AF851" s="839"/>
      <c r="AG851" s="839"/>
      <c r="AH851" s="835" t="s">
        <v>407</v>
      </c>
      <c r="AI851" s="353"/>
      <c r="AJ851" s="353"/>
      <c r="AK851" s="353"/>
      <c r="AL851" s="836">
        <v>100</v>
      </c>
      <c r="AM851" s="837"/>
      <c r="AN851" s="837"/>
      <c r="AO851" s="838"/>
      <c r="AP851" s="357" t="s">
        <v>407</v>
      </c>
      <c r="AQ851" s="357"/>
      <c r="AR851" s="357"/>
      <c r="AS851" s="357"/>
      <c r="AT851" s="357"/>
      <c r="AU851" s="357"/>
      <c r="AV851" s="357"/>
      <c r="AW851" s="357"/>
      <c r="AX851" s="357"/>
      <c r="AY851">
        <f>COUNTA($C$851)</f>
        <v>1</v>
      </c>
    </row>
    <row r="852" spans="1:51" ht="30" customHeight="1" x14ac:dyDescent="0.15">
      <c r="A852" s="370">
        <v>8</v>
      </c>
      <c r="B852" s="370">
        <v>1</v>
      </c>
      <c r="C852" s="358" t="s">
        <v>762</v>
      </c>
      <c r="D852" s="343"/>
      <c r="E852" s="343"/>
      <c r="F852" s="343"/>
      <c r="G852" s="343"/>
      <c r="H852" s="343"/>
      <c r="I852" s="343"/>
      <c r="J852" s="344">
        <v>5013301030602</v>
      </c>
      <c r="K852" s="345"/>
      <c r="L852" s="345"/>
      <c r="M852" s="345"/>
      <c r="N852" s="345"/>
      <c r="O852" s="345"/>
      <c r="P852" s="359" t="s">
        <v>769</v>
      </c>
      <c r="Q852" s="346"/>
      <c r="R852" s="346"/>
      <c r="S852" s="346"/>
      <c r="T852" s="346"/>
      <c r="U852" s="346"/>
      <c r="V852" s="346"/>
      <c r="W852" s="346"/>
      <c r="X852" s="346"/>
      <c r="Y852" s="347">
        <v>0.7</v>
      </c>
      <c r="Z852" s="348"/>
      <c r="AA852" s="348"/>
      <c r="AB852" s="349"/>
      <c r="AC852" s="839" t="s">
        <v>379</v>
      </c>
      <c r="AD852" s="839"/>
      <c r="AE852" s="839"/>
      <c r="AF852" s="839"/>
      <c r="AG852" s="839"/>
      <c r="AH852" s="835" t="s">
        <v>407</v>
      </c>
      <c r="AI852" s="353"/>
      <c r="AJ852" s="353"/>
      <c r="AK852" s="353"/>
      <c r="AL852" s="836">
        <v>100</v>
      </c>
      <c r="AM852" s="837"/>
      <c r="AN852" s="837"/>
      <c r="AO852" s="838"/>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762</v>
      </c>
      <c r="D853" s="343"/>
      <c r="E853" s="343"/>
      <c r="F853" s="343"/>
      <c r="G853" s="343"/>
      <c r="H853" s="343"/>
      <c r="I853" s="343"/>
      <c r="J853" s="344">
        <v>5013301030602</v>
      </c>
      <c r="K853" s="345"/>
      <c r="L853" s="345"/>
      <c r="M853" s="345"/>
      <c r="N853" s="345"/>
      <c r="O853" s="345"/>
      <c r="P853" s="359" t="s">
        <v>769</v>
      </c>
      <c r="Q853" s="346"/>
      <c r="R853" s="346"/>
      <c r="S853" s="346"/>
      <c r="T853" s="346"/>
      <c r="U853" s="346"/>
      <c r="V853" s="346"/>
      <c r="W853" s="346"/>
      <c r="X853" s="346"/>
      <c r="Y853" s="347">
        <v>0.3</v>
      </c>
      <c r="Z853" s="348"/>
      <c r="AA853" s="348"/>
      <c r="AB853" s="349"/>
      <c r="AC853" s="839" t="s">
        <v>379</v>
      </c>
      <c r="AD853" s="839"/>
      <c r="AE853" s="839"/>
      <c r="AF853" s="839"/>
      <c r="AG853" s="839"/>
      <c r="AH853" s="835" t="s">
        <v>407</v>
      </c>
      <c r="AI853" s="353"/>
      <c r="AJ853" s="353"/>
      <c r="AK853" s="353"/>
      <c r="AL853" s="836">
        <v>100</v>
      </c>
      <c r="AM853" s="837"/>
      <c r="AN853" s="837"/>
      <c r="AO853" s="838"/>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763</v>
      </c>
      <c r="D854" s="343"/>
      <c r="E854" s="343"/>
      <c r="F854" s="343"/>
      <c r="G854" s="343"/>
      <c r="H854" s="343"/>
      <c r="I854" s="343"/>
      <c r="J854" s="344">
        <v>5013201003096</v>
      </c>
      <c r="K854" s="345"/>
      <c r="L854" s="345"/>
      <c r="M854" s="345"/>
      <c r="N854" s="345"/>
      <c r="O854" s="345"/>
      <c r="P854" s="359" t="s">
        <v>769</v>
      </c>
      <c r="Q854" s="346"/>
      <c r="R854" s="346"/>
      <c r="S854" s="346"/>
      <c r="T854" s="346"/>
      <c r="U854" s="346"/>
      <c r="V854" s="346"/>
      <c r="W854" s="346"/>
      <c r="X854" s="346"/>
      <c r="Y854" s="347">
        <v>7</v>
      </c>
      <c r="Z854" s="348"/>
      <c r="AA854" s="348"/>
      <c r="AB854" s="349"/>
      <c r="AC854" s="350" t="s">
        <v>373</v>
      </c>
      <c r="AD854" s="351"/>
      <c r="AE854" s="351"/>
      <c r="AF854" s="351"/>
      <c r="AG854" s="351"/>
      <c r="AH854" s="366">
        <v>1</v>
      </c>
      <c r="AI854" s="367"/>
      <c r="AJ854" s="367"/>
      <c r="AK854" s="367"/>
      <c r="AL854" s="354">
        <v>96.36</v>
      </c>
      <c r="AM854" s="355"/>
      <c r="AN854" s="355"/>
      <c r="AO854" s="356"/>
      <c r="AP854" s="357" t="s">
        <v>407</v>
      </c>
      <c r="AQ854" s="357"/>
      <c r="AR854" s="357"/>
      <c r="AS854" s="357"/>
      <c r="AT854" s="357"/>
      <c r="AU854" s="357"/>
      <c r="AV854" s="357"/>
      <c r="AW854" s="357"/>
      <c r="AX854" s="357"/>
      <c r="AY854">
        <f>COUNTA($C$854)</f>
        <v>1</v>
      </c>
    </row>
    <row r="855" spans="1:51" ht="30" customHeight="1" x14ac:dyDescent="0.15">
      <c r="A855" s="370">
        <v>11</v>
      </c>
      <c r="B855" s="370">
        <v>1</v>
      </c>
      <c r="C855" s="358" t="s">
        <v>763</v>
      </c>
      <c r="D855" s="343"/>
      <c r="E855" s="343"/>
      <c r="F855" s="343"/>
      <c r="G855" s="343"/>
      <c r="H855" s="343"/>
      <c r="I855" s="343"/>
      <c r="J855" s="344">
        <v>5013201003096</v>
      </c>
      <c r="K855" s="345"/>
      <c r="L855" s="345"/>
      <c r="M855" s="345"/>
      <c r="N855" s="345"/>
      <c r="O855" s="345"/>
      <c r="P855" s="359" t="s">
        <v>769</v>
      </c>
      <c r="Q855" s="346"/>
      <c r="R855" s="346"/>
      <c r="S855" s="346"/>
      <c r="T855" s="346"/>
      <c r="U855" s="346"/>
      <c r="V855" s="346"/>
      <c r="W855" s="346"/>
      <c r="X855" s="346"/>
      <c r="Y855" s="347">
        <v>2.9</v>
      </c>
      <c r="Z855" s="348"/>
      <c r="AA855" s="348"/>
      <c r="AB855" s="349"/>
      <c r="AC855" s="350" t="s">
        <v>373</v>
      </c>
      <c r="AD855" s="351"/>
      <c r="AE855" s="351"/>
      <c r="AF855" s="351"/>
      <c r="AG855" s="351"/>
      <c r="AH855" s="366">
        <v>1</v>
      </c>
      <c r="AI855" s="367"/>
      <c r="AJ855" s="367"/>
      <c r="AK855" s="367"/>
      <c r="AL855" s="354">
        <v>96.36</v>
      </c>
      <c r="AM855" s="355"/>
      <c r="AN855" s="355"/>
      <c r="AO855" s="356"/>
      <c r="AP855" s="357" t="s">
        <v>407</v>
      </c>
      <c r="AQ855" s="357"/>
      <c r="AR855" s="357"/>
      <c r="AS855" s="357"/>
      <c r="AT855" s="357"/>
      <c r="AU855" s="357"/>
      <c r="AV855" s="357"/>
      <c r="AW855" s="357"/>
      <c r="AX855" s="357"/>
      <c r="AY855">
        <f>COUNTA($C$855)</f>
        <v>1</v>
      </c>
    </row>
    <row r="856" spans="1:51" ht="30" customHeight="1" x14ac:dyDescent="0.15">
      <c r="A856" s="370">
        <v>12</v>
      </c>
      <c r="B856" s="370">
        <v>1</v>
      </c>
      <c r="C856" s="358" t="s">
        <v>763</v>
      </c>
      <c r="D856" s="343"/>
      <c r="E856" s="343"/>
      <c r="F856" s="343"/>
      <c r="G856" s="343"/>
      <c r="H856" s="343"/>
      <c r="I856" s="343"/>
      <c r="J856" s="344">
        <v>5013201003096</v>
      </c>
      <c r="K856" s="345"/>
      <c r="L856" s="345"/>
      <c r="M856" s="345"/>
      <c r="N856" s="345"/>
      <c r="O856" s="345"/>
      <c r="P856" s="359" t="s">
        <v>769</v>
      </c>
      <c r="Q856" s="346"/>
      <c r="R856" s="346"/>
      <c r="S856" s="346"/>
      <c r="T856" s="346"/>
      <c r="U856" s="346"/>
      <c r="V856" s="346"/>
      <c r="W856" s="346"/>
      <c r="X856" s="346"/>
      <c r="Y856" s="347">
        <v>0.4</v>
      </c>
      <c r="Z856" s="348"/>
      <c r="AA856" s="348"/>
      <c r="AB856" s="349"/>
      <c r="AC856" s="839" t="s">
        <v>379</v>
      </c>
      <c r="AD856" s="839"/>
      <c r="AE856" s="839"/>
      <c r="AF856" s="839"/>
      <c r="AG856" s="839"/>
      <c r="AH856" s="835" t="s">
        <v>407</v>
      </c>
      <c r="AI856" s="353"/>
      <c r="AJ856" s="353"/>
      <c r="AK856" s="353"/>
      <c r="AL856" s="836">
        <v>100</v>
      </c>
      <c r="AM856" s="837"/>
      <c r="AN856" s="837"/>
      <c r="AO856" s="838"/>
      <c r="AP856" s="357" t="s">
        <v>407</v>
      </c>
      <c r="AQ856" s="357"/>
      <c r="AR856" s="357"/>
      <c r="AS856" s="357"/>
      <c r="AT856" s="357"/>
      <c r="AU856" s="357"/>
      <c r="AV856" s="357"/>
      <c r="AW856" s="357"/>
      <c r="AX856" s="357"/>
      <c r="AY856">
        <f>COUNTA($C$856)</f>
        <v>1</v>
      </c>
    </row>
    <row r="857" spans="1:51" ht="30" customHeight="1" x14ac:dyDescent="0.15">
      <c r="A857" s="370">
        <v>13</v>
      </c>
      <c r="B857" s="370">
        <v>1</v>
      </c>
      <c r="C857" s="358" t="s">
        <v>764</v>
      </c>
      <c r="D857" s="343"/>
      <c r="E857" s="343"/>
      <c r="F857" s="343"/>
      <c r="G857" s="343"/>
      <c r="H857" s="343"/>
      <c r="I857" s="343"/>
      <c r="J857" s="344">
        <v>1011001065724</v>
      </c>
      <c r="K857" s="345"/>
      <c r="L857" s="345"/>
      <c r="M857" s="345"/>
      <c r="N857" s="345"/>
      <c r="O857" s="345"/>
      <c r="P857" s="359" t="s">
        <v>769</v>
      </c>
      <c r="Q857" s="346"/>
      <c r="R857" s="346"/>
      <c r="S857" s="346"/>
      <c r="T857" s="346"/>
      <c r="U857" s="346"/>
      <c r="V857" s="346"/>
      <c r="W857" s="346"/>
      <c r="X857" s="346"/>
      <c r="Y857" s="347">
        <v>3.8</v>
      </c>
      <c r="Z857" s="348"/>
      <c r="AA857" s="348"/>
      <c r="AB857" s="349"/>
      <c r="AC857" s="350" t="s">
        <v>373</v>
      </c>
      <c r="AD857" s="351"/>
      <c r="AE857" s="351"/>
      <c r="AF857" s="351"/>
      <c r="AG857" s="351"/>
      <c r="AH857" s="366">
        <v>3</v>
      </c>
      <c r="AI857" s="367"/>
      <c r="AJ857" s="367"/>
      <c r="AK857" s="367"/>
      <c r="AL857" s="354">
        <v>83.18</v>
      </c>
      <c r="AM857" s="355"/>
      <c r="AN857" s="355"/>
      <c r="AO857" s="356"/>
      <c r="AP857" s="357" t="s">
        <v>407</v>
      </c>
      <c r="AQ857" s="357"/>
      <c r="AR857" s="357"/>
      <c r="AS857" s="357"/>
      <c r="AT857" s="357"/>
      <c r="AU857" s="357"/>
      <c r="AV857" s="357"/>
      <c r="AW857" s="357"/>
      <c r="AX857" s="357"/>
      <c r="AY857">
        <f>COUNTA($C$857)</f>
        <v>1</v>
      </c>
    </row>
    <row r="858" spans="1:51" ht="30" customHeight="1" x14ac:dyDescent="0.15">
      <c r="A858" s="370">
        <v>14</v>
      </c>
      <c r="B858" s="370">
        <v>1</v>
      </c>
      <c r="C858" s="358" t="s">
        <v>764</v>
      </c>
      <c r="D858" s="343"/>
      <c r="E858" s="343"/>
      <c r="F858" s="343"/>
      <c r="G858" s="343"/>
      <c r="H858" s="343"/>
      <c r="I858" s="343"/>
      <c r="J858" s="344">
        <v>1011001065724</v>
      </c>
      <c r="K858" s="345"/>
      <c r="L858" s="345"/>
      <c r="M858" s="345"/>
      <c r="N858" s="345"/>
      <c r="O858" s="345"/>
      <c r="P858" s="359" t="s">
        <v>769</v>
      </c>
      <c r="Q858" s="346"/>
      <c r="R858" s="346"/>
      <c r="S858" s="346"/>
      <c r="T858" s="346"/>
      <c r="U858" s="346"/>
      <c r="V858" s="346"/>
      <c r="W858" s="346"/>
      <c r="X858" s="346"/>
      <c r="Y858" s="347">
        <v>3.6</v>
      </c>
      <c r="Z858" s="348"/>
      <c r="AA858" s="348"/>
      <c r="AB858" s="349"/>
      <c r="AC858" s="350" t="s">
        <v>373</v>
      </c>
      <c r="AD858" s="351"/>
      <c r="AE858" s="351"/>
      <c r="AF858" s="351"/>
      <c r="AG858" s="351"/>
      <c r="AH858" s="366">
        <v>1</v>
      </c>
      <c r="AI858" s="367"/>
      <c r="AJ858" s="367"/>
      <c r="AK858" s="367"/>
      <c r="AL858" s="354">
        <v>81.819999999999993</v>
      </c>
      <c r="AM858" s="355"/>
      <c r="AN858" s="355"/>
      <c r="AO858" s="356"/>
      <c r="AP858" s="357" t="s">
        <v>407</v>
      </c>
      <c r="AQ858" s="357"/>
      <c r="AR858" s="357"/>
      <c r="AS858" s="357"/>
      <c r="AT858" s="357"/>
      <c r="AU858" s="357"/>
      <c r="AV858" s="357"/>
      <c r="AW858" s="357"/>
      <c r="AX858" s="357"/>
      <c r="AY858">
        <f>COUNTA($C$858)</f>
        <v>1</v>
      </c>
    </row>
    <row r="859" spans="1:51" ht="30" customHeight="1" x14ac:dyDescent="0.15">
      <c r="A859" s="370">
        <v>15</v>
      </c>
      <c r="B859" s="370">
        <v>1</v>
      </c>
      <c r="C859" s="358" t="s">
        <v>765</v>
      </c>
      <c r="D859" s="343"/>
      <c r="E859" s="343"/>
      <c r="F859" s="343"/>
      <c r="G859" s="343"/>
      <c r="H859" s="343"/>
      <c r="I859" s="343"/>
      <c r="J859" s="344">
        <v>8011201002504</v>
      </c>
      <c r="K859" s="345"/>
      <c r="L859" s="345"/>
      <c r="M859" s="345"/>
      <c r="N859" s="345"/>
      <c r="O859" s="345"/>
      <c r="P859" s="359" t="s">
        <v>769</v>
      </c>
      <c r="Q859" s="346"/>
      <c r="R859" s="346"/>
      <c r="S859" s="346"/>
      <c r="T859" s="346"/>
      <c r="U859" s="346"/>
      <c r="V859" s="346"/>
      <c r="W859" s="346"/>
      <c r="X859" s="346"/>
      <c r="Y859" s="347">
        <v>1</v>
      </c>
      <c r="Z859" s="348"/>
      <c r="AA859" s="348"/>
      <c r="AB859" s="349"/>
      <c r="AC859" s="839" t="s">
        <v>379</v>
      </c>
      <c r="AD859" s="839"/>
      <c r="AE859" s="839"/>
      <c r="AF859" s="839"/>
      <c r="AG859" s="839"/>
      <c r="AH859" s="835" t="s">
        <v>407</v>
      </c>
      <c r="AI859" s="353"/>
      <c r="AJ859" s="353"/>
      <c r="AK859" s="353"/>
      <c r="AL859" s="836">
        <v>100</v>
      </c>
      <c r="AM859" s="837"/>
      <c r="AN859" s="837"/>
      <c r="AO859" s="838"/>
      <c r="AP859" s="357" t="s">
        <v>407</v>
      </c>
      <c r="AQ859" s="357"/>
      <c r="AR859" s="357"/>
      <c r="AS859" s="357"/>
      <c r="AT859" s="357"/>
      <c r="AU859" s="357"/>
      <c r="AV859" s="357"/>
      <c r="AW859" s="357"/>
      <c r="AX859" s="357"/>
      <c r="AY859">
        <f>COUNTA($C$859)</f>
        <v>1</v>
      </c>
    </row>
    <row r="860" spans="1:51" ht="30" customHeight="1" x14ac:dyDescent="0.15">
      <c r="A860" s="370">
        <v>16</v>
      </c>
      <c r="B860" s="370">
        <v>1</v>
      </c>
      <c r="C860" s="358" t="s">
        <v>766</v>
      </c>
      <c r="D860" s="343"/>
      <c r="E860" s="343"/>
      <c r="F860" s="343"/>
      <c r="G860" s="343"/>
      <c r="H860" s="343"/>
      <c r="I860" s="343"/>
      <c r="J860" s="344">
        <v>2011701009723</v>
      </c>
      <c r="K860" s="345"/>
      <c r="L860" s="345"/>
      <c r="M860" s="345"/>
      <c r="N860" s="345"/>
      <c r="O860" s="345"/>
      <c r="P860" s="359" t="s">
        <v>769</v>
      </c>
      <c r="Q860" s="346"/>
      <c r="R860" s="346"/>
      <c r="S860" s="346"/>
      <c r="T860" s="346"/>
      <c r="U860" s="346"/>
      <c r="V860" s="346"/>
      <c r="W860" s="346"/>
      <c r="X860" s="346"/>
      <c r="Y860" s="347">
        <v>0.7</v>
      </c>
      <c r="Z860" s="348"/>
      <c r="AA860" s="348"/>
      <c r="AB860" s="349"/>
      <c r="AC860" s="839" t="s">
        <v>379</v>
      </c>
      <c r="AD860" s="839"/>
      <c r="AE860" s="839"/>
      <c r="AF860" s="839"/>
      <c r="AG860" s="839"/>
      <c r="AH860" s="835" t="s">
        <v>407</v>
      </c>
      <c r="AI860" s="353"/>
      <c r="AJ860" s="353"/>
      <c r="AK860" s="353"/>
      <c r="AL860" s="836">
        <v>100</v>
      </c>
      <c r="AM860" s="837"/>
      <c r="AN860" s="837"/>
      <c r="AO860" s="838"/>
      <c r="AP860" s="357" t="s">
        <v>407</v>
      </c>
      <c r="AQ860" s="357"/>
      <c r="AR860" s="357"/>
      <c r="AS860" s="357"/>
      <c r="AT860" s="357"/>
      <c r="AU860" s="357"/>
      <c r="AV860" s="357"/>
      <c r="AW860" s="357"/>
      <c r="AX860" s="357"/>
      <c r="AY860">
        <f>COUNTA($C$860)</f>
        <v>1</v>
      </c>
    </row>
    <row r="861" spans="1:51" s="16" customFormat="1" ht="30" customHeight="1" x14ac:dyDescent="0.15">
      <c r="A861" s="370">
        <v>17</v>
      </c>
      <c r="B861" s="370">
        <v>1</v>
      </c>
      <c r="C861" s="358" t="s">
        <v>767</v>
      </c>
      <c r="D861" s="343"/>
      <c r="E861" s="343"/>
      <c r="F861" s="343"/>
      <c r="G861" s="343"/>
      <c r="H861" s="343"/>
      <c r="I861" s="343"/>
      <c r="J861" s="344">
        <v>1050001033299</v>
      </c>
      <c r="K861" s="345"/>
      <c r="L861" s="345"/>
      <c r="M861" s="345"/>
      <c r="N861" s="345"/>
      <c r="O861" s="345"/>
      <c r="P861" s="359" t="s">
        <v>769</v>
      </c>
      <c r="Q861" s="346"/>
      <c r="R861" s="346"/>
      <c r="S861" s="346"/>
      <c r="T861" s="346"/>
      <c r="U861" s="346"/>
      <c r="V861" s="346"/>
      <c r="W861" s="346"/>
      <c r="X861" s="346"/>
      <c r="Y861" s="347">
        <v>0.6</v>
      </c>
      <c r="Z861" s="348"/>
      <c r="AA861" s="348"/>
      <c r="AB861" s="349"/>
      <c r="AC861" s="839" t="s">
        <v>379</v>
      </c>
      <c r="AD861" s="839"/>
      <c r="AE861" s="839"/>
      <c r="AF861" s="839"/>
      <c r="AG861" s="839"/>
      <c r="AH861" s="835" t="s">
        <v>407</v>
      </c>
      <c r="AI861" s="353"/>
      <c r="AJ861" s="353"/>
      <c r="AK861" s="353"/>
      <c r="AL861" s="836">
        <v>100</v>
      </c>
      <c r="AM861" s="837"/>
      <c r="AN861" s="837"/>
      <c r="AO861" s="838"/>
      <c r="AP861" s="357" t="s">
        <v>407</v>
      </c>
      <c r="AQ861" s="357"/>
      <c r="AR861" s="357"/>
      <c r="AS861" s="357"/>
      <c r="AT861" s="357"/>
      <c r="AU861" s="357"/>
      <c r="AV861" s="357"/>
      <c r="AW861" s="357"/>
      <c r="AX861" s="357"/>
      <c r="AY861">
        <f>COUNTA($C$861)</f>
        <v>1</v>
      </c>
    </row>
    <row r="862" spans="1:51" ht="30" customHeight="1" x14ac:dyDescent="0.15">
      <c r="A862" s="370">
        <v>18</v>
      </c>
      <c r="B862" s="370">
        <v>1</v>
      </c>
      <c r="C862" s="358" t="s">
        <v>773</v>
      </c>
      <c r="D862" s="343"/>
      <c r="E862" s="343"/>
      <c r="F862" s="343"/>
      <c r="G862" s="343"/>
      <c r="H862" s="343"/>
      <c r="I862" s="343"/>
      <c r="J862" s="344">
        <v>7010001090826</v>
      </c>
      <c r="K862" s="345"/>
      <c r="L862" s="345"/>
      <c r="M862" s="345"/>
      <c r="N862" s="345"/>
      <c r="O862" s="345"/>
      <c r="P862" s="359" t="s">
        <v>769</v>
      </c>
      <c r="Q862" s="346"/>
      <c r="R862" s="346"/>
      <c r="S862" s="346"/>
      <c r="T862" s="346"/>
      <c r="U862" s="346"/>
      <c r="V862" s="346"/>
      <c r="W862" s="346"/>
      <c r="X862" s="346"/>
      <c r="Y862" s="347">
        <v>0.5</v>
      </c>
      <c r="Z862" s="348"/>
      <c r="AA862" s="348"/>
      <c r="AB862" s="349"/>
      <c r="AC862" s="839" t="s">
        <v>379</v>
      </c>
      <c r="AD862" s="839"/>
      <c r="AE862" s="839"/>
      <c r="AF862" s="839"/>
      <c r="AG862" s="839"/>
      <c r="AH862" s="835" t="s">
        <v>407</v>
      </c>
      <c r="AI862" s="353"/>
      <c r="AJ862" s="353"/>
      <c r="AK862" s="353"/>
      <c r="AL862" s="836">
        <v>100</v>
      </c>
      <c r="AM862" s="837"/>
      <c r="AN862" s="837"/>
      <c r="AO862" s="838"/>
      <c r="AP862" s="357" t="s">
        <v>407</v>
      </c>
      <c r="AQ862" s="357"/>
      <c r="AR862" s="357"/>
      <c r="AS862" s="357"/>
      <c r="AT862" s="357"/>
      <c r="AU862" s="357"/>
      <c r="AV862" s="357"/>
      <c r="AW862" s="357"/>
      <c r="AX862" s="357"/>
      <c r="AY862">
        <f>COUNTA($C$862)</f>
        <v>1</v>
      </c>
    </row>
    <row r="863" spans="1:51" ht="30" customHeight="1" x14ac:dyDescent="0.15">
      <c r="A863" s="370">
        <v>19</v>
      </c>
      <c r="B863" s="370">
        <v>1</v>
      </c>
      <c r="C863" s="358" t="s">
        <v>768</v>
      </c>
      <c r="D863" s="343"/>
      <c r="E863" s="343"/>
      <c r="F863" s="343"/>
      <c r="G863" s="343"/>
      <c r="H863" s="343"/>
      <c r="I863" s="343"/>
      <c r="J863" s="344">
        <v>6010001024066</v>
      </c>
      <c r="K863" s="345"/>
      <c r="L863" s="345"/>
      <c r="M863" s="345"/>
      <c r="N863" s="345"/>
      <c r="O863" s="345"/>
      <c r="P863" s="359" t="s">
        <v>769</v>
      </c>
      <c r="Q863" s="346"/>
      <c r="R863" s="346"/>
      <c r="S863" s="346"/>
      <c r="T863" s="346"/>
      <c r="U863" s="346"/>
      <c r="V863" s="346"/>
      <c r="W863" s="346"/>
      <c r="X863" s="346"/>
      <c r="Y863" s="347">
        <v>0.1</v>
      </c>
      <c r="Z863" s="348"/>
      <c r="AA863" s="348"/>
      <c r="AB863" s="349"/>
      <c r="AC863" s="839" t="s">
        <v>379</v>
      </c>
      <c r="AD863" s="839"/>
      <c r="AE863" s="839"/>
      <c r="AF863" s="839"/>
      <c r="AG863" s="839"/>
      <c r="AH863" s="835" t="s">
        <v>407</v>
      </c>
      <c r="AI863" s="353"/>
      <c r="AJ863" s="353"/>
      <c r="AK863" s="353"/>
      <c r="AL863" s="836">
        <v>100</v>
      </c>
      <c r="AM863" s="837"/>
      <c r="AN863" s="837"/>
      <c r="AO863" s="838"/>
      <c r="AP863" s="357" t="s">
        <v>407</v>
      </c>
      <c r="AQ863" s="357"/>
      <c r="AR863" s="357"/>
      <c r="AS863" s="357"/>
      <c r="AT863" s="357"/>
      <c r="AU863" s="357"/>
      <c r="AV863" s="357"/>
      <c r="AW863" s="357"/>
      <c r="AX863" s="357"/>
      <c r="AY863">
        <f>COUNTA($C$863)</f>
        <v>1</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743</v>
      </c>
      <c r="F1110" s="369"/>
      <c r="G1110" s="369"/>
      <c r="H1110" s="369"/>
      <c r="I1110" s="369"/>
      <c r="J1110" s="344" t="s">
        <v>743</v>
      </c>
      <c r="K1110" s="345"/>
      <c r="L1110" s="345"/>
      <c r="M1110" s="345"/>
      <c r="N1110" s="345"/>
      <c r="O1110" s="345"/>
      <c r="P1110" s="359" t="s">
        <v>743</v>
      </c>
      <c r="Q1110" s="346"/>
      <c r="R1110" s="346"/>
      <c r="S1110" s="346"/>
      <c r="T1110" s="346"/>
      <c r="U1110" s="346"/>
      <c r="V1110" s="346"/>
      <c r="W1110" s="346"/>
      <c r="X1110" s="346"/>
      <c r="Y1110" s="347" t="s">
        <v>743</v>
      </c>
      <c r="Z1110" s="348"/>
      <c r="AA1110" s="348"/>
      <c r="AB1110" s="349"/>
      <c r="AC1110" s="350"/>
      <c r="AD1110" s="351"/>
      <c r="AE1110" s="351"/>
      <c r="AF1110" s="351"/>
      <c r="AG1110" s="351"/>
      <c r="AH1110" s="352" t="s">
        <v>743</v>
      </c>
      <c r="AI1110" s="353"/>
      <c r="AJ1110" s="353"/>
      <c r="AK1110" s="353"/>
      <c r="AL1110" s="354" t="s">
        <v>743</v>
      </c>
      <c r="AM1110" s="355"/>
      <c r="AN1110" s="355"/>
      <c r="AO1110" s="356"/>
      <c r="AP1110" s="357" t="s">
        <v>743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075">
      <formula>IF(RIGHT(TEXT(P14,"0.#"),1)=".",FALSE,TRUE)</formula>
    </cfRule>
    <cfRule type="expression" dxfId="2868" priority="14076">
      <formula>IF(RIGHT(TEXT(P14,"0.#"),1)=".",TRUE,FALSE)</formula>
    </cfRule>
  </conditionalFormatting>
  <conditionalFormatting sqref="AE32">
    <cfRule type="expression" dxfId="2867" priority="14065">
      <formula>IF(RIGHT(TEXT(AE32,"0.#"),1)=".",FALSE,TRUE)</formula>
    </cfRule>
    <cfRule type="expression" dxfId="2866" priority="14066">
      <formula>IF(RIGHT(TEXT(AE32,"0.#"),1)=".",TRUE,FALSE)</formula>
    </cfRule>
  </conditionalFormatting>
  <conditionalFormatting sqref="P18:AX18">
    <cfRule type="expression" dxfId="2865" priority="13951">
      <formula>IF(RIGHT(TEXT(P18,"0.#"),1)=".",FALSE,TRUE)</formula>
    </cfRule>
    <cfRule type="expression" dxfId="2864" priority="13952">
      <formula>IF(RIGHT(TEXT(P18,"0.#"),1)=".",TRUE,FALSE)</formula>
    </cfRule>
  </conditionalFormatting>
  <conditionalFormatting sqref="Y790">
    <cfRule type="expression" dxfId="2863" priority="13947">
      <formula>IF(RIGHT(TEXT(Y790,"0.#"),1)=".",FALSE,TRUE)</formula>
    </cfRule>
    <cfRule type="expression" dxfId="2862" priority="13948">
      <formula>IF(RIGHT(TEXT(Y790,"0.#"),1)=".",TRUE,FALSE)</formula>
    </cfRule>
  </conditionalFormatting>
  <conditionalFormatting sqref="Y799">
    <cfRule type="expression" dxfId="2861" priority="13943">
      <formula>IF(RIGHT(TEXT(Y799,"0.#"),1)=".",FALSE,TRUE)</formula>
    </cfRule>
    <cfRule type="expression" dxfId="2860" priority="13944">
      <formula>IF(RIGHT(TEXT(Y799,"0.#"),1)=".",TRUE,FALSE)</formula>
    </cfRule>
  </conditionalFormatting>
  <conditionalFormatting sqref="Y830:Y837 Y828 Y817:Y824 Y815 Y804:Y811 Y802">
    <cfRule type="expression" dxfId="2859" priority="13725">
      <formula>IF(RIGHT(TEXT(Y802,"0.#"),1)=".",FALSE,TRUE)</formula>
    </cfRule>
    <cfRule type="expression" dxfId="2858" priority="13726">
      <formula>IF(RIGHT(TEXT(Y802,"0.#"),1)=".",TRUE,FALSE)</formula>
    </cfRule>
  </conditionalFormatting>
  <conditionalFormatting sqref="P13:AX13 AR15:AX15 P15:AQ17">
    <cfRule type="expression" dxfId="2857" priority="13773">
      <formula>IF(RIGHT(TEXT(P13,"0.#"),1)=".",FALSE,TRUE)</formula>
    </cfRule>
    <cfRule type="expression" dxfId="2856" priority="13774">
      <formula>IF(RIGHT(TEXT(P13,"0.#"),1)=".",TRUE,FALSE)</formula>
    </cfRule>
  </conditionalFormatting>
  <conditionalFormatting sqref="P19:AJ19">
    <cfRule type="expression" dxfId="2855" priority="13771">
      <formula>IF(RIGHT(TEXT(P19,"0.#"),1)=".",FALSE,TRUE)</formula>
    </cfRule>
    <cfRule type="expression" dxfId="2854" priority="13772">
      <formula>IF(RIGHT(TEXT(P19,"0.#"),1)=".",TRUE,FALSE)</formula>
    </cfRule>
  </conditionalFormatting>
  <conditionalFormatting sqref="AE101 AQ101">
    <cfRule type="expression" dxfId="2853" priority="13763">
      <formula>IF(RIGHT(TEXT(AE101,"0.#"),1)=".",FALSE,TRUE)</formula>
    </cfRule>
    <cfRule type="expression" dxfId="2852" priority="13764">
      <formula>IF(RIGHT(TEXT(AE101,"0.#"),1)=".",TRUE,FALSE)</formula>
    </cfRule>
  </conditionalFormatting>
  <conditionalFormatting sqref="Y791:Y798 Y789">
    <cfRule type="expression" dxfId="2851" priority="13749">
      <formula>IF(RIGHT(TEXT(Y789,"0.#"),1)=".",FALSE,TRUE)</formula>
    </cfRule>
    <cfRule type="expression" dxfId="2850" priority="13750">
      <formula>IF(RIGHT(TEXT(Y789,"0.#"),1)=".",TRUE,FALSE)</formula>
    </cfRule>
  </conditionalFormatting>
  <conditionalFormatting sqref="AU790">
    <cfRule type="expression" dxfId="2849" priority="13747">
      <formula>IF(RIGHT(TEXT(AU790,"0.#"),1)=".",FALSE,TRUE)</formula>
    </cfRule>
    <cfRule type="expression" dxfId="2848" priority="13748">
      <formula>IF(RIGHT(TEXT(AU790,"0.#"),1)=".",TRUE,FALSE)</formula>
    </cfRule>
  </conditionalFormatting>
  <conditionalFormatting sqref="AU799">
    <cfRule type="expression" dxfId="2847" priority="13745">
      <formula>IF(RIGHT(TEXT(AU799,"0.#"),1)=".",FALSE,TRUE)</formula>
    </cfRule>
    <cfRule type="expression" dxfId="2846" priority="13746">
      <formula>IF(RIGHT(TEXT(AU799,"0.#"),1)=".",TRUE,FALSE)</formula>
    </cfRule>
  </conditionalFormatting>
  <conditionalFormatting sqref="AU791:AU798 AU789">
    <cfRule type="expression" dxfId="2845" priority="13743">
      <formula>IF(RIGHT(TEXT(AU789,"0.#"),1)=".",FALSE,TRUE)</formula>
    </cfRule>
    <cfRule type="expression" dxfId="2844" priority="13744">
      <formula>IF(RIGHT(TEXT(AU789,"0.#"),1)=".",TRUE,FALSE)</formula>
    </cfRule>
  </conditionalFormatting>
  <conditionalFormatting sqref="Y829 Y816 Y803">
    <cfRule type="expression" dxfId="2843" priority="13729">
      <formula>IF(RIGHT(TEXT(Y803,"0.#"),1)=".",FALSE,TRUE)</formula>
    </cfRule>
    <cfRule type="expression" dxfId="2842" priority="13730">
      <formula>IF(RIGHT(TEXT(Y803,"0.#"),1)=".",TRUE,FALSE)</formula>
    </cfRule>
  </conditionalFormatting>
  <conditionalFormatting sqref="Y838 Y825 Y812">
    <cfRule type="expression" dxfId="2841" priority="13727">
      <formula>IF(RIGHT(TEXT(Y812,"0.#"),1)=".",FALSE,TRUE)</formula>
    </cfRule>
    <cfRule type="expression" dxfId="2840" priority="13728">
      <formula>IF(RIGHT(TEXT(Y812,"0.#"),1)=".",TRUE,FALSE)</formula>
    </cfRule>
  </conditionalFormatting>
  <conditionalFormatting sqref="AU829 AU816 AU803">
    <cfRule type="expression" dxfId="2839" priority="13723">
      <formula>IF(RIGHT(TEXT(AU803,"0.#"),1)=".",FALSE,TRUE)</formula>
    </cfRule>
    <cfRule type="expression" dxfId="2838" priority="13724">
      <formula>IF(RIGHT(TEXT(AU803,"0.#"),1)=".",TRUE,FALSE)</formula>
    </cfRule>
  </conditionalFormatting>
  <conditionalFormatting sqref="AU838 AU825 AU812">
    <cfRule type="expression" dxfId="2837" priority="13721">
      <formula>IF(RIGHT(TEXT(AU812,"0.#"),1)=".",FALSE,TRUE)</formula>
    </cfRule>
    <cfRule type="expression" dxfId="2836" priority="13722">
      <formula>IF(RIGHT(TEXT(AU812,"0.#"),1)=".",TRUE,FALSE)</formula>
    </cfRule>
  </conditionalFormatting>
  <conditionalFormatting sqref="AU830:AU837 AU828 AU817:AU824 AU815 AU804:AU811 AU802">
    <cfRule type="expression" dxfId="2835" priority="13719">
      <formula>IF(RIGHT(TEXT(AU802,"0.#"),1)=".",FALSE,TRUE)</formula>
    </cfRule>
    <cfRule type="expression" dxfId="2834" priority="13720">
      <formula>IF(RIGHT(TEXT(AU802,"0.#"),1)=".",TRUE,FALSE)</formula>
    </cfRule>
  </conditionalFormatting>
  <conditionalFormatting sqref="AM87">
    <cfRule type="expression" dxfId="2833" priority="13373">
      <formula>IF(RIGHT(TEXT(AM87,"0.#"),1)=".",FALSE,TRUE)</formula>
    </cfRule>
    <cfRule type="expression" dxfId="2832" priority="13374">
      <formula>IF(RIGHT(TEXT(AM87,"0.#"),1)=".",TRUE,FALSE)</formula>
    </cfRule>
  </conditionalFormatting>
  <conditionalFormatting sqref="AE55">
    <cfRule type="expression" dxfId="2831" priority="13441">
      <formula>IF(RIGHT(TEXT(AE55,"0.#"),1)=".",FALSE,TRUE)</formula>
    </cfRule>
    <cfRule type="expression" dxfId="2830" priority="13442">
      <formula>IF(RIGHT(TEXT(AE55,"0.#"),1)=".",TRUE,FALSE)</formula>
    </cfRule>
  </conditionalFormatting>
  <conditionalFormatting sqref="AI55">
    <cfRule type="expression" dxfId="2829" priority="13439">
      <formula>IF(RIGHT(TEXT(AI55,"0.#"),1)=".",FALSE,TRUE)</formula>
    </cfRule>
    <cfRule type="expression" dxfId="2828" priority="13440">
      <formula>IF(RIGHT(TEXT(AI55,"0.#"),1)=".",TRUE,FALSE)</formula>
    </cfRule>
  </conditionalFormatting>
  <conditionalFormatting sqref="AM34">
    <cfRule type="expression" dxfId="2827" priority="13519">
      <formula>IF(RIGHT(TEXT(AM34,"0.#"),1)=".",FALSE,TRUE)</formula>
    </cfRule>
    <cfRule type="expression" dxfId="2826" priority="13520">
      <formula>IF(RIGHT(TEXT(AM34,"0.#"),1)=".",TRUE,FALSE)</formula>
    </cfRule>
  </conditionalFormatting>
  <conditionalFormatting sqref="AE33">
    <cfRule type="expression" dxfId="2825" priority="13533">
      <formula>IF(RIGHT(TEXT(AE33,"0.#"),1)=".",FALSE,TRUE)</formula>
    </cfRule>
    <cfRule type="expression" dxfId="2824" priority="13534">
      <formula>IF(RIGHT(TEXT(AE33,"0.#"),1)=".",TRUE,FALSE)</formula>
    </cfRule>
  </conditionalFormatting>
  <conditionalFormatting sqref="AE34">
    <cfRule type="expression" dxfId="2823" priority="13531">
      <formula>IF(RIGHT(TEXT(AE34,"0.#"),1)=".",FALSE,TRUE)</formula>
    </cfRule>
    <cfRule type="expression" dxfId="2822" priority="13532">
      <formula>IF(RIGHT(TEXT(AE34,"0.#"),1)=".",TRUE,FALSE)</formula>
    </cfRule>
  </conditionalFormatting>
  <conditionalFormatting sqref="AI34">
    <cfRule type="expression" dxfId="2821" priority="13529">
      <formula>IF(RIGHT(TEXT(AI34,"0.#"),1)=".",FALSE,TRUE)</formula>
    </cfRule>
    <cfRule type="expression" dxfId="2820" priority="13530">
      <formula>IF(RIGHT(TEXT(AI34,"0.#"),1)=".",TRUE,FALSE)</formula>
    </cfRule>
  </conditionalFormatting>
  <conditionalFormatting sqref="AI33">
    <cfRule type="expression" dxfId="2819" priority="13527">
      <formula>IF(RIGHT(TEXT(AI33,"0.#"),1)=".",FALSE,TRUE)</formula>
    </cfRule>
    <cfRule type="expression" dxfId="2818" priority="13528">
      <formula>IF(RIGHT(TEXT(AI33,"0.#"),1)=".",TRUE,FALSE)</formula>
    </cfRule>
  </conditionalFormatting>
  <conditionalFormatting sqref="AI32">
    <cfRule type="expression" dxfId="2817" priority="13525">
      <formula>IF(RIGHT(TEXT(AI32,"0.#"),1)=".",FALSE,TRUE)</formula>
    </cfRule>
    <cfRule type="expression" dxfId="2816" priority="13526">
      <formula>IF(RIGHT(TEXT(AI32,"0.#"),1)=".",TRUE,FALSE)</formula>
    </cfRule>
  </conditionalFormatting>
  <conditionalFormatting sqref="AM32">
    <cfRule type="expression" dxfId="2815" priority="13523">
      <formula>IF(RIGHT(TEXT(AM32,"0.#"),1)=".",FALSE,TRUE)</formula>
    </cfRule>
    <cfRule type="expression" dxfId="2814" priority="13524">
      <formula>IF(RIGHT(TEXT(AM32,"0.#"),1)=".",TRUE,FALSE)</formula>
    </cfRule>
  </conditionalFormatting>
  <conditionalFormatting sqref="AM33">
    <cfRule type="expression" dxfId="2813" priority="13521">
      <formula>IF(RIGHT(TEXT(AM33,"0.#"),1)=".",FALSE,TRUE)</formula>
    </cfRule>
    <cfRule type="expression" dxfId="2812" priority="13522">
      <formula>IF(RIGHT(TEXT(AM33,"0.#"),1)=".",TRUE,FALSE)</formula>
    </cfRule>
  </conditionalFormatting>
  <conditionalFormatting sqref="AQ32:AQ34">
    <cfRule type="expression" dxfId="2811" priority="13513">
      <formula>IF(RIGHT(TEXT(AQ32,"0.#"),1)=".",FALSE,TRUE)</formula>
    </cfRule>
    <cfRule type="expression" dxfId="2810" priority="13514">
      <formula>IF(RIGHT(TEXT(AQ32,"0.#"),1)=".",TRUE,FALSE)</formula>
    </cfRule>
  </conditionalFormatting>
  <conditionalFormatting sqref="AU32:AU34">
    <cfRule type="expression" dxfId="2809" priority="13511">
      <formula>IF(RIGHT(TEXT(AU32,"0.#"),1)=".",FALSE,TRUE)</formula>
    </cfRule>
    <cfRule type="expression" dxfId="2808" priority="13512">
      <formula>IF(RIGHT(TEXT(AU32,"0.#"),1)=".",TRUE,FALSE)</formula>
    </cfRule>
  </conditionalFormatting>
  <conditionalFormatting sqref="AE53">
    <cfRule type="expression" dxfId="2807" priority="13445">
      <formula>IF(RIGHT(TEXT(AE53,"0.#"),1)=".",FALSE,TRUE)</formula>
    </cfRule>
    <cfRule type="expression" dxfId="2806" priority="13446">
      <formula>IF(RIGHT(TEXT(AE53,"0.#"),1)=".",TRUE,FALSE)</formula>
    </cfRule>
  </conditionalFormatting>
  <conditionalFormatting sqref="AE54">
    <cfRule type="expression" dxfId="2805" priority="13443">
      <formula>IF(RIGHT(TEXT(AE54,"0.#"),1)=".",FALSE,TRUE)</formula>
    </cfRule>
    <cfRule type="expression" dxfId="2804" priority="13444">
      <formula>IF(RIGHT(TEXT(AE54,"0.#"),1)=".",TRUE,FALSE)</formula>
    </cfRule>
  </conditionalFormatting>
  <conditionalFormatting sqref="AI54">
    <cfRule type="expression" dxfId="2803" priority="13437">
      <formula>IF(RIGHT(TEXT(AI54,"0.#"),1)=".",FALSE,TRUE)</formula>
    </cfRule>
    <cfRule type="expression" dxfId="2802" priority="13438">
      <formula>IF(RIGHT(TEXT(AI54,"0.#"),1)=".",TRUE,FALSE)</formula>
    </cfRule>
  </conditionalFormatting>
  <conditionalFormatting sqref="AI53">
    <cfRule type="expression" dxfId="2801" priority="13435">
      <formula>IF(RIGHT(TEXT(AI53,"0.#"),1)=".",FALSE,TRUE)</formula>
    </cfRule>
    <cfRule type="expression" dxfId="2800" priority="13436">
      <formula>IF(RIGHT(TEXT(AI53,"0.#"),1)=".",TRUE,FALSE)</formula>
    </cfRule>
  </conditionalFormatting>
  <conditionalFormatting sqref="AM53">
    <cfRule type="expression" dxfId="2799" priority="13433">
      <formula>IF(RIGHT(TEXT(AM53,"0.#"),1)=".",FALSE,TRUE)</formula>
    </cfRule>
    <cfRule type="expression" dxfId="2798" priority="13434">
      <formula>IF(RIGHT(TEXT(AM53,"0.#"),1)=".",TRUE,FALSE)</formula>
    </cfRule>
  </conditionalFormatting>
  <conditionalFormatting sqref="AM54">
    <cfRule type="expression" dxfId="2797" priority="13431">
      <formula>IF(RIGHT(TEXT(AM54,"0.#"),1)=".",FALSE,TRUE)</formula>
    </cfRule>
    <cfRule type="expression" dxfId="2796" priority="13432">
      <formula>IF(RIGHT(TEXT(AM54,"0.#"),1)=".",TRUE,FALSE)</formula>
    </cfRule>
  </conditionalFormatting>
  <conditionalFormatting sqref="AM55">
    <cfRule type="expression" dxfId="2795" priority="13429">
      <formula>IF(RIGHT(TEXT(AM55,"0.#"),1)=".",FALSE,TRUE)</formula>
    </cfRule>
    <cfRule type="expression" dxfId="2794" priority="13430">
      <formula>IF(RIGHT(TEXT(AM55,"0.#"),1)=".",TRUE,FALSE)</formula>
    </cfRule>
  </conditionalFormatting>
  <conditionalFormatting sqref="AE60">
    <cfRule type="expression" dxfId="2793" priority="13415">
      <formula>IF(RIGHT(TEXT(AE60,"0.#"),1)=".",FALSE,TRUE)</formula>
    </cfRule>
    <cfRule type="expression" dxfId="2792" priority="13416">
      <formula>IF(RIGHT(TEXT(AE60,"0.#"),1)=".",TRUE,FALSE)</formula>
    </cfRule>
  </conditionalFormatting>
  <conditionalFormatting sqref="AE61">
    <cfRule type="expression" dxfId="2791" priority="13413">
      <formula>IF(RIGHT(TEXT(AE61,"0.#"),1)=".",FALSE,TRUE)</formula>
    </cfRule>
    <cfRule type="expression" dxfId="2790" priority="13414">
      <formula>IF(RIGHT(TEXT(AE61,"0.#"),1)=".",TRUE,FALSE)</formula>
    </cfRule>
  </conditionalFormatting>
  <conditionalFormatting sqref="AE62">
    <cfRule type="expression" dxfId="2789" priority="13411">
      <formula>IF(RIGHT(TEXT(AE62,"0.#"),1)=".",FALSE,TRUE)</formula>
    </cfRule>
    <cfRule type="expression" dxfId="2788" priority="13412">
      <formula>IF(RIGHT(TEXT(AE62,"0.#"),1)=".",TRUE,FALSE)</formula>
    </cfRule>
  </conditionalFormatting>
  <conditionalFormatting sqref="AI62">
    <cfRule type="expression" dxfId="2787" priority="13409">
      <formula>IF(RIGHT(TEXT(AI62,"0.#"),1)=".",FALSE,TRUE)</formula>
    </cfRule>
    <cfRule type="expression" dxfId="2786" priority="13410">
      <formula>IF(RIGHT(TEXT(AI62,"0.#"),1)=".",TRUE,FALSE)</formula>
    </cfRule>
  </conditionalFormatting>
  <conditionalFormatting sqref="AI61">
    <cfRule type="expression" dxfId="2785" priority="13407">
      <formula>IF(RIGHT(TEXT(AI61,"0.#"),1)=".",FALSE,TRUE)</formula>
    </cfRule>
    <cfRule type="expression" dxfId="2784" priority="13408">
      <formula>IF(RIGHT(TEXT(AI61,"0.#"),1)=".",TRUE,FALSE)</formula>
    </cfRule>
  </conditionalFormatting>
  <conditionalFormatting sqref="AI60">
    <cfRule type="expression" dxfId="2783" priority="13405">
      <formula>IF(RIGHT(TEXT(AI60,"0.#"),1)=".",FALSE,TRUE)</formula>
    </cfRule>
    <cfRule type="expression" dxfId="2782" priority="13406">
      <formula>IF(RIGHT(TEXT(AI60,"0.#"),1)=".",TRUE,FALSE)</formula>
    </cfRule>
  </conditionalFormatting>
  <conditionalFormatting sqref="AM60">
    <cfRule type="expression" dxfId="2781" priority="13403">
      <formula>IF(RIGHT(TEXT(AM60,"0.#"),1)=".",FALSE,TRUE)</formula>
    </cfRule>
    <cfRule type="expression" dxfId="2780" priority="13404">
      <formula>IF(RIGHT(TEXT(AM60,"0.#"),1)=".",TRUE,FALSE)</formula>
    </cfRule>
  </conditionalFormatting>
  <conditionalFormatting sqref="AM61">
    <cfRule type="expression" dxfId="2779" priority="13401">
      <formula>IF(RIGHT(TEXT(AM61,"0.#"),1)=".",FALSE,TRUE)</formula>
    </cfRule>
    <cfRule type="expression" dxfId="2778" priority="13402">
      <formula>IF(RIGHT(TEXT(AM61,"0.#"),1)=".",TRUE,FALSE)</formula>
    </cfRule>
  </conditionalFormatting>
  <conditionalFormatting sqref="AM62">
    <cfRule type="expression" dxfId="2777" priority="13399">
      <formula>IF(RIGHT(TEXT(AM62,"0.#"),1)=".",FALSE,TRUE)</formula>
    </cfRule>
    <cfRule type="expression" dxfId="2776" priority="13400">
      <formula>IF(RIGHT(TEXT(AM62,"0.#"),1)=".",TRUE,FALSE)</formula>
    </cfRule>
  </conditionalFormatting>
  <conditionalFormatting sqref="AE87">
    <cfRule type="expression" dxfId="2775" priority="13385">
      <formula>IF(RIGHT(TEXT(AE87,"0.#"),1)=".",FALSE,TRUE)</formula>
    </cfRule>
    <cfRule type="expression" dxfId="2774" priority="13386">
      <formula>IF(RIGHT(TEXT(AE87,"0.#"),1)=".",TRUE,FALSE)</formula>
    </cfRule>
  </conditionalFormatting>
  <conditionalFormatting sqref="AE88">
    <cfRule type="expression" dxfId="2773" priority="13383">
      <formula>IF(RIGHT(TEXT(AE88,"0.#"),1)=".",FALSE,TRUE)</formula>
    </cfRule>
    <cfRule type="expression" dxfId="2772" priority="13384">
      <formula>IF(RIGHT(TEXT(AE88,"0.#"),1)=".",TRUE,FALSE)</formula>
    </cfRule>
  </conditionalFormatting>
  <conditionalFormatting sqref="AE89">
    <cfRule type="expression" dxfId="2771" priority="13381">
      <formula>IF(RIGHT(TEXT(AE89,"0.#"),1)=".",FALSE,TRUE)</formula>
    </cfRule>
    <cfRule type="expression" dxfId="2770" priority="13382">
      <formula>IF(RIGHT(TEXT(AE89,"0.#"),1)=".",TRUE,FALSE)</formula>
    </cfRule>
  </conditionalFormatting>
  <conditionalFormatting sqref="AI89">
    <cfRule type="expression" dxfId="2769" priority="13379">
      <formula>IF(RIGHT(TEXT(AI89,"0.#"),1)=".",FALSE,TRUE)</formula>
    </cfRule>
    <cfRule type="expression" dxfId="2768" priority="13380">
      <formula>IF(RIGHT(TEXT(AI89,"0.#"),1)=".",TRUE,FALSE)</formula>
    </cfRule>
  </conditionalFormatting>
  <conditionalFormatting sqref="AI88">
    <cfRule type="expression" dxfId="2767" priority="13377">
      <formula>IF(RIGHT(TEXT(AI88,"0.#"),1)=".",FALSE,TRUE)</formula>
    </cfRule>
    <cfRule type="expression" dxfId="2766" priority="13378">
      <formula>IF(RIGHT(TEXT(AI88,"0.#"),1)=".",TRUE,FALSE)</formula>
    </cfRule>
  </conditionalFormatting>
  <conditionalFormatting sqref="AI87">
    <cfRule type="expression" dxfId="2765" priority="13375">
      <formula>IF(RIGHT(TEXT(AI87,"0.#"),1)=".",FALSE,TRUE)</formula>
    </cfRule>
    <cfRule type="expression" dxfId="2764" priority="13376">
      <formula>IF(RIGHT(TEXT(AI87,"0.#"),1)=".",TRUE,FALSE)</formula>
    </cfRule>
  </conditionalFormatting>
  <conditionalFormatting sqref="AM88">
    <cfRule type="expression" dxfId="2763" priority="13371">
      <formula>IF(RIGHT(TEXT(AM88,"0.#"),1)=".",FALSE,TRUE)</formula>
    </cfRule>
    <cfRule type="expression" dxfId="2762" priority="13372">
      <formula>IF(RIGHT(TEXT(AM88,"0.#"),1)=".",TRUE,FALSE)</formula>
    </cfRule>
  </conditionalFormatting>
  <conditionalFormatting sqref="AM89">
    <cfRule type="expression" dxfId="2761" priority="13369">
      <formula>IF(RIGHT(TEXT(AM89,"0.#"),1)=".",FALSE,TRUE)</formula>
    </cfRule>
    <cfRule type="expression" dxfId="2760" priority="13370">
      <formula>IF(RIGHT(TEXT(AM89,"0.#"),1)=".",TRUE,FALSE)</formula>
    </cfRule>
  </conditionalFormatting>
  <conditionalFormatting sqref="AE92">
    <cfRule type="expression" dxfId="2759" priority="13355">
      <formula>IF(RIGHT(TEXT(AE92,"0.#"),1)=".",FALSE,TRUE)</formula>
    </cfRule>
    <cfRule type="expression" dxfId="2758" priority="13356">
      <formula>IF(RIGHT(TEXT(AE92,"0.#"),1)=".",TRUE,FALSE)</formula>
    </cfRule>
  </conditionalFormatting>
  <conditionalFormatting sqref="AE93">
    <cfRule type="expression" dxfId="2757" priority="13353">
      <formula>IF(RIGHT(TEXT(AE93,"0.#"),1)=".",FALSE,TRUE)</formula>
    </cfRule>
    <cfRule type="expression" dxfId="2756" priority="13354">
      <formula>IF(RIGHT(TEXT(AE93,"0.#"),1)=".",TRUE,FALSE)</formula>
    </cfRule>
  </conditionalFormatting>
  <conditionalFormatting sqref="AE94">
    <cfRule type="expression" dxfId="2755" priority="13351">
      <formula>IF(RIGHT(TEXT(AE94,"0.#"),1)=".",FALSE,TRUE)</formula>
    </cfRule>
    <cfRule type="expression" dxfId="2754" priority="13352">
      <formula>IF(RIGHT(TEXT(AE94,"0.#"),1)=".",TRUE,FALSE)</formula>
    </cfRule>
  </conditionalFormatting>
  <conditionalFormatting sqref="AI94">
    <cfRule type="expression" dxfId="2753" priority="13349">
      <formula>IF(RIGHT(TEXT(AI94,"0.#"),1)=".",FALSE,TRUE)</formula>
    </cfRule>
    <cfRule type="expression" dxfId="2752" priority="13350">
      <formula>IF(RIGHT(TEXT(AI94,"0.#"),1)=".",TRUE,FALSE)</formula>
    </cfRule>
  </conditionalFormatting>
  <conditionalFormatting sqref="AI93">
    <cfRule type="expression" dxfId="2751" priority="13347">
      <formula>IF(RIGHT(TEXT(AI93,"0.#"),1)=".",FALSE,TRUE)</formula>
    </cfRule>
    <cfRule type="expression" dxfId="2750" priority="13348">
      <formula>IF(RIGHT(TEXT(AI93,"0.#"),1)=".",TRUE,FALSE)</formula>
    </cfRule>
  </conditionalFormatting>
  <conditionalFormatting sqref="AI92">
    <cfRule type="expression" dxfId="2749" priority="13345">
      <formula>IF(RIGHT(TEXT(AI92,"0.#"),1)=".",FALSE,TRUE)</formula>
    </cfRule>
    <cfRule type="expression" dxfId="2748" priority="13346">
      <formula>IF(RIGHT(TEXT(AI92,"0.#"),1)=".",TRUE,FALSE)</formula>
    </cfRule>
  </conditionalFormatting>
  <conditionalFormatting sqref="AM92">
    <cfRule type="expression" dxfId="2747" priority="13343">
      <formula>IF(RIGHT(TEXT(AM92,"0.#"),1)=".",FALSE,TRUE)</formula>
    </cfRule>
    <cfRule type="expression" dxfId="2746" priority="13344">
      <formula>IF(RIGHT(TEXT(AM92,"0.#"),1)=".",TRUE,FALSE)</formula>
    </cfRule>
  </conditionalFormatting>
  <conditionalFormatting sqref="AM93">
    <cfRule type="expression" dxfId="2745" priority="13341">
      <formula>IF(RIGHT(TEXT(AM93,"0.#"),1)=".",FALSE,TRUE)</formula>
    </cfRule>
    <cfRule type="expression" dxfId="2744" priority="13342">
      <formula>IF(RIGHT(TEXT(AM93,"0.#"),1)=".",TRUE,FALSE)</formula>
    </cfRule>
  </conditionalFormatting>
  <conditionalFormatting sqref="AM94">
    <cfRule type="expression" dxfId="2743" priority="13339">
      <formula>IF(RIGHT(TEXT(AM94,"0.#"),1)=".",FALSE,TRUE)</formula>
    </cfRule>
    <cfRule type="expression" dxfId="2742" priority="13340">
      <formula>IF(RIGHT(TEXT(AM94,"0.#"),1)=".",TRUE,FALSE)</formula>
    </cfRule>
  </conditionalFormatting>
  <conditionalFormatting sqref="AE97">
    <cfRule type="expression" dxfId="2741" priority="13325">
      <formula>IF(RIGHT(TEXT(AE97,"0.#"),1)=".",FALSE,TRUE)</formula>
    </cfRule>
    <cfRule type="expression" dxfId="2740" priority="13326">
      <formula>IF(RIGHT(TEXT(AE97,"0.#"),1)=".",TRUE,FALSE)</formula>
    </cfRule>
  </conditionalFormatting>
  <conditionalFormatting sqref="AE98">
    <cfRule type="expression" dxfId="2739" priority="13323">
      <formula>IF(RIGHT(TEXT(AE98,"0.#"),1)=".",FALSE,TRUE)</formula>
    </cfRule>
    <cfRule type="expression" dxfId="2738" priority="13324">
      <formula>IF(RIGHT(TEXT(AE98,"0.#"),1)=".",TRUE,FALSE)</formula>
    </cfRule>
  </conditionalFormatting>
  <conditionalFormatting sqref="AE99">
    <cfRule type="expression" dxfId="2737" priority="13321">
      <formula>IF(RIGHT(TEXT(AE99,"0.#"),1)=".",FALSE,TRUE)</formula>
    </cfRule>
    <cfRule type="expression" dxfId="2736" priority="13322">
      <formula>IF(RIGHT(TEXT(AE99,"0.#"),1)=".",TRUE,FALSE)</formula>
    </cfRule>
  </conditionalFormatting>
  <conditionalFormatting sqref="AI99">
    <cfRule type="expression" dxfId="2735" priority="13319">
      <formula>IF(RIGHT(TEXT(AI99,"0.#"),1)=".",FALSE,TRUE)</formula>
    </cfRule>
    <cfRule type="expression" dxfId="2734" priority="13320">
      <formula>IF(RIGHT(TEXT(AI99,"0.#"),1)=".",TRUE,FALSE)</formula>
    </cfRule>
  </conditionalFormatting>
  <conditionalFormatting sqref="AI98">
    <cfRule type="expression" dxfId="2733" priority="13317">
      <formula>IF(RIGHT(TEXT(AI98,"0.#"),1)=".",FALSE,TRUE)</formula>
    </cfRule>
    <cfRule type="expression" dxfId="2732" priority="13318">
      <formula>IF(RIGHT(TEXT(AI98,"0.#"),1)=".",TRUE,FALSE)</formula>
    </cfRule>
  </conditionalFormatting>
  <conditionalFormatting sqref="AI97">
    <cfRule type="expression" dxfId="2731" priority="13315">
      <formula>IF(RIGHT(TEXT(AI97,"0.#"),1)=".",FALSE,TRUE)</formula>
    </cfRule>
    <cfRule type="expression" dxfId="2730" priority="13316">
      <formula>IF(RIGHT(TEXT(AI97,"0.#"),1)=".",TRUE,FALSE)</formula>
    </cfRule>
  </conditionalFormatting>
  <conditionalFormatting sqref="AM97">
    <cfRule type="expression" dxfId="2729" priority="13313">
      <formula>IF(RIGHT(TEXT(AM97,"0.#"),1)=".",FALSE,TRUE)</formula>
    </cfRule>
    <cfRule type="expression" dxfId="2728" priority="13314">
      <formula>IF(RIGHT(TEXT(AM97,"0.#"),1)=".",TRUE,FALSE)</formula>
    </cfRule>
  </conditionalFormatting>
  <conditionalFormatting sqref="AM98">
    <cfRule type="expression" dxfId="2727" priority="13311">
      <formula>IF(RIGHT(TEXT(AM98,"0.#"),1)=".",FALSE,TRUE)</formula>
    </cfRule>
    <cfRule type="expression" dxfId="2726" priority="13312">
      <formula>IF(RIGHT(TEXT(AM98,"0.#"),1)=".",TRUE,FALSE)</formula>
    </cfRule>
  </conditionalFormatting>
  <conditionalFormatting sqref="AM99">
    <cfRule type="expression" dxfId="2725" priority="13309">
      <formula>IF(RIGHT(TEXT(AM99,"0.#"),1)=".",FALSE,TRUE)</formula>
    </cfRule>
    <cfRule type="expression" dxfId="2724" priority="13310">
      <formula>IF(RIGHT(TEXT(AM99,"0.#"),1)=".",TRUE,FALSE)</formula>
    </cfRule>
  </conditionalFormatting>
  <conditionalFormatting sqref="AI101">
    <cfRule type="expression" dxfId="2723" priority="13295">
      <formula>IF(RIGHT(TEXT(AI101,"0.#"),1)=".",FALSE,TRUE)</formula>
    </cfRule>
    <cfRule type="expression" dxfId="2722" priority="13296">
      <formula>IF(RIGHT(TEXT(AI101,"0.#"),1)=".",TRUE,FALSE)</formula>
    </cfRule>
  </conditionalFormatting>
  <conditionalFormatting sqref="AM101">
    <cfRule type="expression" dxfId="2721" priority="13293">
      <formula>IF(RIGHT(TEXT(AM101,"0.#"),1)=".",FALSE,TRUE)</formula>
    </cfRule>
    <cfRule type="expression" dxfId="2720" priority="13294">
      <formula>IF(RIGHT(TEXT(AM101,"0.#"),1)=".",TRUE,FALSE)</formula>
    </cfRule>
  </conditionalFormatting>
  <conditionalFormatting sqref="AE102">
    <cfRule type="expression" dxfId="2719" priority="13291">
      <formula>IF(RIGHT(TEXT(AE102,"0.#"),1)=".",FALSE,TRUE)</formula>
    </cfRule>
    <cfRule type="expression" dxfId="2718" priority="13292">
      <formula>IF(RIGHT(TEXT(AE102,"0.#"),1)=".",TRUE,FALSE)</formula>
    </cfRule>
  </conditionalFormatting>
  <conditionalFormatting sqref="AI102">
    <cfRule type="expression" dxfId="2717" priority="13289">
      <formula>IF(RIGHT(TEXT(AI102,"0.#"),1)=".",FALSE,TRUE)</formula>
    </cfRule>
    <cfRule type="expression" dxfId="2716" priority="13290">
      <formula>IF(RIGHT(TEXT(AI102,"0.#"),1)=".",TRUE,FALSE)</formula>
    </cfRule>
  </conditionalFormatting>
  <conditionalFormatting sqref="AM102">
    <cfRule type="expression" dxfId="2715" priority="13287">
      <formula>IF(RIGHT(TEXT(AM102,"0.#"),1)=".",FALSE,TRUE)</formula>
    </cfRule>
    <cfRule type="expression" dxfId="2714" priority="13288">
      <formula>IF(RIGHT(TEXT(AM102,"0.#"),1)=".",TRUE,FALSE)</formula>
    </cfRule>
  </conditionalFormatting>
  <conditionalFormatting sqref="AQ102">
    <cfRule type="expression" dxfId="2713" priority="13285">
      <formula>IF(RIGHT(TEXT(AQ102,"0.#"),1)=".",FALSE,TRUE)</formula>
    </cfRule>
    <cfRule type="expression" dxfId="2712" priority="13286">
      <formula>IF(RIGHT(TEXT(AQ102,"0.#"),1)=".",TRUE,FALSE)</formula>
    </cfRule>
  </conditionalFormatting>
  <conditionalFormatting sqref="AE104">
    <cfRule type="expression" dxfId="2711" priority="13283">
      <formula>IF(RIGHT(TEXT(AE104,"0.#"),1)=".",FALSE,TRUE)</formula>
    </cfRule>
    <cfRule type="expression" dxfId="2710" priority="13284">
      <formula>IF(RIGHT(TEXT(AE104,"0.#"),1)=".",TRUE,FALSE)</formula>
    </cfRule>
  </conditionalFormatting>
  <conditionalFormatting sqref="AI104">
    <cfRule type="expression" dxfId="2709" priority="13281">
      <formula>IF(RIGHT(TEXT(AI104,"0.#"),1)=".",FALSE,TRUE)</formula>
    </cfRule>
    <cfRule type="expression" dxfId="2708" priority="13282">
      <formula>IF(RIGHT(TEXT(AI104,"0.#"),1)=".",TRUE,FALSE)</formula>
    </cfRule>
  </conditionalFormatting>
  <conditionalFormatting sqref="AM104">
    <cfRule type="expression" dxfId="2707" priority="13279">
      <formula>IF(RIGHT(TEXT(AM104,"0.#"),1)=".",FALSE,TRUE)</formula>
    </cfRule>
    <cfRule type="expression" dxfId="2706" priority="13280">
      <formula>IF(RIGHT(TEXT(AM104,"0.#"),1)=".",TRUE,FALSE)</formula>
    </cfRule>
  </conditionalFormatting>
  <conditionalFormatting sqref="AE105">
    <cfRule type="expression" dxfId="2705" priority="13277">
      <formula>IF(RIGHT(TEXT(AE105,"0.#"),1)=".",FALSE,TRUE)</formula>
    </cfRule>
    <cfRule type="expression" dxfId="2704" priority="13278">
      <formula>IF(RIGHT(TEXT(AE105,"0.#"),1)=".",TRUE,FALSE)</formula>
    </cfRule>
  </conditionalFormatting>
  <conditionalFormatting sqref="AI105">
    <cfRule type="expression" dxfId="2703" priority="13275">
      <formula>IF(RIGHT(TEXT(AI105,"0.#"),1)=".",FALSE,TRUE)</formula>
    </cfRule>
    <cfRule type="expression" dxfId="2702" priority="13276">
      <formula>IF(RIGHT(TEXT(AI105,"0.#"),1)=".",TRUE,FALSE)</formula>
    </cfRule>
  </conditionalFormatting>
  <conditionalFormatting sqref="AM105">
    <cfRule type="expression" dxfId="2701" priority="13273">
      <formula>IF(RIGHT(TEXT(AM105,"0.#"),1)=".",FALSE,TRUE)</formula>
    </cfRule>
    <cfRule type="expression" dxfId="2700" priority="13274">
      <formula>IF(RIGHT(TEXT(AM105,"0.#"),1)=".",TRUE,FALSE)</formula>
    </cfRule>
  </conditionalFormatting>
  <conditionalFormatting sqref="AE107">
    <cfRule type="expression" dxfId="2699" priority="13269">
      <formula>IF(RIGHT(TEXT(AE107,"0.#"),1)=".",FALSE,TRUE)</formula>
    </cfRule>
    <cfRule type="expression" dxfId="2698" priority="13270">
      <formula>IF(RIGHT(TEXT(AE107,"0.#"),1)=".",TRUE,FALSE)</formula>
    </cfRule>
  </conditionalFormatting>
  <conditionalFormatting sqref="AI107">
    <cfRule type="expression" dxfId="2697" priority="13267">
      <formula>IF(RIGHT(TEXT(AI107,"0.#"),1)=".",FALSE,TRUE)</formula>
    </cfRule>
    <cfRule type="expression" dxfId="2696" priority="13268">
      <formula>IF(RIGHT(TEXT(AI107,"0.#"),1)=".",TRUE,FALSE)</formula>
    </cfRule>
  </conditionalFormatting>
  <conditionalFormatting sqref="AM107">
    <cfRule type="expression" dxfId="2695" priority="13265">
      <formula>IF(RIGHT(TEXT(AM107,"0.#"),1)=".",FALSE,TRUE)</formula>
    </cfRule>
    <cfRule type="expression" dxfId="2694" priority="13266">
      <formula>IF(RIGHT(TEXT(AM107,"0.#"),1)=".",TRUE,FALSE)</formula>
    </cfRule>
  </conditionalFormatting>
  <conditionalFormatting sqref="AE108">
    <cfRule type="expression" dxfId="2693" priority="13263">
      <formula>IF(RIGHT(TEXT(AE108,"0.#"),1)=".",FALSE,TRUE)</formula>
    </cfRule>
    <cfRule type="expression" dxfId="2692" priority="13264">
      <formula>IF(RIGHT(TEXT(AE108,"0.#"),1)=".",TRUE,FALSE)</formula>
    </cfRule>
  </conditionalFormatting>
  <conditionalFormatting sqref="AI108">
    <cfRule type="expression" dxfId="2691" priority="13261">
      <formula>IF(RIGHT(TEXT(AI108,"0.#"),1)=".",FALSE,TRUE)</formula>
    </cfRule>
    <cfRule type="expression" dxfId="2690" priority="13262">
      <formula>IF(RIGHT(TEXT(AI108,"0.#"),1)=".",TRUE,FALSE)</formula>
    </cfRule>
  </conditionalFormatting>
  <conditionalFormatting sqref="AM108">
    <cfRule type="expression" dxfId="2689" priority="13259">
      <formula>IF(RIGHT(TEXT(AM108,"0.#"),1)=".",FALSE,TRUE)</formula>
    </cfRule>
    <cfRule type="expression" dxfId="2688" priority="13260">
      <formula>IF(RIGHT(TEXT(AM108,"0.#"),1)=".",TRUE,FALSE)</formula>
    </cfRule>
  </conditionalFormatting>
  <conditionalFormatting sqref="AE110">
    <cfRule type="expression" dxfId="2687" priority="13255">
      <formula>IF(RIGHT(TEXT(AE110,"0.#"),1)=".",FALSE,TRUE)</formula>
    </cfRule>
    <cfRule type="expression" dxfId="2686" priority="13256">
      <formula>IF(RIGHT(TEXT(AE110,"0.#"),1)=".",TRUE,FALSE)</formula>
    </cfRule>
  </conditionalFormatting>
  <conditionalFormatting sqref="AI110">
    <cfRule type="expression" dxfId="2685" priority="13253">
      <formula>IF(RIGHT(TEXT(AI110,"0.#"),1)=".",FALSE,TRUE)</formula>
    </cfRule>
    <cfRule type="expression" dxfId="2684" priority="13254">
      <formula>IF(RIGHT(TEXT(AI110,"0.#"),1)=".",TRUE,FALSE)</formula>
    </cfRule>
  </conditionalFormatting>
  <conditionalFormatting sqref="AM110">
    <cfRule type="expression" dxfId="2683" priority="13251">
      <formula>IF(RIGHT(TEXT(AM110,"0.#"),1)=".",FALSE,TRUE)</formula>
    </cfRule>
    <cfRule type="expression" dxfId="2682" priority="13252">
      <formula>IF(RIGHT(TEXT(AM110,"0.#"),1)=".",TRUE,FALSE)</formula>
    </cfRule>
  </conditionalFormatting>
  <conditionalFormatting sqref="AE111">
    <cfRule type="expression" dxfId="2681" priority="13249">
      <formula>IF(RIGHT(TEXT(AE111,"0.#"),1)=".",FALSE,TRUE)</formula>
    </cfRule>
    <cfRule type="expression" dxfId="2680" priority="13250">
      <formula>IF(RIGHT(TEXT(AE111,"0.#"),1)=".",TRUE,FALSE)</formula>
    </cfRule>
  </conditionalFormatting>
  <conditionalFormatting sqref="AI111">
    <cfRule type="expression" dxfId="2679" priority="13247">
      <formula>IF(RIGHT(TEXT(AI111,"0.#"),1)=".",FALSE,TRUE)</formula>
    </cfRule>
    <cfRule type="expression" dxfId="2678" priority="13248">
      <formula>IF(RIGHT(TEXT(AI111,"0.#"),1)=".",TRUE,FALSE)</formula>
    </cfRule>
  </conditionalFormatting>
  <conditionalFormatting sqref="AM111">
    <cfRule type="expression" dxfId="2677" priority="13245">
      <formula>IF(RIGHT(TEXT(AM111,"0.#"),1)=".",FALSE,TRUE)</formula>
    </cfRule>
    <cfRule type="expression" dxfId="2676" priority="13246">
      <formula>IF(RIGHT(TEXT(AM111,"0.#"),1)=".",TRUE,FALSE)</formula>
    </cfRule>
  </conditionalFormatting>
  <conditionalFormatting sqref="AE113">
    <cfRule type="expression" dxfId="2675" priority="13241">
      <formula>IF(RIGHT(TEXT(AE113,"0.#"),1)=".",FALSE,TRUE)</formula>
    </cfRule>
    <cfRule type="expression" dxfId="2674" priority="13242">
      <formula>IF(RIGHT(TEXT(AE113,"0.#"),1)=".",TRUE,FALSE)</formula>
    </cfRule>
  </conditionalFormatting>
  <conditionalFormatting sqref="AI113">
    <cfRule type="expression" dxfId="2673" priority="13239">
      <formula>IF(RIGHT(TEXT(AI113,"0.#"),1)=".",FALSE,TRUE)</formula>
    </cfRule>
    <cfRule type="expression" dxfId="2672" priority="13240">
      <formula>IF(RIGHT(TEXT(AI113,"0.#"),1)=".",TRUE,FALSE)</formula>
    </cfRule>
  </conditionalFormatting>
  <conditionalFormatting sqref="AM113">
    <cfRule type="expression" dxfId="2671" priority="13237">
      <formula>IF(RIGHT(TEXT(AM113,"0.#"),1)=".",FALSE,TRUE)</formula>
    </cfRule>
    <cfRule type="expression" dxfId="2670" priority="13238">
      <formula>IF(RIGHT(TEXT(AM113,"0.#"),1)=".",TRUE,FALSE)</formula>
    </cfRule>
  </conditionalFormatting>
  <conditionalFormatting sqref="AE114">
    <cfRule type="expression" dxfId="2669" priority="13235">
      <formula>IF(RIGHT(TEXT(AE114,"0.#"),1)=".",FALSE,TRUE)</formula>
    </cfRule>
    <cfRule type="expression" dxfId="2668" priority="13236">
      <formula>IF(RIGHT(TEXT(AE114,"0.#"),1)=".",TRUE,FALSE)</formula>
    </cfRule>
  </conditionalFormatting>
  <conditionalFormatting sqref="AI114">
    <cfRule type="expression" dxfId="2667" priority="13233">
      <formula>IF(RIGHT(TEXT(AI114,"0.#"),1)=".",FALSE,TRUE)</formula>
    </cfRule>
    <cfRule type="expression" dxfId="2666" priority="13234">
      <formula>IF(RIGHT(TEXT(AI114,"0.#"),1)=".",TRUE,FALSE)</formula>
    </cfRule>
  </conditionalFormatting>
  <conditionalFormatting sqref="AM114">
    <cfRule type="expression" dxfId="2665" priority="13231">
      <formula>IF(RIGHT(TEXT(AM114,"0.#"),1)=".",FALSE,TRUE)</formula>
    </cfRule>
    <cfRule type="expression" dxfId="2664" priority="13232">
      <formula>IF(RIGHT(TEXT(AM114,"0.#"),1)=".",TRUE,FALSE)</formula>
    </cfRule>
  </conditionalFormatting>
  <conditionalFormatting sqref="AE116 AQ116">
    <cfRule type="expression" dxfId="2663" priority="13227">
      <formula>IF(RIGHT(TEXT(AE116,"0.#"),1)=".",FALSE,TRUE)</formula>
    </cfRule>
    <cfRule type="expression" dxfId="2662" priority="13228">
      <formula>IF(RIGHT(TEXT(AE116,"0.#"),1)=".",TRUE,FALSE)</formula>
    </cfRule>
  </conditionalFormatting>
  <conditionalFormatting sqref="AI116">
    <cfRule type="expression" dxfId="2661" priority="13225">
      <formula>IF(RIGHT(TEXT(AI116,"0.#"),1)=".",FALSE,TRUE)</formula>
    </cfRule>
    <cfRule type="expression" dxfId="2660" priority="13226">
      <formula>IF(RIGHT(TEXT(AI116,"0.#"),1)=".",TRUE,FALSE)</formula>
    </cfRule>
  </conditionalFormatting>
  <conditionalFormatting sqref="AM116">
    <cfRule type="expression" dxfId="2659" priority="13223">
      <formula>IF(RIGHT(TEXT(AM116,"0.#"),1)=".",FALSE,TRUE)</formula>
    </cfRule>
    <cfRule type="expression" dxfId="2658" priority="13224">
      <formula>IF(RIGHT(TEXT(AM116,"0.#"),1)=".",TRUE,FALSE)</formula>
    </cfRule>
  </conditionalFormatting>
  <conditionalFormatting sqref="AE117 AM117">
    <cfRule type="expression" dxfId="2657" priority="13221">
      <formula>IF(RIGHT(TEXT(AE117,"0.#"),1)=".",FALSE,TRUE)</formula>
    </cfRule>
    <cfRule type="expression" dxfId="2656" priority="13222">
      <formula>IF(RIGHT(TEXT(AE117,"0.#"),1)=".",TRUE,FALSE)</formula>
    </cfRule>
  </conditionalFormatting>
  <conditionalFormatting sqref="AI117">
    <cfRule type="expression" dxfId="2655" priority="13219">
      <formula>IF(RIGHT(TEXT(AI117,"0.#"),1)=".",FALSE,TRUE)</formula>
    </cfRule>
    <cfRule type="expression" dxfId="2654" priority="13220">
      <formula>IF(RIGHT(TEXT(AI117,"0.#"),1)=".",TRUE,FALSE)</formula>
    </cfRule>
  </conditionalFormatting>
  <conditionalFormatting sqref="AQ117">
    <cfRule type="expression" dxfId="2653" priority="13215">
      <formula>IF(RIGHT(TEXT(AQ117,"0.#"),1)=".",FALSE,TRUE)</formula>
    </cfRule>
    <cfRule type="expression" dxfId="2652" priority="13216">
      <formula>IF(RIGHT(TEXT(AQ117,"0.#"),1)=".",TRUE,FALSE)</formula>
    </cfRule>
  </conditionalFormatting>
  <conditionalFormatting sqref="AE119 AQ119">
    <cfRule type="expression" dxfId="2651" priority="13213">
      <formula>IF(RIGHT(TEXT(AE119,"0.#"),1)=".",FALSE,TRUE)</formula>
    </cfRule>
    <cfRule type="expression" dxfId="2650" priority="13214">
      <formula>IF(RIGHT(TEXT(AE119,"0.#"),1)=".",TRUE,FALSE)</formula>
    </cfRule>
  </conditionalFormatting>
  <conditionalFormatting sqref="AI119">
    <cfRule type="expression" dxfId="2649" priority="13211">
      <formula>IF(RIGHT(TEXT(AI119,"0.#"),1)=".",FALSE,TRUE)</formula>
    </cfRule>
    <cfRule type="expression" dxfId="2648" priority="13212">
      <formula>IF(RIGHT(TEXT(AI119,"0.#"),1)=".",TRUE,FALSE)</formula>
    </cfRule>
  </conditionalFormatting>
  <conditionalFormatting sqref="AM119">
    <cfRule type="expression" dxfId="2647" priority="13209">
      <formula>IF(RIGHT(TEXT(AM119,"0.#"),1)=".",FALSE,TRUE)</formula>
    </cfRule>
    <cfRule type="expression" dxfId="2646" priority="13210">
      <formula>IF(RIGHT(TEXT(AM119,"0.#"),1)=".",TRUE,FALSE)</formula>
    </cfRule>
  </conditionalFormatting>
  <conditionalFormatting sqref="AQ120">
    <cfRule type="expression" dxfId="2645" priority="13201">
      <formula>IF(RIGHT(TEXT(AQ120,"0.#"),1)=".",FALSE,TRUE)</formula>
    </cfRule>
    <cfRule type="expression" dxfId="2644" priority="13202">
      <formula>IF(RIGHT(TEXT(AQ120,"0.#"),1)=".",TRUE,FALSE)</formula>
    </cfRule>
  </conditionalFormatting>
  <conditionalFormatting sqref="AE122 AQ122">
    <cfRule type="expression" dxfId="2643" priority="13199">
      <formula>IF(RIGHT(TEXT(AE122,"0.#"),1)=".",FALSE,TRUE)</formula>
    </cfRule>
    <cfRule type="expression" dxfId="2642" priority="13200">
      <formula>IF(RIGHT(TEXT(AE122,"0.#"),1)=".",TRUE,FALSE)</formula>
    </cfRule>
  </conditionalFormatting>
  <conditionalFormatting sqref="AI122">
    <cfRule type="expression" dxfId="2641" priority="13197">
      <formula>IF(RIGHT(TEXT(AI122,"0.#"),1)=".",FALSE,TRUE)</formula>
    </cfRule>
    <cfRule type="expression" dxfId="2640" priority="13198">
      <formula>IF(RIGHT(TEXT(AI122,"0.#"),1)=".",TRUE,FALSE)</formula>
    </cfRule>
  </conditionalFormatting>
  <conditionalFormatting sqref="AM122">
    <cfRule type="expression" dxfId="2639" priority="13195">
      <formula>IF(RIGHT(TEXT(AM122,"0.#"),1)=".",FALSE,TRUE)</formula>
    </cfRule>
    <cfRule type="expression" dxfId="2638" priority="13196">
      <formula>IF(RIGHT(TEXT(AM122,"0.#"),1)=".",TRUE,FALSE)</formula>
    </cfRule>
  </conditionalFormatting>
  <conditionalFormatting sqref="AQ123">
    <cfRule type="expression" dxfId="2637" priority="13187">
      <formula>IF(RIGHT(TEXT(AQ123,"0.#"),1)=".",FALSE,TRUE)</formula>
    </cfRule>
    <cfRule type="expression" dxfId="2636" priority="13188">
      <formula>IF(RIGHT(TEXT(AQ123,"0.#"),1)=".",TRUE,FALSE)</formula>
    </cfRule>
  </conditionalFormatting>
  <conditionalFormatting sqref="AE125 AQ125">
    <cfRule type="expression" dxfId="2635" priority="13185">
      <formula>IF(RIGHT(TEXT(AE125,"0.#"),1)=".",FALSE,TRUE)</formula>
    </cfRule>
    <cfRule type="expression" dxfId="2634" priority="13186">
      <formula>IF(RIGHT(TEXT(AE125,"0.#"),1)=".",TRUE,FALSE)</formula>
    </cfRule>
  </conditionalFormatting>
  <conditionalFormatting sqref="AI125">
    <cfRule type="expression" dxfId="2633" priority="13183">
      <formula>IF(RIGHT(TEXT(AI125,"0.#"),1)=".",FALSE,TRUE)</formula>
    </cfRule>
    <cfRule type="expression" dxfId="2632" priority="13184">
      <formula>IF(RIGHT(TEXT(AI125,"0.#"),1)=".",TRUE,FALSE)</formula>
    </cfRule>
  </conditionalFormatting>
  <conditionalFormatting sqref="AM125">
    <cfRule type="expression" dxfId="2631" priority="13181">
      <formula>IF(RIGHT(TEXT(AM125,"0.#"),1)=".",FALSE,TRUE)</formula>
    </cfRule>
    <cfRule type="expression" dxfId="2630" priority="13182">
      <formula>IF(RIGHT(TEXT(AM125,"0.#"),1)=".",TRUE,FALSE)</formula>
    </cfRule>
  </conditionalFormatting>
  <conditionalFormatting sqref="AQ126">
    <cfRule type="expression" dxfId="2629" priority="13173">
      <formula>IF(RIGHT(TEXT(AQ126,"0.#"),1)=".",FALSE,TRUE)</formula>
    </cfRule>
    <cfRule type="expression" dxfId="2628" priority="13174">
      <formula>IF(RIGHT(TEXT(AQ126,"0.#"),1)=".",TRUE,FALSE)</formula>
    </cfRule>
  </conditionalFormatting>
  <conditionalFormatting sqref="AE128 AQ128">
    <cfRule type="expression" dxfId="2627" priority="13171">
      <formula>IF(RIGHT(TEXT(AE128,"0.#"),1)=".",FALSE,TRUE)</formula>
    </cfRule>
    <cfRule type="expression" dxfId="2626" priority="13172">
      <formula>IF(RIGHT(TEXT(AE128,"0.#"),1)=".",TRUE,FALSE)</formula>
    </cfRule>
  </conditionalFormatting>
  <conditionalFormatting sqref="AI128">
    <cfRule type="expression" dxfId="2625" priority="13169">
      <formula>IF(RIGHT(TEXT(AI128,"0.#"),1)=".",FALSE,TRUE)</formula>
    </cfRule>
    <cfRule type="expression" dxfId="2624" priority="13170">
      <formula>IF(RIGHT(TEXT(AI128,"0.#"),1)=".",TRUE,FALSE)</formula>
    </cfRule>
  </conditionalFormatting>
  <conditionalFormatting sqref="AM128">
    <cfRule type="expression" dxfId="2623" priority="13167">
      <formula>IF(RIGHT(TEXT(AM128,"0.#"),1)=".",FALSE,TRUE)</formula>
    </cfRule>
    <cfRule type="expression" dxfId="2622" priority="13168">
      <formula>IF(RIGHT(TEXT(AM128,"0.#"),1)=".",TRUE,FALSE)</formula>
    </cfRule>
  </conditionalFormatting>
  <conditionalFormatting sqref="AQ129">
    <cfRule type="expression" dxfId="2621" priority="13159">
      <formula>IF(RIGHT(TEXT(AQ129,"0.#"),1)=".",FALSE,TRUE)</formula>
    </cfRule>
    <cfRule type="expression" dxfId="2620" priority="13160">
      <formula>IF(RIGHT(TEXT(AQ129,"0.#"),1)=".",TRUE,FALSE)</formula>
    </cfRule>
  </conditionalFormatting>
  <conditionalFormatting sqref="AE75">
    <cfRule type="expression" dxfId="2619" priority="13157">
      <formula>IF(RIGHT(TEXT(AE75,"0.#"),1)=".",FALSE,TRUE)</formula>
    </cfRule>
    <cfRule type="expression" dxfId="2618" priority="13158">
      <formula>IF(RIGHT(TEXT(AE75,"0.#"),1)=".",TRUE,FALSE)</formula>
    </cfRule>
  </conditionalFormatting>
  <conditionalFormatting sqref="AE76">
    <cfRule type="expression" dxfId="2617" priority="13155">
      <formula>IF(RIGHT(TEXT(AE76,"0.#"),1)=".",FALSE,TRUE)</formula>
    </cfRule>
    <cfRule type="expression" dxfId="2616" priority="13156">
      <formula>IF(RIGHT(TEXT(AE76,"0.#"),1)=".",TRUE,FALSE)</formula>
    </cfRule>
  </conditionalFormatting>
  <conditionalFormatting sqref="AE77">
    <cfRule type="expression" dxfId="2615" priority="13153">
      <formula>IF(RIGHT(TEXT(AE77,"0.#"),1)=".",FALSE,TRUE)</formula>
    </cfRule>
    <cfRule type="expression" dxfId="2614" priority="13154">
      <formula>IF(RIGHT(TEXT(AE77,"0.#"),1)=".",TRUE,FALSE)</formula>
    </cfRule>
  </conditionalFormatting>
  <conditionalFormatting sqref="AI77">
    <cfRule type="expression" dxfId="2613" priority="13151">
      <formula>IF(RIGHT(TEXT(AI77,"0.#"),1)=".",FALSE,TRUE)</formula>
    </cfRule>
    <cfRule type="expression" dxfId="2612" priority="13152">
      <formula>IF(RIGHT(TEXT(AI77,"0.#"),1)=".",TRUE,FALSE)</formula>
    </cfRule>
  </conditionalFormatting>
  <conditionalFormatting sqref="AI76">
    <cfRule type="expression" dxfId="2611" priority="13149">
      <formula>IF(RIGHT(TEXT(AI76,"0.#"),1)=".",FALSE,TRUE)</formula>
    </cfRule>
    <cfRule type="expression" dxfId="2610" priority="13150">
      <formula>IF(RIGHT(TEXT(AI76,"0.#"),1)=".",TRUE,FALSE)</formula>
    </cfRule>
  </conditionalFormatting>
  <conditionalFormatting sqref="AI75">
    <cfRule type="expression" dxfId="2609" priority="13147">
      <formula>IF(RIGHT(TEXT(AI75,"0.#"),1)=".",FALSE,TRUE)</formula>
    </cfRule>
    <cfRule type="expression" dxfId="2608" priority="13148">
      <formula>IF(RIGHT(TEXT(AI75,"0.#"),1)=".",TRUE,FALSE)</formula>
    </cfRule>
  </conditionalFormatting>
  <conditionalFormatting sqref="AM75">
    <cfRule type="expression" dxfId="2607" priority="13145">
      <formula>IF(RIGHT(TEXT(AM75,"0.#"),1)=".",FALSE,TRUE)</formula>
    </cfRule>
    <cfRule type="expression" dxfId="2606" priority="13146">
      <formula>IF(RIGHT(TEXT(AM75,"0.#"),1)=".",TRUE,FALSE)</formula>
    </cfRule>
  </conditionalFormatting>
  <conditionalFormatting sqref="AM76">
    <cfRule type="expression" dxfId="2605" priority="13143">
      <formula>IF(RIGHT(TEXT(AM76,"0.#"),1)=".",FALSE,TRUE)</formula>
    </cfRule>
    <cfRule type="expression" dxfId="2604" priority="13144">
      <formula>IF(RIGHT(TEXT(AM76,"0.#"),1)=".",TRUE,FALSE)</formula>
    </cfRule>
  </conditionalFormatting>
  <conditionalFormatting sqref="AM77">
    <cfRule type="expression" dxfId="2603" priority="13141">
      <formula>IF(RIGHT(TEXT(AM77,"0.#"),1)=".",FALSE,TRUE)</formula>
    </cfRule>
    <cfRule type="expression" dxfId="2602" priority="13142">
      <formula>IF(RIGHT(TEXT(AM77,"0.#"),1)=".",TRUE,FALSE)</formula>
    </cfRule>
  </conditionalFormatting>
  <conditionalFormatting sqref="AE134:AE135 AI134:AI135 AM134:AM135 AQ134:AQ135 AU134:AU135">
    <cfRule type="expression" dxfId="2601" priority="13127">
      <formula>IF(RIGHT(TEXT(AE134,"0.#"),1)=".",FALSE,TRUE)</formula>
    </cfRule>
    <cfRule type="expression" dxfId="2600" priority="13128">
      <formula>IF(RIGHT(TEXT(AE134,"0.#"),1)=".",TRUE,FALSE)</formula>
    </cfRule>
  </conditionalFormatting>
  <conditionalFormatting sqref="AE433">
    <cfRule type="expression" dxfId="2599" priority="13097">
      <formula>IF(RIGHT(TEXT(AE433,"0.#"),1)=".",FALSE,TRUE)</formula>
    </cfRule>
    <cfRule type="expression" dxfId="2598" priority="13098">
      <formula>IF(RIGHT(TEXT(AE433,"0.#"),1)=".",TRUE,FALSE)</formula>
    </cfRule>
  </conditionalFormatting>
  <conditionalFormatting sqref="AM435">
    <cfRule type="expression" dxfId="2597" priority="13081">
      <formula>IF(RIGHT(TEXT(AM435,"0.#"),1)=".",FALSE,TRUE)</formula>
    </cfRule>
    <cfRule type="expression" dxfId="2596" priority="13082">
      <formula>IF(RIGHT(TEXT(AM435,"0.#"),1)=".",TRUE,FALSE)</formula>
    </cfRule>
  </conditionalFormatting>
  <conditionalFormatting sqref="AE434">
    <cfRule type="expression" dxfId="2595" priority="13095">
      <formula>IF(RIGHT(TEXT(AE434,"0.#"),1)=".",FALSE,TRUE)</formula>
    </cfRule>
    <cfRule type="expression" dxfId="2594" priority="13096">
      <formula>IF(RIGHT(TEXT(AE434,"0.#"),1)=".",TRUE,FALSE)</formula>
    </cfRule>
  </conditionalFormatting>
  <conditionalFormatting sqref="AE435">
    <cfRule type="expression" dxfId="2593" priority="13093">
      <formula>IF(RIGHT(TEXT(AE435,"0.#"),1)=".",FALSE,TRUE)</formula>
    </cfRule>
    <cfRule type="expression" dxfId="2592" priority="13094">
      <formula>IF(RIGHT(TEXT(AE435,"0.#"),1)=".",TRUE,FALSE)</formula>
    </cfRule>
  </conditionalFormatting>
  <conditionalFormatting sqref="AM433">
    <cfRule type="expression" dxfId="2591" priority="13085">
      <formula>IF(RIGHT(TEXT(AM433,"0.#"),1)=".",FALSE,TRUE)</formula>
    </cfRule>
    <cfRule type="expression" dxfId="2590" priority="13086">
      <formula>IF(RIGHT(TEXT(AM433,"0.#"),1)=".",TRUE,FALSE)</formula>
    </cfRule>
  </conditionalFormatting>
  <conditionalFormatting sqref="AM434">
    <cfRule type="expression" dxfId="2589" priority="13083">
      <formula>IF(RIGHT(TEXT(AM434,"0.#"),1)=".",FALSE,TRUE)</formula>
    </cfRule>
    <cfRule type="expression" dxfId="2588" priority="13084">
      <formula>IF(RIGHT(TEXT(AM434,"0.#"),1)=".",TRUE,FALSE)</formula>
    </cfRule>
  </conditionalFormatting>
  <conditionalFormatting sqref="AU433">
    <cfRule type="expression" dxfId="2587" priority="13073">
      <formula>IF(RIGHT(TEXT(AU433,"0.#"),1)=".",FALSE,TRUE)</formula>
    </cfRule>
    <cfRule type="expression" dxfId="2586" priority="13074">
      <formula>IF(RIGHT(TEXT(AU433,"0.#"),1)=".",TRUE,FALSE)</formula>
    </cfRule>
  </conditionalFormatting>
  <conditionalFormatting sqref="AU434">
    <cfRule type="expression" dxfId="2585" priority="13071">
      <formula>IF(RIGHT(TEXT(AU434,"0.#"),1)=".",FALSE,TRUE)</formula>
    </cfRule>
    <cfRule type="expression" dxfId="2584" priority="13072">
      <formula>IF(RIGHT(TEXT(AU434,"0.#"),1)=".",TRUE,FALSE)</formula>
    </cfRule>
  </conditionalFormatting>
  <conditionalFormatting sqref="AU435">
    <cfRule type="expression" dxfId="2583" priority="13069">
      <formula>IF(RIGHT(TEXT(AU435,"0.#"),1)=".",FALSE,TRUE)</formula>
    </cfRule>
    <cfRule type="expression" dxfId="2582" priority="13070">
      <formula>IF(RIGHT(TEXT(AU435,"0.#"),1)=".",TRUE,FALSE)</formula>
    </cfRule>
  </conditionalFormatting>
  <conditionalFormatting sqref="AI435">
    <cfRule type="expression" dxfId="2581" priority="13003">
      <formula>IF(RIGHT(TEXT(AI435,"0.#"),1)=".",FALSE,TRUE)</formula>
    </cfRule>
    <cfRule type="expression" dxfId="2580" priority="13004">
      <formula>IF(RIGHT(TEXT(AI435,"0.#"),1)=".",TRUE,FALSE)</formula>
    </cfRule>
  </conditionalFormatting>
  <conditionalFormatting sqref="AI433">
    <cfRule type="expression" dxfId="2579" priority="13007">
      <formula>IF(RIGHT(TEXT(AI433,"0.#"),1)=".",FALSE,TRUE)</formula>
    </cfRule>
    <cfRule type="expression" dxfId="2578" priority="13008">
      <formula>IF(RIGHT(TEXT(AI433,"0.#"),1)=".",TRUE,FALSE)</formula>
    </cfRule>
  </conditionalFormatting>
  <conditionalFormatting sqref="AI434">
    <cfRule type="expression" dxfId="2577" priority="13005">
      <formula>IF(RIGHT(TEXT(AI434,"0.#"),1)=".",FALSE,TRUE)</formula>
    </cfRule>
    <cfRule type="expression" dxfId="2576" priority="13006">
      <formula>IF(RIGHT(TEXT(AI434,"0.#"),1)=".",TRUE,FALSE)</formula>
    </cfRule>
  </conditionalFormatting>
  <conditionalFormatting sqref="AQ434">
    <cfRule type="expression" dxfId="2575" priority="12989">
      <formula>IF(RIGHT(TEXT(AQ434,"0.#"),1)=".",FALSE,TRUE)</formula>
    </cfRule>
    <cfRule type="expression" dxfId="2574" priority="12990">
      <formula>IF(RIGHT(TEXT(AQ434,"0.#"),1)=".",TRUE,FALSE)</formula>
    </cfRule>
  </conditionalFormatting>
  <conditionalFormatting sqref="AQ435">
    <cfRule type="expression" dxfId="2573" priority="12975">
      <formula>IF(RIGHT(TEXT(AQ435,"0.#"),1)=".",FALSE,TRUE)</formula>
    </cfRule>
    <cfRule type="expression" dxfId="2572" priority="12976">
      <formula>IF(RIGHT(TEXT(AQ435,"0.#"),1)=".",TRUE,FALSE)</formula>
    </cfRule>
  </conditionalFormatting>
  <conditionalFormatting sqref="AQ433">
    <cfRule type="expression" dxfId="2571" priority="12973">
      <formula>IF(RIGHT(TEXT(AQ433,"0.#"),1)=".",FALSE,TRUE)</formula>
    </cfRule>
    <cfRule type="expression" dxfId="2570" priority="12974">
      <formula>IF(RIGHT(TEXT(AQ433,"0.#"),1)=".",TRUE,FALSE)</formula>
    </cfRule>
  </conditionalFormatting>
  <conditionalFormatting sqref="AL864:AO874">
    <cfRule type="expression" dxfId="2569" priority="6697">
      <formula>IF(AND(AL864&gt;=0, RIGHT(TEXT(AL864,"0.#"),1)&lt;&gt;"."),TRUE,FALSE)</formula>
    </cfRule>
    <cfRule type="expression" dxfId="2568" priority="6698">
      <formula>IF(AND(AL864&gt;=0, RIGHT(TEXT(AL864,"0.#"),1)="."),TRUE,FALSE)</formula>
    </cfRule>
    <cfRule type="expression" dxfId="2567" priority="6699">
      <formula>IF(AND(AL864&lt;0, RIGHT(TEXT(AL864,"0.#"),1)&lt;&gt;"."),TRUE,FALSE)</formula>
    </cfRule>
    <cfRule type="expression" dxfId="2566" priority="6700">
      <formula>IF(AND(AL864&lt;0, RIGHT(TEXT(AL864,"0.#"),1)="."),TRUE,FALSE)</formula>
    </cfRule>
  </conditionalFormatting>
  <conditionalFormatting sqref="AQ53:AQ55">
    <cfRule type="expression" dxfId="2565" priority="4719">
      <formula>IF(RIGHT(TEXT(AQ53,"0.#"),1)=".",FALSE,TRUE)</formula>
    </cfRule>
    <cfRule type="expression" dxfId="2564" priority="4720">
      <formula>IF(RIGHT(TEXT(AQ53,"0.#"),1)=".",TRUE,FALSE)</formula>
    </cfRule>
  </conditionalFormatting>
  <conditionalFormatting sqref="AU53:AU55">
    <cfRule type="expression" dxfId="2563" priority="4717">
      <formula>IF(RIGHT(TEXT(AU53,"0.#"),1)=".",FALSE,TRUE)</formula>
    </cfRule>
    <cfRule type="expression" dxfId="2562" priority="4718">
      <formula>IF(RIGHT(TEXT(AU53,"0.#"),1)=".",TRUE,FALSE)</formula>
    </cfRule>
  </conditionalFormatting>
  <conditionalFormatting sqref="AQ60:AQ62">
    <cfRule type="expression" dxfId="2561" priority="4715">
      <formula>IF(RIGHT(TEXT(AQ60,"0.#"),1)=".",FALSE,TRUE)</formula>
    </cfRule>
    <cfRule type="expression" dxfId="2560" priority="4716">
      <formula>IF(RIGHT(TEXT(AQ60,"0.#"),1)=".",TRUE,FALSE)</formula>
    </cfRule>
  </conditionalFormatting>
  <conditionalFormatting sqref="AU60:AU62">
    <cfRule type="expression" dxfId="2559" priority="4713">
      <formula>IF(RIGHT(TEXT(AU60,"0.#"),1)=".",FALSE,TRUE)</formula>
    </cfRule>
    <cfRule type="expression" dxfId="2558" priority="4714">
      <formula>IF(RIGHT(TEXT(AU60,"0.#"),1)=".",TRUE,FALSE)</formula>
    </cfRule>
  </conditionalFormatting>
  <conditionalFormatting sqref="AQ75:AQ77">
    <cfRule type="expression" dxfId="2557" priority="4711">
      <formula>IF(RIGHT(TEXT(AQ75,"0.#"),1)=".",FALSE,TRUE)</formula>
    </cfRule>
    <cfRule type="expression" dxfId="2556" priority="4712">
      <formula>IF(RIGHT(TEXT(AQ75,"0.#"),1)=".",TRUE,FALSE)</formula>
    </cfRule>
  </conditionalFormatting>
  <conditionalFormatting sqref="AU75:AU77">
    <cfRule type="expression" dxfId="2555" priority="4709">
      <formula>IF(RIGHT(TEXT(AU75,"0.#"),1)=".",FALSE,TRUE)</formula>
    </cfRule>
    <cfRule type="expression" dxfId="2554" priority="4710">
      <formula>IF(RIGHT(TEXT(AU75,"0.#"),1)=".",TRUE,FALSE)</formula>
    </cfRule>
  </conditionalFormatting>
  <conditionalFormatting sqref="AQ87:AQ89">
    <cfRule type="expression" dxfId="2553" priority="4707">
      <formula>IF(RIGHT(TEXT(AQ87,"0.#"),1)=".",FALSE,TRUE)</formula>
    </cfRule>
    <cfRule type="expression" dxfId="2552" priority="4708">
      <formula>IF(RIGHT(TEXT(AQ87,"0.#"),1)=".",TRUE,FALSE)</formula>
    </cfRule>
  </conditionalFormatting>
  <conditionalFormatting sqref="AU87:AU89">
    <cfRule type="expression" dxfId="2551" priority="4705">
      <formula>IF(RIGHT(TEXT(AU87,"0.#"),1)=".",FALSE,TRUE)</formula>
    </cfRule>
    <cfRule type="expression" dxfId="2550" priority="4706">
      <formula>IF(RIGHT(TEXT(AU87,"0.#"),1)=".",TRUE,FALSE)</formula>
    </cfRule>
  </conditionalFormatting>
  <conditionalFormatting sqref="AQ92:AQ94">
    <cfRule type="expression" dxfId="2549" priority="4703">
      <formula>IF(RIGHT(TEXT(AQ92,"0.#"),1)=".",FALSE,TRUE)</formula>
    </cfRule>
    <cfRule type="expression" dxfId="2548" priority="4704">
      <formula>IF(RIGHT(TEXT(AQ92,"0.#"),1)=".",TRUE,FALSE)</formula>
    </cfRule>
  </conditionalFormatting>
  <conditionalFormatting sqref="AU92:AU94">
    <cfRule type="expression" dxfId="2547" priority="4701">
      <formula>IF(RIGHT(TEXT(AU92,"0.#"),1)=".",FALSE,TRUE)</formula>
    </cfRule>
    <cfRule type="expression" dxfId="2546" priority="4702">
      <formula>IF(RIGHT(TEXT(AU92,"0.#"),1)=".",TRUE,FALSE)</formula>
    </cfRule>
  </conditionalFormatting>
  <conditionalFormatting sqref="AQ97:AQ99">
    <cfRule type="expression" dxfId="2545" priority="4699">
      <formula>IF(RIGHT(TEXT(AQ97,"0.#"),1)=".",FALSE,TRUE)</formula>
    </cfRule>
    <cfRule type="expression" dxfId="2544" priority="4700">
      <formula>IF(RIGHT(TEXT(AQ97,"0.#"),1)=".",TRUE,FALSE)</formula>
    </cfRule>
  </conditionalFormatting>
  <conditionalFormatting sqref="AU97:AU99">
    <cfRule type="expression" dxfId="2543" priority="4697">
      <formula>IF(RIGHT(TEXT(AU97,"0.#"),1)=".",FALSE,TRUE)</formula>
    </cfRule>
    <cfRule type="expression" dxfId="2542" priority="4698">
      <formula>IF(RIGHT(TEXT(AU97,"0.#"),1)=".",TRUE,FALSE)</formula>
    </cfRule>
  </conditionalFormatting>
  <conditionalFormatting sqref="AE458">
    <cfRule type="expression" dxfId="2541" priority="4391">
      <formula>IF(RIGHT(TEXT(AE458,"0.#"),1)=".",FALSE,TRUE)</formula>
    </cfRule>
    <cfRule type="expression" dxfId="2540" priority="4392">
      <formula>IF(RIGHT(TEXT(AE458,"0.#"),1)=".",TRUE,FALSE)</formula>
    </cfRule>
  </conditionalFormatting>
  <conditionalFormatting sqref="AM460">
    <cfRule type="expression" dxfId="2539" priority="4381">
      <formula>IF(RIGHT(TEXT(AM460,"0.#"),1)=".",FALSE,TRUE)</formula>
    </cfRule>
    <cfRule type="expression" dxfId="2538" priority="4382">
      <formula>IF(RIGHT(TEXT(AM460,"0.#"),1)=".",TRUE,FALSE)</formula>
    </cfRule>
  </conditionalFormatting>
  <conditionalFormatting sqref="AE459">
    <cfRule type="expression" dxfId="2537" priority="4389">
      <formula>IF(RIGHT(TEXT(AE459,"0.#"),1)=".",FALSE,TRUE)</formula>
    </cfRule>
    <cfRule type="expression" dxfId="2536" priority="4390">
      <formula>IF(RIGHT(TEXT(AE459,"0.#"),1)=".",TRUE,FALSE)</formula>
    </cfRule>
  </conditionalFormatting>
  <conditionalFormatting sqref="AE460">
    <cfRule type="expression" dxfId="2535" priority="4387">
      <formula>IF(RIGHT(TEXT(AE460,"0.#"),1)=".",FALSE,TRUE)</formula>
    </cfRule>
    <cfRule type="expression" dxfId="2534" priority="4388">
      <formula>IF(RIGHT(TEXT(AE460,"0.#"),1)=".",TRUE,FALSE)</formula>
    </cfRule>
  </conditionalFormatting>
  <conditionalFormatting sqref="AM458">
    <cfRule type="expression" dxfId="2533" priority="4385">
      <formula>IF(RIGHT(TEXT(AM458,"0.#"),1)=".",FALSE,TRUE)</formula>
    </cfRule>
    <cfRule type="expression" dxfId="2532" priority="4386">
      <formula>IF(RIGHT(TEXT(AM458,"0.#"),1)=".",TRUE,FALSE)</formula>
    </cfRule>
  </conditionalFormatting>
  <conditionalFormatting sqref="AM459">
    <cfRule type="expression" dxfId="2531" priority="4383">
      <formula>IF(RIGHT(TEXT(AM459,"0.#"),1)=".",FALSE,TRUE)</formula>
    </cfRule>
    <cfRule type="expression" dxfId="2530" priority="4384">
      <formula>IF(RIGHT(TEXT(AM459,"0.#"),1)=".",TRUE,FALSE)</formula>
    </cfRule>
  </conditionalFormatting>
  <conditionalFormatting sqref="AU458">
    <cfRule type="expression" dxfId="2529" priority="4379">
      <formula>IF(RIGHT(TEXT(AU458,"0.#"),1)=".",FALSE,TRUE)</formula>
    </cfRule>
    <cfRule type="expression" dxfId="2528" priority="4380">
      <formula>IF(RIGHT(TEXT(AU458,"0.#"),1)=".",TRUE,FALSE)</formula>
    </cfRule>
  </conditionalFormatting>
  <conditionalFormatting sqref="AU459">
    <cfRule type="expression" dxfId="2527" priority="4377">
      <formula>IF(RIGHT(TEXT(AU459,"0.#"),1)=".",FALSE,TRUE)</formula>
    </cfRule>
    <cfRule type="expression" dxfId="2526" priority="4378">
      <formula>IF(RIGHT(TEXT(AU459,"0.#"),1)=".",TRUE,FALSE)</formula>
    </cfRule>
  </conditionalFormatting>
  <conditionalFormatting sqref="AU460">
    <cfRule type="expression" dxfId="2525" priority="4375">
      <formula>IF(RIGHT(TEXT(AU460,"0.#"),1)=".",FALSE,TRUE)</formula>
    </cfRule>
    <cfRule type="expression" dxfId="2524" priority="4376">
      <formula>IF(RIGHT(TEXT(AU460,"0.#"),1)=".",TRUE,FALSE)</formula>
    </cfRule>
  </conditionalFormatting>
  <conditionalFormatting sqref="AI460">
    <cfRule type="expression" dxfId="2523" priority="4369">
      <formula>IF(RIGHT(TEXT(AI460,"0.#"),1)=".",FALSE,TRUE)</formula>
    </cfRule>
    <cfRule type="expression" dxfId="2522" priority="4370">
      <formula>IF(RIGHT(TEXT(AI460,"0.#"),1)=".",TRUE,FALSE)</formula>
    </cfRule>
  </conditionalFormatting>
  <conditionalFormatting sqref="AI458">
    <cfRule type="expression" dxfId="2521" priority="4373">
      <formula>IF(RIGHT(TEXT(AI458,"0.#"),1)=".",FALSE,TRUE)</formula>
    </cfRule>
    <cfRule type="expression" dxfId="2520" priority="4374">
      <formula>IF(RIGHT(TEXT(AI458,"0.#"),1)=".",TRUE,FALSE)</formula>
    </cfRule>
  </conditionalFormatting>
  <conditionalFormatting sqref="AI459">
    <cfRule type="expression" dxfId="2519" priority="4371">
      <formula>IF(RIGHT(TEXT(AI459,"0.#"),1)=".",FALSE,TRUE)</formula>
    </cfRule>
    <cfRule type="expression" dxfId="2518" priority="4372">
      <formula>IF(RIGHT(TEXT(AI459,"0.#"),1)=".",TRUE,FALSE)</formula>
    </cfRule>
  </conditionalFormatting>
  <conditionalFormatting sqref="AQ459">
    <cfRule type="expression" dxfId="2517" priority="4367">
      <formula>IF(RIGHT(TEXT(AQ459,"0.#"),1)=".",FALSE,TRUE)</formula>
    </cfRule>
    <cfRule type="expression" dxfId="2516" priority="4368">
      <formula>IF(RIGHT(TEXT(AQ459,"0.#"),1)=".",TRUE,FALSE)</formula>
    </cfRule>
  </conditionalFormatting>
  <conditionalFormatting sqref="AQ460">
    <cfRule type="expression" dxfId="2515" priority="4365">
      <formula>IF(RIGHT(TEXT(AQ460,"0.#"),1)=".",FALSE,TRUE)</formula>
    </cfRule>
    <cfRule type="expression" dxfId="2514" priority="4366">
      <formula>IF(RIGHT(TEXT(AQ460,"0.#"),1)=".",TRUE,FALSE)</formula>
    </cfRule>
  </conditionalFormatting>
  <conditionalFormatting sqref="AQ458">
    <cfRule type="expression" dxfId="2513" priority="4363">
      <formula>IF(RIGHT(TEXT(AQ458,"0.#"),1)=".",FALSE,TRUE)</formula>
    </cfRule>
    <cfRule type="expression" dxfId="2512" priority="4364">
      <formula>IF(RIGHT(TEXT(AQ458,"0.#"),1)=".",TRUE,FALSE)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47:Y874">
    <cfRule type="expression" dxfId="2495" priority="3025">
      <formula>IF(RIGHT(TEXT(Y847,"0.#"),1)=".",FALSE,TRUE)</formula>
    </cfRule>
    <cfRule type="expression" dxfId="2494" priority="3026">
      <formula>IF(RIGHT(TEXT(Y847,"0.#"),1)=".",TRUE,FALSE)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10:AO1139">
    <cfRule type="expression" dxfId="2465" priority="2931">
      <formula>IF(AND(AL1110&gt;=0, RIGHT(TEXT(AL1110,"0.#"),1)&lt;&gt;"."),TRUE,FALSE)</formula>
    </cfRule>
    <cfRule type="expression" dxfId="2464" priority="2932">
      <formula>IF(AND(AL1110&gt;=0, RIGHT(TEXT(AL1110,"0.#"),1)="."),TRUE,FALSE)</formula>
    </cfRule>
    <cfRule type="expression" dxfId="2463" priority="2933">
      <formula>IF(AND(AL1110&lt;0, RIGHT(TEXT(AL1110,"0.#"),1)&lt;&gt;"."),TRUE,FALSE)</formula>
    </cfRule>
    <cfRule type="expression" dxfId="2462" priority="2934">
      <formula>IF(AND(AL1110&lt;0, RIGHT(TEXT(AL1110,"0.#"),1)="."),TRUE,FALSE)</formula>
    </cfRule>
  </conditionalFormatting>
  <conditionalFormatting sqref="Y1110:Y1139">
    <cfRule type="expression" dxfId="2461" priority="2929">
      <formula>IF(RIGHT(TEXT(Y1110,"0.#"),1)=".",FALSE,TRUE)</formula>
    </cfRule>
    <cfRule type="expression" dxfId="2460" priority="2930">
      <formula>IF(RIGHT(TEXT(Y1110,"0.#"),1)=".",TRUE,FALSE)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45:AO845">
    <cfRule type="expression" dxfId="2451" priority="2883">
      <formula>IF(AND(AL845&gt;=0, RIGHT(TEXT(AL845,"0.#"),1)&lt;&gt;"."),TRUE,FALSE)</formula>
    </cfRule>
    <cfRule type="expression" dxfId="2450" priority="2884">
      <formula>IF(AND(AL845&gt;=0, RIGHT(TEXT(AL845,"0.#"),1)="."),TRUE,FALSE)</formula>
    </cfRule>
    <cfRule type="expression" dxfId="2449" priority="2885">
      <formula>IF(AND(AL845&lt;0, RIGHT(TEXT(AL845,"0.#"),1)&lt;&gt;"."),TRUE,FALSE)</formula>
    </cfRule>
    <cfRule type="expression" dxfId="2448" priority="2886">
      <formula>IF(AND(AL845&lt;0, RIGHT(TEXT(AL845,"0.#"),1)="."),TRUE,FALSE)</formula>
    </cfRule>
  </conditionalFormatting>
  <conditionalFormatting sqref="Y845:Y846">
    <cfRule type="expression" dxfId="2447" priority="2881">
      <formula>IF(RIGHT(TEXT(Y845,"0.#"),1)=".",FALSE,TRUE)</formula>
    </cfRule>
    <cfRule type="expression" dxfId="2446" priority="2882">
      <formula>IF(RIGHT(TEXT(Y845,"0.#"),1)=".",TRUE,FALSE)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80:Y907">
    <cfRule type="expression" dxfId="2129" priority="2141">
      <formula>IF(RIGHT(TEXT(Y880,"0.#"),1)=".",FALSE,TRUE)</formula>
    </cfRule>
    <cfRule type="expression" dxfId="2128" priority="2142">
      <formula>IF(RIGHT(TEXT(Y880,"0.#"),1)=".",TRUE,FALSE)</formula>
    </cfRule>
  </conditionalFormatting>
  <conditionalFormatting sqref="Y878:Y879">
    <cfRule type="expression" dxfId="2127" priority="2135">
      <formula>IF(RIGHT(TEXT(Y878,"0.#"),1)=".",FALSE,TRUE)</formula>
    </cfRule>
    <cfRule type="expression" dxfId="2126" priority="2136">
      <formula>IF(RIGHT(TEXT(Y878,"0.#"),1)=".",TRUE,FALSE)</formula>
    </cfRule>
  </conditionalFormatting>
  <conditionalFormatting sqref="Y913:Y940">
    <cfRule type="expression" dxfId="2125" priority="2129">
      <formula>IF(RIGHT(TEXT(Y913,"0.#"),1)=".",FALSE,TRUE)</formula>
    </cfRule>
    <cfRule type="expression" dxfId="2124" priority="2130">
      <formula>IF(RIGHT(TEXT(Y913,"0.#"),1)=".",TRUE,FALSE)</formula>
    </cfRule>
  </conditionalFormatting>
  <conditionalFormatting sqref="Y911:Y912">
    <cfRule type="expression" dxfId="2123" priority="2123">
      <formula>IF(RIGHT(TEXT(Y911,"0.#"),1)=".",FALSE,TRUE)</formula>
    </cfRule>
    <cfRule type="expression" dxfId="2122" priority="2124">
      <formula>IF(RIGHT(TEXT(Y911,"0.#"),1)=".",TRUE,FALSE)</formula>
    </cfRule>
  </conditionalFormatting>
  <conditionalFormatting sqref="Y946:Y973">
    <cfRule type="expression" dxfId="2121" priority="2117">
      <formula>IF(RIGHT(TEXT(Y946,"0.#"),1)=".",FALSE,TRUE)</formula>
    </cfRule>
    <cfRule type="expression" dxfId="2120" priority="2118">
      <formula>IF(RIGHT(TEXT(Y946,"0.#"),1)=".",TRUE,FALSE)</formula>
    </cfRule>
  </conditionalFormatting>
  <conditionalFormatting sqref="Y944:Y945">
    <cfRule type="expression" dxfId="2119" priority="2111">
      <formula>IF(RIGHT(TEXT(Y944,"0.#"),1)=".",FALSE,TRUE)</formula>
    </cfRule>
    <cfRule type="expression" dxfId="2118" priority="2112">
      <formula>IF(RIGHT(TEXT(Y944,"0.#"),1)=".",TRUE,FALSE)</formula>
    </cfRule>
  </conditionalFormatting>
  <conditionalFormatting sqref="Y979:Y1006">
    <cfRule type="expression" dxfId="2117" priority="2105">
      <formula>IF(RIGHT(TEXT(Y979,"0.#"),1)=".",FALSE,TRUE)</formula>
    </cfRule>
    <cfRule type="expression" dxfId="2116" priority="2106">
      <formula>IF(RIGHT(TEXT(Y979,"0.#"),1)=".",TRUE,FALSE)</formula>
    </cfRule>
  </conditionalFormatting>
  <conditionalFormatting sqref="Y977:Y978">
    <cfRule type="expression" dxfId="2115" priority="2099">
      <formula>IF(RIGHT(TEXT(Y977,"0.#"),1)=".",FALSE,TRUE)</formula>
    </cfRule>
    <cfRule type="expression" dxfId="2114" priority="2100">
      <formula>IF(RIGHT(TEXT(Y977,"0.#"),1)=".",TRUE,FALSE)</formula>
    </cfRule>
  </conditionalFormatting>
  <conditionalFormatting sqref="Y1012:Y1039">
    <cfRule type="expression" dxfId="2113" priority="2093">
      <formula>IF(RIGHT(TEXT(Y1012,"0.#"),1)=".",FALSE,TRUE)</formula>
    </cfRule>
    <cfRule type="expression" dxfId="2112" priority="2094">
      <formula>IF(RIGHT(TEXT(Y1012,"0.#"),1)=".",TRUE,FALSE)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80:AO907">
    <cfRule type="expression" dxfId="2031" priority="2143">
      <formula>IF(AND(AL880&gt;=0, RIGHT(TEXT(AL880,"0.#"),1)&lt;&gt;"."),TRUE,FALSE)</formula>
    </cfRule>
    <cfRule type="expression" dxfId="2030" priority="2144">
      <formula>IF(AND(AL880&gt;=0, RIGHT(TEXT(AL880,"0.#"),1)="."),TRUE,FALSE)</formula>
    </cfRule>
    <cfRule type="expression" dxfId="2029" priority="2145">
      <formula>IF(AND(AL880&lt;0, RIGHT(TEXT(AL880,"0.#"),1)&lt;&gt;"."),TRUE,FALSE)</formula>
    </cfRule>
    <cfRule type="expression" dxfId="2028" priority="2146">
      <formula>IF(AND(AL880&lt;0, RIGHT(TEXT(AL880,"0.#"),1)="."),TRUE,FALSE)</formula>
    </cfRule>
  </conditionalFormatting>
  <conditionalFormatting sqref="AL878:AO879">
    <cfRule type="expression" dxfId="2027" priority="2137">
      <formula>IF(AND(AL878&gt;=0, RIGHT(TEXT(AL878,"0.#"),1)&lt;&gt;"."),TRUE,FALSE)</formula>
    </cfRule>
    <cfRule type="expression" dxfId="2026" priority="2138">
      <formula>IF(AND(AL878&gt;=0, RIGHT(TEXT(AL878,"0.#"),1)="."),TRUE,FALSE)</formula>
    </cfRule>
    <cfRule type="expression" dxfId="2025" priority="2139">
      <formula>IF(AND(AL878&lt;0, RIGHT(TEXT(AL878,"0.#"),1)&lt;&gt;"."),TRUE,FALSE)</formula>
    </cfRule>
    <cfRule type="expression" dxfId="2024" priority="2140">
      <formula>IF(AND(AL878&lt;0, RIGHT(TEXT(AL878,"0.#"),1)="."),TRUE,FALSE)</formula>
    </cfRule>
  </conditionalFormatting>
  <conditionalFormatting sqref="AL913:AO940">
    <cfRule type="expression" dxfId="2023" priority="2131">
      <formula>IF(AND(AL913&gt;=0, RIGHT(TEXT(AL913,"0.#"),1)&lt;&gt;"."),TRUE,FALSE)</formula>
    </cfRule>
    <cfRule type="expression" dxfId="2022" priority="2132">
      <formula>IF(AND(AL913&gt;=0, RIGHT(TEXT(AL913,"0.#"),1)="."),TRUE,FALSE)</formula>
    </cfRule>
    <cfRule type="expression" dxfId="2021" priority="2133">
      <formula>IF(AND(AL913&lt;0, RIGHT(TEXT(AL913,"0.#"),1)&lt;&gt;"."),TRUE,FALSE)</formula>
    </cfRule>
    <cfRule type="expression" dxfId="2020" priority="2134">
      <formula>IF(AND(AL913&lt;0, RIGHT(TEXT(AL913,"0.#"),1)="."),TRUE,FALSE)</formula>
    </cfRule>
  </conditionalFormatting>
  <conditionalFormatting sqref="AL911:AO912">
    <cfRule type="expression" dxfId="2019" priority="2125">
      <formula>IF(AND(AL911&gt;=0, RIGHT(TEXT(AL911,"0.#"),1)&lt;&gt;"."),TRUE,FALSE)</formula>
    </cfRule>
    <cfRule type="expression" dxfId="2018" priority="2126">
      <formula>IF(AND(AL911&gt;=0, RIGHT(TEXT(AL911,"0.#"),1)="."),TRUE,FALSE)</formula>
    </cfRule>
    <cfRule type="expression" dxfId="2017" priority="2127">
      <formula>IF(AND(AL911&lt;0, RIGHT(TEXT(AL911,"0.#"),1)&lt;&gt;"."),TRUE,FALSE)</formula>
    </cfRule>
    <cfRule type="expression" dxfId="2016" priority="2128">
      <formula>IF(AND(AL911&lt;0, RIGHT(TEXT(AL911,"0.#"),1)="."),TRUE,FALSE)</formula>
    </cfRule>
  </conditionalFormatting>
  <conditionalFormatting sqref="AL946:AO973">
    <cfRule type="expression" dxfId="2015" priority="2119">
      <formula>IF(AND(AL946&gt;=0, RIGHT(TEXT(AL946,"0.#"),1)&lt;&gt;"."),TRUE,FALSE)</formula>
    </cfRule>
    <cfRule type="expression" dxfId="2014" priority="2120">
      <formula>IF(AND(AL946&gt;=0, RIGHT(TEXT(AL946,"0.#"),1)="."),TRUE,FALSE)</formula>
    </cfRule>
    <cfRule type="expression" dxfId="2013" priority="2121">
      <formula>IF(AND(AL946&lt;0, RIGHT(TEXT(AL946,"0.#"),1)&lt;&gt;"."),TRUE,FALSE)</formula>
    </cfRule>
    <cfRule type="expression" dxfId="2012" priority="2122">
      <formula>IF(AND(AL946&lt;0, RIGHT(TEXT(AL946,"0.#"),1)="."),TRUE,FALSE)</formula>
    </cfRule>
  </conditionalFormatting>
  <conditionalFormatting sqref="AL944:AO945">
    <cfRule type="expression" dxfId="2011" priority="2113">
      <formula>IF(AND(AL944&gt;=0, RIGHT(TEXT(AL944,"0.#"),1)&lt;&gt;"."),TRUE,FALSE)</formula>
    </cfRule>
    <cfRule type="expression" dxfId="2010" priority="2114">
      <formula>IF(AND(AL944&gt;=0, RIGHT(TEXT(AL944,"0.#"),1)="."),TRUE,FALSE)</formula>
    </cfRule>
    <cfRule type="expression" dxfId="2009" priority="2115">
      <formula>IF(AND(AL944&lt;0, RIGHT(TEXT(AL944,"0.#"),1)&lt;&gt;"."),TRUE,FALSE)</formula>
    </cfRule>
    <cfRule type="expression" dxfId="2008" priority="2116">
      <formula>IF(AND(AL944&lt;0, RIGHT(TEXT(AL944,"0.#"),1)="."),TRUE,FALSE)</formula>
    </cfRule>
  </conditionalFormatting>
  <conditionalFormatting sqref="AL979:AO1006">
    <cfRule type="expression" dxfId="2007" priority="2107">
      <formula>IF(AND(AL979&gt;=0, RIGHT(TEXT(AL979,"0.#"),1)&lt;&gt;"."),TRUE,FALSE)</formula>
    </cfRule>
    <cfRule type="expression" dxfId="2006" priority="2108">
      <formula>IF(AND(AL979&gt;=0, RIGHT(TEXT(AL979,"0.#"),1)="."),TRUE,FALSE)</formula>
    </cfRule>
    <cfRule type="expression" dxfId="2005" priority="2109">
      <formula>IF(AND(AL979&lt;0, RIGHT(TEXT(AL979,"0.#"),1)&lt;&gt;"."),TRUE,FALSE)</formula>
    </cfRule>
    <cfRule type="expression" dxfId="2004" priority="2110">
      <formula>IF(AND(AL979&lt;0, RIGHT(TEXT(AL979,"0.#"),1)="."),TRUE,FALSE)</formula>
    </cfRule>
  </conditionalFormatting>
  <conditionalFormatting sqref="AL977:AO978">
    <cfRule type="expression" dxfId="2003" priority="2101">
      <formula>IF(AND(AL977&gt;=0, RIGHT(TEXT(AL977,"0.#"),1)&lt;&gt;"."),TRUE,FALSE)</formula>
    </cfRule>
    <cfRule type="expression" dxfId="2002" priority="2102">
      <formula>IF(AND(AL977&gt;=0, RIGHT(TEXT(AL977,"0.#"),1)="."),TRUE,FALSE)</formula>
    </cfRule>
    <cfRule type="expression" dxfId="2001" priority="2103">
      <formula>IF(AND(AL977&lt;0, RIGHT(TEXT(AL977,"0.#"),1)&lt;&gt;"."),TRUE,FALSE)</formula>
    </cfRule>
    <cfRule type="expression" dxfId="2000" priority="2104">
      <formula>IF(AND(AL977&lt;0, RIGHT(TEXT(AL977,"0.#"),1)="."),TRUE,FALSE)</formula>
    </cfRule>
  </conditionalFormatting>
  <conditionalFormatting sqref="AL1012:AO1039">
    <cfRule type="expression" dxfId="1999" priority="2095">
      <formula>IF(AND(AL1012&gt;=0, RIGHT(TEXT(AL1012,"0.#"),1)&lt;&gt;"."),TRUE,FALSE)</formula>
    </cfRule>
    <cfRule type="expression" dxfId="1998" priority="2096">
      <formula>IF(AND(AL1012&gt;=0, RIGHT(TEXT(AL1012,"0.#"),1)="."),TRUE,FALSE)</formula>
    </cfRule>
    <cfRule type="expression" dxfId="1997" priority="2097">
      <formula>IF(AND(AL1012&lt;0, RIGHT(TEXT(AL1012,"0.#"),1)&lt;&gt;"."),TRUE,FALSE)</formula>
    </cfRule>
    <cfRule type="expression" dxfId="1996" priority="2098">
      <formula>IF(AND(AL1012&lt;0, RIGHT(TEXT(AL1012,"0.#"),1)="."),TRUE,FALSE)</formula>
    </cfRule>
  </conditionalFormatting>
  <conditionalFormatting sqref="AL1010:AO1011">
    <cfRule type="expression" dxfId="1995" priority="2089">
      <formula>IF(AND(AL1010&gt;=0, RIGHT(TEXT(AL1010,"0.#"),1)&lt;&gt;"."),TRUE,FALSE)</formula>
    </cfRule>
    <cfRule type="expression" dxfId="1994" priority="2090">
      <formula>IF(AND(AL1010&gt;=0, RIGHT(TEXT(AL1010,"0.#"),1)="."),TRUE,FALSE)</formula>
    </cfRule>
    <cfRule type="expression" dxfId="1993" priority="2091">
      <formula>IF(AND(AL1010&lt;0, RIGHT(TEXT(AL1010,"0.#"),1)&lt;&gt;"."),TRUE,FALSE)</formula>
    </cfRule>
    <cfRule type="expression" dxfId="1992" priority="2092">
      <formula>IF(AND(AL1010&lt;0, RIGHT(TEXT(AL1010,"0.#"),1)="."),TRUE,FALSE)</formula>
    </cfRule>
  </conditionalFormatting>
  <conditionalFormatting sqref="Y1010:Y1011">
    <cfRule type="expression" dxfId="1991" priority="2087">
      <formula>IF(RIGHT(TEXT(Y1010,"0.#"),1)=".",FALSE,TRUE)</formula>
    </cfRule>
    <cfRule type="expression" dxfId="1990" priority="2088">
      <formula>IF(RIGHT(TEXT(Y1010,"0.#"),1)=".",TRUE,FALSE)</formula>
    </cfRule>
  </conditionalFormatting>
  <conditionalFormatting sqref="AL1045:AO1072">
    <cfRule type="expression" dxfId="1989" priority="2083">
      <formula>IF(AND(AL1045&gt;=0, RIGHT(TEXT(AL1045,"0.#"),1)&lt;&gt;"."),TRUE,FALSE)</formula>
    </cfRule>
    <cfRule type="expression" dxfId="1988" priority="2084">
      <formula>IF(AND(AL1045&gt;=0, RIGHT(TEXT(AL1045,"0.#"),1)="."),TRUE,FALSE)</formula>
    </cfRule>
    <cfRule type="expression" dxfId="1987" priority="2085">
      <formula>IF(AND(AL1045&lt;0, RIGHT(TEXT(AL1045,"0.#"),1)&lt;&gt;"."),TRUE,FALSE)</formula>
    </cfRule>
    <cfRule type="expression" dxfId="1986" priority="2086">
      <formula>IF(AND(AL1045&lt;0, RIGHT(TEXT(AL1045,"0.#"),1)="."),TRUE,FALSE)</formula>
    </cfRule>
  </conditionalFormatting>
  <conditionalFormatting sqref="Y1045:Y1072">
    <cfRule type="expression" dxfId="1985" priority="2081">
      <formula>IF(RIGHT(TEXT(Y1045,"0.#"),1)=".",FALSE,TRUE)</formula>
    </cfRule>
    <cfRule type="expression" dxfId="1984" priority="2082">
      <formula>IF(RIGHT(TEXT(Y1045,"0.#"),1)=".",TRUE,FALSE)</formula>
    </cfRule>
  </conditionalFormatting>
  <conditionalFormatting sqref="AL1043:AO1044">
    <cfRule type="expression" dxfId="1983" priority="2077">
      <formula>IF(AND(AL1043&gt;=0, RIGHT(TEXT(AL1043,"0.#"),1)&lt;&gt;"."),TRUE,FALSE)</formula>
    </cfRule>
    <cfRule type="expression" dxfId="1982" priority="2078">
      <formula>IF(AND(AL1043&gt;=0, RIGHT(TEXT(AL1043,"0.#"),1)="."),TRUE,FALSE)</formula>
    </cfRule>
    <cfRule type="expression" dxfId="1981" priority="2079">
      <formula>IF(AND(AL1043&lt;0, RIGHT(TEXT(AL1043,"0.#"),1)&lt;&gt;"."),TRUE,FALSE)</formula>
    </cfRule>
    <cfRule type="expression" dxfId="1980" priority="2080">
      <formula>IF(AND(AL1043&lt;0, RIGHT(TEXT(AL1043,"0.#"),1)="."),TRUE,FALSE)</formula>
    </cfRule>
  </conditionalFormatting>
  <conditionalFormatting sqref="Y1043:Y1044">
    <cfRule type="expression" dxfId="1979" priority="2075">
      <formula>IF(RIGHT(TEXT(Y1043,"0.#"),1)=".",FALSE,TRUE)</formula>
    </cfRule>
    <cfRule type="expression" dxfId="1978" priority="2076">
      <formula>IF(RIGHT(TEXT(Y1043,"0.#"),1)=".",TRUE,FALSE)</formula>
    </cfRule>
  </conditionalFormatting>
  <conditionalFormatting sqref="AL1078:AO1105">
    <cfRule type="expression" dxfId="1977" priority="2071">
      <formula>IF(AND(AL1078&gt;=0, RIGHT(TEXT(AL1078,"0.#"),1)&lt;&gt;"."),TRUE,FALSE)</formula>
    </cfRule>
    <cfRule type="expression" dxfId="1976" priority="2072">
      <formula>IF(AND(AL1078&gt;=0, RIGHT(TEXT(AL1078,"0.#"),1)="."),TRUE,FALSE)</formula>
    </cfRule>
    <cfRule type="expression" dxfId="1975" priority="2073">
      <formula>IF(AND(AL1078&lt;0, RIGHT(TEXT(AL1078,"0.#"),1)&lt;&gt;"."),TRUE,FALSE)</formula>
    </cfRule>
    <cfRule type="expression" dxfId="1974" priority="2074">
      <formula>IF(AND(AL1078&lt;0, RIGHT(TEXT(AL1078,"0.#"),1)="."),TRUE,FALSE)</formula>
    </cfRule>
  </conditionalFormatting>
  <conditionalFormatting sqref="Y1078:Y1105">
    <cfRule type="expression" dxfId="1973" priority="2069">
      <formula>IF(RIGHT(TEXT(Y1078,"0.#"),1)=".",FALSE,TRUE)</formula>
    </cfRule>
    <cfRule type="expression" dxfId="1972" priority="2070">
      <formula>IF(RIGHT(TEXT(Y1078,"0.#"),1)=".",TRUE,FALSE)</formula>
    </cfRule>
  </conditionalFormatting>
  <conditionalFormatting sqref="AL1076:AO1077">
    <cfRule type="expression" dxfId="1971" priority="2065">
      <formula>IF(AND(AL1076&gt;=0, RIGHT(TEXT(AL1076,"0.#"),1)&lt;&gt;"."),TRUE,FALSE)</formula>
    </cfRule>
    <cfRule type="expression" dxfId="1970" priority="2066">
      <formula>IF(AND(AL1076&gt;=0, RIGHT(TEXT(AL1076,"0.#"),1)="."),TRUE,FALSE)</formula>
    </cfRule>
    <cfRule type="expression" dxfId="1969" priority="2067">
      <formula>IF(AND(AL1076&lt;0, RIGHT(TEXT(AL1076,"0.#"),1)&lt;&gt;"."),TRUE,FALSE)</formula>
    </cfRule>
    <cfRule type="expression" dxfId="1968" priority="2068">
      <formula>IF(AND(AL1076&lt;0, RIGHT(TEXT(AL1076,"0.#"),1)="."),TRUE,FALSE)</formula>
    </cfRule>
  </conditionalFormatting>
  <conditionalFormatting sqref="Y1076:Y1077">
    <cfRule type="expression" dxfId="1967" priority="2063">
      <formula>IF(RIGHT(TEXT(Y1076,"0.#"),1)=".",FALSE,TRUE)</formula>
    </cfRule>
    <cfRule type="expression" dxfId="1966" priority="2064">
      <formula>IF(RIGHT(TEXT(Y1076,"0.#"),1)=".",TRUE,FALSE)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L848:AO848">
    <cfRule type="expression" dxfId="771" priority="69">
      <formula>IF(AND(AL848&gt;=0, RIGHT(TEXT(AL848,"0.#"),1)&lt;&gt;"."),TRUE,FALSE)</formula>
    </cfRule>
    <cfRule type="expression" dxfId="770" priority="70">
      <formula>IF(AND(AL848&gt;=0, RIGHT(TEXT(AL848,"0.#"),1)="."),TRUE,FALSE)</formula>
    </cfRule>
    <cfRule type="expression" dxfId="769" priority="71">
      <formula>IF(AND(AL848&lt;0, RIGHT(TEXT(AL848,"0.#"),1)&lt;&gt;"."),TRUE,FALSE)</formula>
    </cfRule>
    <cfRule type="expression" dxfId="768" priority="72">
      <formula>IF(AND(AL848&lt;0, RIGHT(TEXT(AL848,"0.#"),1)="."),TRUE,FALSE)</formula>
    </cfRule>
  </conditionalFormatting>
  <conditionalFormatting sqref="AL849:AO849">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AL850:AO850">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AL851:AO851">
    <cfRule type="expression" dxfId="759" priority="57">
      <formula>IF(AND(AL851&gt;=0, RIGHT(TEXT(AL851,"0.#"),1)&lt;&gt;"."),TRUE,FALSE)</formula>
    </cfRule>
    <cfRule type="expression" dxfId="758" priority="58">
      <formula>IF(AND(AL851&gt;=0, RIGHT(TEXT(AL851,"0.#"),1)="."),TRUE,FALSE)</formula>
    </cfRule>
    <cfRule type="expression" dxfId="757" priority="59">
      <formula>IF(AND(AL851&lt;0, RIGHT(TEXT(AL851,"0.#"),1)&lt;&gt;"."),TRUE,FALSE)</formula>
    </cfRule>
    <cfRule type="expression" dxfId="756" priority="60">
      <formula>IF(AND(AL851&lt;0, RIGHT(TEXT(AL851,"0.#"),1)="."),TRUE,FALSE)</formula>
    </cfRule>
  </conditionalFormatting>
  <conditionalFormatting sqref="AL852:AO852">
    <cfRule type="expression" dxfId="755" priority="53">
      <formula>IF(AND(AL852&gt;=0, RIGHT(TEXT(AL852,"0.#"),1)&lt;&gt;"."),TRUE,FALSE)</formula>
    </cfRule>
    <cfRule type="expression" dxfId="754" priority="54">
      <formula>IF(AND(AL852&gt;=0, RIGHT(TEXT(AL852,"0.#"),1)="."),TRUE,FALSE)</formula>
    </cfRule>
    <cfRule type="expression" dxfId="753" priority="55">
      <formula>IF(AND(AL852&lt;0, RIGHT(TEXT(AL852,"0.#"),1)&lt;&gt;"."),TRUE,FALSE)</formula>
    </cfRule>
    <cfRule type="expression" dxfId="752" priority="56">
      <formula>IF(AND(AL852&lt;0, RIGHT(TEXT(AL852,"0.#"),1)="."),TRUE,FALSE)</formula>
    </cfRule>
  </conditionalFormatting>
  <conditionalFormatting sqref="AL853:AO853">
    <cfRule type="expression" dxfId="751" priority="49">
      <formula>IF(AND(AL853&gt;=0, RIGHT(TEXT(AL853,"0.#"),1)&lt;&gt;"."),TRUE,FALSE)</formula>
    </cfRule>
    <cfRule type="expression" dxfId="750" priority="50">
      <formula>IF(AND(AL853&gt;=0, RIGHT(TEXT(AL853,"0.#"),1)="."),TRUE,FALSE)</formula>
    </cfRule>
    <cfRule type="expression" dxfId="749" priority="51">
      <formula>IF(AND(AL853&lt;0, RIGHT(TEXT(AL853,"0.#"),1)&lt;&gt;"."),TRUE,FALSE)</formula>
    </cfRule>
    <cfRule type="expression" dxfId="748" priority="52">
      <formula>IF(AND(AL853&lt;0, RIGHT(TEXT(AL853,"0.#"),1)="."),TRUE,FALSE)</formula>
    </cfRule>
  </conditionalFormatting>
  <conditionalFormatting sqref="AL856:AO856">
    <cfRule type="expression" dxfId="747" priority="45">
      <formula>IF(AND(AL856&gt;=0, RIGHT(TEXT(AL856,"0.#"),1)&lt;&gt;"."),TRUE,FALSE)</formula>
    </cfRule>
    <cfRule type="expression" dxfId="746" priority="46">
      <formula>IF(AND(AL856&gt;=0, RIGHT(TEXT(AL856,"0.#"),1)="."),TRUE,FALSE)</formula>
    </cfRule>
    <cfRule type="expression" dxfId="745" priority="47">
      <formula>IF(AND(AL856&lt;0, RIGHT(TEXT(AL856,"0.#"),1)&lt;&gt;"."),TRUE,FALSE)</formula>
    </cfRule>
    <cfRule type="expression" dxfId="744" priority="48">
      <formula>IF(AND(AL856&lt;0, RIGHT(TEXT(AL856,"0.#"),1)="."),TRUE,FALSE)</formula>
    </cfRule>
  </conditionalFormatting>
  <conditionalFormatting sqref="AL860:AO860">
    <cfRule type="expression" dxfId="743" priority="41">
      <formula>IF(AND(AL860&gt;=0, RIGHT(TEXT(AL860,"0.#"),1)&lt;&gt;"."),TRUE,FALSE)</formula>
    </cfRule>
    <cfRule type="expression" dxfId="742" priority="42">
      <formula>IF(AND(AL860&gt;=0, RIGHT(TEXT(AL860,"0.#"),1)="."),TRUE,FALSE)</formula>
    </cfRule>
    <cfRule type="expression" dxfId="741" priority="43">
      <formula>IF(AND(AL860&lt;0, RIGHT(TEXT(AL860,"0.#"),1)&lt;&gt;"."),TRUE,FALSE)</formula>
    </cfRule>
    <cfRule type="expression" dxfId="740" priority="44">
      <formula>IF(AND(AL860&lt;0, RIGHT(TEXT(AL860,"0.#"),1)="."),TRUE,FALSE)</formula>
    </cfRule>
  </conditionalFormatting>
  <conditionalFormatting sqref="AL861:AO861">
    <cfRule type="expression" dxfId="739" priority="37">
      <formula>IF(AND(AL861&gt;=0, RIGHT(TEXT(AL861,"0.#"),1)&lt;&gt;"."),TRUE,FALSE)</formula>
    </cfRule>
    <cfRule type="expression" dxfId="738" priority="38">
      <formula>IF(AND(AL861&gt;=0, RIGHT(TEXT(AL861,"0.#"),1)="."),TRUE,FALSE)</formula>
    </cfRule>
    <cfRule type="expression" dxfId="737" priority="39">
      <formula>IF(AND(AL861&lt;0, RIGHT(TEXT(AL861,"0.#"),1)&lt;&gt;"."),TRUE,FALSE)</formula>
    </cfRule>
    <cfRule type="expression" dxfId="736" priority="40">
      <formula>IF(AND(AL861&lt;0, RIGHT(TEXT(AL861,"0.#"),1)="."),TRUE,FALSE)</formula>
    </cfRule>
  </conditionalFormatting>
  <conditionalFormatting sqref="AL862:AO862">
    <cfRule type="expression" dxfId="735" priority="33">
      <formula>IF(AND(AL862&gt;=0, RIGHT(TEXT(AL862,"0.#"),1)&lt;&gt;"."),TRUE,FALSE)</formula>
    </cfRule>
    <cfRule type="expression" dxfId="734" priority="34">
      <formula>IF(AND(AL862&gt;=0, RIGHT(TEXT(AL862,"0.#"),1)="."),TRUE,FALSE)</formula>
    </cfRule>
    <cfRule type="expression" dxfId="733" priority="35">
      <formula>IF(AND(AL862&lt;0, RIGHT(TEXT(AL862,"0.#"),1)&lt;&gt;"."),TRUE,FALSE)</formula>
    </cfRule>
    <cfRule type="expression" dxfId="732" priority="36">
      <formula>IF(AND(AL862&lt;0, RIGHT(TEXT(AL862,"0.#"),1)="."),TRUE,FALSE)</formula>
    </cfRule>
  </conditionalFormatting>
  <conditionalFormatting sqref="AL863:AO863">
    <cfRule type="expression" dxfId="731" priority="29">
      <formula>IF(AND(AL863&gt;=0, RIGHT(TEXT(AL863,"0.#"),1)&lt;&gt;"."),TRUE,FALSE)</formula>
    </cfRule>
    <cfRule type="expression" dxfId="730" priority="30">
      <formula>IF(AND(AL863&gt;=0, RIGHT(TEXT(AL863,"0.#"),1)="."),TRUE,FALSE)</formula>
    </cfRule>
    <cfRule type="expression" dxfId="729" priority="31">
      <formula>IF(AND(AL863&lt;0, RIGHT(TEXT(AL863,"0.#"),1)&lt;&gt;"."),TRUE,FALSE)</formula>
    </cfRule>
    <cfRule type="expression" dxfId="728" priority="32">
      <formula>IF(AND(AL863&lt;0, RIGHT(TEXT(AL863,"0.#"),1)="."),TRUE,FALSE)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54:AO854">
    <cfRule type="expression" dxfId="719" priority="17">
      <formula>IF(AND(AL854&gt;=0, RIGHT(TEXT(AL854,"0.#"),1)&lt;&gt;"."),TRUE,FALSE)</formula>
    </cfRule>
    <cfRule type="expression" dxfId="718" priority="18">
      <formula>IF(AND(AL854&gt;=0, RIGHT(TEXT(AL854,"0.#"),1)="."),TRUE,FALSE)</formula>
    </cfRule>
    <cfRule type="expression" dxfId="717" priority="19">
      <formula>IF(AND(AL854&lt;0, RIGHT(TEXT(AL854,"0.#"),1)&lt;&gt;"."),TRUE,FALSE)</formula>
    </cfRule>
    <cfRule type="expression" dxfId="716" priority="20">
      <formula>IF(AND(AL854&lt;0, RIGHT(TEXT(AL854,"0.#"),1)="."),TRUE,FALSE)</formula>
    </cfRule>
  </conditionalFormatting>
  <conditionalFormatting sqref="AL855:AO855">
    <cfRule type="expression" dxfId="715" priority="13">
      <formula>IF(AND(AL855&gt;=0, RIGHT(TEXT(AL855,"0.#"),1)&lt;&gt;"."),TRUE,FALSE)</formula>
    </cfRule>
    <cfRule type="expression" dxfId="714" priority="14">
      <formula>IF(AND(AL855&gt;=0, RIGHT(TEXT(AL855,"0.#"),1)="."),TRUE,FALSE)</formula>
    </cfRule>
    <cfRule type="expression" dxfId="713" priority="15">
      <formula>IF(AND(AL855&lt;0, RIGHT(TEXT(AL855,"0.#"),1)&lt;&gt;"."),TRUE,FALSE)</formula>
    </cfRule>
    <cfRule type="expression" dxfId="712" priority="16">
      <formula>IF(AND(AL855&lt;0, RIGHT(TEXT(AL855,"0.#"),1)="."),TRUE,FALSE)</formula>
    </cfRule>
  </conditionalFormatting>
  <conditionalFormatting sqref="AL857:AO857">
    <cfRule type="expression" dxfId="711" priority="9">
      <formula>IF(AND(AL857&gt;=0, RIGHT(TEXT(AL857,"0.#"),1)&lt;&gt;"."),TRUE,FALSE)</formula>
    </cfRule>
    <cfRule type="expression" dxfId="710" priority="10">
      <formula>IF(AND(AL857&gt;=0, RIGHT(TEXT(AL857,"0.#"),1)="."),TRUE,FALSE)</formula>
    </cfRule>
    <cfRule type="expression" dxfId="709" priority="11">
      <formula>IF(AND(AL857&lt;0, RIGHT(TEXT(AL857,"0.#"),1)&lt;&gt;"."),TRUE,FALSE)</formula>
    </cfRule>
    <cfRule type="expression" dxfId="708" priority="12">
      <formula>IF(AND(AL857&lt;0, RIGHT(TEXT(AL857,"0.#"),1)="."),TRUE,FALSE)</formula>
    </cfRule>
  </conditionalFormatting>
  <conditionalFormatting sqref="AL858:AO858">
    <cfRule type="expression" dxfId="707" priority="5">
      <formula>IF(AND(AL858&gt;=0, RIGHT(TEXT(AL858,"0.#"),1)&lt;&gt;"."),TRUE,FALSE)</formula>
    </cfRule>
    <cfRule type="expression" dxfId="706" priority="6">
      <formula>IF(AND(AL858&gt;=0, RIGHT(TEXT(AL858,"0.#"),1)="."),TRUE,FALSE)</formula>
    </cfRule>
    <cfRule type="expression" dxfId="705" priority="7">
      <formula>IF(AND(AL858&lt;0, RIGHT(TEXT(AL858,"0.#"),1)&lt;&gt;"."),TRUE,FALSE)</formula>
    </cfRule>
    <cfRule type="expression" dxfId="704" priority="8">
      <formula>IF(AND(AL858&lt;0, RIGHT(TEXT(AL858,"0.#"),1)="."),TRUE,FALSE)</formula>
    </cfRule>
  </conditionalFormatting>
  <conditionalFormatting sqref="AL859:AO859">
    <cfRule type="expression" dxfId="703" priority="1">
      <formula>IF(AND(AL859&gt;=0, RIGHT(TEXT(AL859,"0.#"),1)&lt;&gt;"."),TRUE,FALSE)</formula>
    </cfRule>
    <cfRule type="expression" dxfId="702" priority="2">
      <formula>IF(AND(AL859&gt;=0, RIGHT(TEXT(AL859,"0.#"),1)="."),TRUE,FALSE)</formula>
    </cfRule>
    <cfRule type="expression" dxfId="701" priority="3">
      <formula>IF(AND(AL859&lt;0, RIGHT(TEXT(AL859,"0.#"),1)&lt;&gt;"."),TRUE,FALSE)</formula>
    </cfRule>
    <cfRule type="expression" dxfId="700" priority="4">
      <formula>IF(AND(AL859&lt;0, RIGHT(TEXT(AL859,"0.#"),1)="."),TRUE,FALSE)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740</v>
      </c>
      <c r="C2" s="13" t="str">
        <f>IF(B2="","",A2)</f>
        <v>医療分野の研究開発関連</v>
      </c>
      <c r="D2" s="13" t="str">
        <f>IF(C2="","",IF(D1&lt;&gt;"",CONCATENATE(D1,"、",C2),C2))</f>
        <v>医療分野の研究開発関連</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5"/>
      <c r="AA2" s="826"/>
      <c r="AB2" s="1026" t="s">
        <v>11</v>
      </c>
      <c r="AC2" s="1027"/>
      <c r="AD2" s="1028"/>
      <c r="AE2" s="1032" t="s">
        <v>391</v>
      </c>
      <c r="AF2" s="1032"/>
      <c r="AG2" s="1032"/>
      <c r="AH2" s="1032"/>
      <c r="AI2" s="1032" t="s">
        <v>413</v>
      </c>
      <c r="AJ2" s="1032"/>
      <c r="AK2" s="1032"/>
      <c r="AL2" s="556"/>
      <c r="AM2" s="1032" t="s">
        <v>510</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5"/>
      <c r="AA9" s="826"/>
      <c r="AB9" s="1026" t="s">
        <v>11</v>
      </c>
      <c r="AC9" s="1027"/>
      <c r="AD9" s="1028"/>
      <c r="AE9" s="1032" t="s">
        <v>391</v>
      </c>
      <c r="AF9" s="1032"/>
      <c r="AG9" s="1032"/>
      <c r="AH9" s="1032"/>
      <c r="AI9" s="1032" t="s">
        <v>413</v>
      </c>
      <c r="AJ9" s="1032"/>
      <c r="AK9" s="1032"/>
      <c r="AL9" s="556"/>
      <c r="AM9" s="1032" t="s">
        <v>510</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5"/>
      <c r="AA16" s="826"/>
      <c r="AB16" s="1026" t="s">
        <v>11</v>
      </c>
      <c r="AC16" s="1027"/>
      <c r="AD16" s="1028"/>
      <c r="AE16" s="1032" t="s">
        <v>391</v>
      </c>
      <c r="AF16" s="1032"/>
      <c r="AG16" s="1032"/>
      <c r="AH16" s="1032"/>
      <c r="AI16" s="1032" t="s">
        <v>413</v>
      </c>
      <c r="AJ16" s="1032"/>
      <c r="AK16" s="1032"/>
      <c r="AL16" s="556"/>
      <c r="AM16" s="1032" t="s">
        <v>510</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5"/>
      <c r="AA23" s="826"/>
      <c r="AB23" s="1026" t="s">
        <v>11</v>
      </c>
      <c r="AC23" s="1027"/>
      <c r="AD23" s="1028"/>
      <c r="AE23" s="1032" t="s">
        <v>391</v>
      </c>
      <c r="AF23" s="1032"/>
      <c r="AG23" s="1032"/>
      <c r="AH23" s="1032"/>
      <c r="AI23" s="1032" t="s">
        <v>413</v>
      </c>
      <c r="AJ23" s="1032"/>
      <c r="AK23" s="1032"/>
      <c r="AL23" s="556"/>
      <c r="AM23" s="1032" t="s">
        <v>510</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5"/>
      <c r="AA30" s="826"/>
      <c r="AB30" s="1026" t="s">
        <v>11</v>
      </c>
      <c r="AC30" s="1027"/>
      <c r="AD30" s="1028"/>
      <c r="AE30" s="1032" t="s">
        <v>391</v>
      </c>
      <c r="AF30" s="1032"/>
      <c r="AG30" s="1032"/>
      <c r="AH30" s="1032"/>
      <c r="AI30" s="1032" t="s">
        <v>413</v>
      </c>
      <c r="AJ30" s="1032"/>
      <c r="AK30" s="1032"/>
      <c r="AL30" s="556"/>
      <c r="AM30" s="1032" t="s">
        <v>510</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5"/>
      <c r="AA37" s="826"/>
      <c r="AB37" s="1026" t="s">
        <v>11</v>
      </c>
      <c r="AC37" s="1027"/>
      <c r="AD37" s="1028"/>
      <c r="AE37" s="1032" t="s">
        <v>391</v>
      </c>
      <c r="AF37" s="1032"/>
      <c r="AG37" s="1032"/>
      <c r="AH37" s="1032"/>
      <c r="AI37" s="1032" t="s">
        <v>413</v>
      </c>
      <c r="AJ37" s="1032"/>
      <c r="AK37" s="1032"/>
      <c r="AL37" s="556"/>
      <c r="AM37" s="1032" t="s">
        <v>510</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5"/>
      <c r="AA44" s="826"/>
      <c r="AB44" s="1026" t="s">
        <v>11</v>
      </c>
      <c r="AC44" s="1027"/>
      <c r="AD44" s="1028"/>
      <c r="AE44" s="1032" t="s">
        <v>391</v>
      </c>
      <c r="AF44" s="1032"/>
      <c r="AG44" s="1032"/>
      <c r="AH44" s="1032"/>
      <c r="AI44" s="1032" t="s">
        <v>413</v>
      </c>
      <c r="AJ44" s="1032"/>
      <c r="AK44" s="1032"/>
      <c r="AL44" s="556"/>
      <c r="AM44" s="1032" t="s">
        <v>510</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5"/>
      <c r="AA51" s="826"/>
      <c r="AB51" s="556" t="s">
        <v>11</v>
      </c>
      <c r="AC51" s="1027"/>
      <c r="AD51" s="1028"/>
      <c r="AE51" s="1032" t="s">
        <v>391</v>
      </c>
      <c r="AF51" s="1032"/>
      <c r="AG51" s="1032"/>
      <c r="AH51" s="1032"/>
      <c r="AI51" s="1032" t="s">
        <v>413</v>
      </c>
      <c r="AJ51" s="1032"/>
      <c r="AK51" s="1032"/>
      <c r="AL51" s="556"/>
      <c r="AM51" s="1032" t="s">
        <v>510</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5"/>
      <c r="AA58" s="826"/>
      <c r="AB58" s="1026" t="s">
        <v>11</v>
      </c>
      <c r="AC58" s="1027"/>
      <c r="AD58" s="1028"/>
      <c r="AE58" s="1032" t="s">
        <v>391</v>
      </c>
      <c r="AF58" s="1032"/>
      <c r="AG58" s="1032"/>
      <c r="AH58" s="1032"/>
      <c r="AI58" s="1032" t="s">
        <v>413</v>
      </c>
      <c r="AJ58" s="1032"/>
      <c r="AK58" s="1032"/>
      <c r="AL58" s="556"/>
      <c r="AM58" s="1032" t="s">
        <v>510</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5"/>
      <c r="AA65" s="826"/>
      <c r="AB65" s="1026" t="s">
        <v>11</v>
      </c>
      <c r="AC65" s="1027"/>
      <c r="AD65" s="1028"/>
      <c r="AE65" s="1032" t="s">
        <v>391</v>
      </c>
      <c r="AF65" s="1032"/>
      <c r="AG65" s="1032"/>
      <c r="AH65" s="1032"/>
      <c r="AI65" s="1032" t="s">
        <v>413</v>
      </c>
      <c r="AJ65" s="1032"/>
      <c r="AK65" s="1032"/>
      <c r="AL65" s="556"/>
      <c r="AM65" s="1032" t="s">
        <v>510</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5"/>
      <c r="B15" s="1046"/>
      <c r="C15" s="1046"/>
      <c r="D15" s="1046"/>
      <c r="E15" s="1046"/>
      <c r="F15" s="104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5"/>
      <c r="B28" s="1046"/>
      <c r="C28" s="1046"/>
      <c r="D28" s="1046"/>
      <c r="E28" s="1046"/>
      <c r="F28" s="104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5"/>
      <c r="B41" s="1046"/>
      <c r="C41" s="1046"/>
      <c r="D41" s="1046"/>
      <c r="E41" s="1046"/>
      <c r="F41" s="104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5"/>
      <c r="B68" s="1046"/>
      <c r="C68" s="1046"/>
      <c r="D68" s="1046"/>
      <c r="E68" s="1046"/>
      <c r="F68" s="104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5"/>
      <c r="B81" s="1046"/>
      <c r="C81" s="1046"/>
      <c r="D81" s="1046"/>
      <c r="E81" s="1046"/>
      <c r="F81" s="104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5"/>
      <c r="B94" s="1046"/>
      <c r="C94" s="1046"/>
      <c r="D94" s="1046"/>
      <c r="E94" s="1046"/>
      <c r="F94" s="104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5"/>
      <c r="B121" s="1046"/>
      <c r="C121" s="1046"/>
      <c r="D121" s="1046"/>
      <c r="E121" s="1046"/>
      <c r="F121" s="104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5"/>
      <c r="B134" s="1046"/>
      <c r="C134" s="1046"/>
      <c r="D134" s="1046"/>
      <c r="E134" s="1046"/>
      <c r="F134" s="104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5"/>
      <c r="B147" s="1046"/>
      <c r="C147" s="1046"/>
      <c r="D147" s="1046"/>
      <c r="E147" s="1046"/>
      <c r="F147" s="104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5"/>
      <c r="B174" s="1046"/>
      <c r="C174" s="1046"/>
      <c r="D174" s="1046"/>
      <c r="E174" s="1046"/>
      <c r="F174" s="104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5"/>
      <c r="B187" s="1046"/>
      <c r="C187" s="1046"/>
      <c r="D187" s="1046"/>
      <c r="E187" s="1046"/>
      <c r="F187" s="104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5"/>
      <c r="B200" s="1046"/>
      <c r="C200" s="1046"/>
      <c r="D200" s="1046"/>
      <c r="E200" s="1046"/>
      <c r="F200" s="104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5"/>
      <c r="B227" s="1046"/>
      <c r="C227" s="1046"/>
      <c r="D227" s="1046"/>
      <c r="E227" s="1046"/>
      <c r="F227" s="104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5"/>
      <c r="B240" s="1046"/>
      <c r="C240" s="1046"/>
      <c r="D240" s="1046"/>
      <c r="E240" s="1046"/>
      <c r="F240" s="104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5"/>
      <c r="B253" s="1046"/>
      <c r="C253" s="1046"/>
      <c r="D253" s="1046"/>
      <c r="E253" s="1046"/>
      <c r="F253" s="104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知久祐太</cp:lastModifiedBy>
  <cp:lastPrinted>2021-08-19T02:08:25Z</cp:lastPrinted>
  <dcterms:created xsi:type="dcterms:W3CDTF">2012-03-13T00:50:25Z</dcterms:created>
  <dcterms:modified xsi:type="dcterms:W3CDTF">2021-08-24T07:30:27Z</dcterms:modified>
</cp:coreProperties>
</file>