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開発２係（旧協力調整係）\09 行政事業レビュー\令和３年度\20210808　最終公表版、事業単位整理票の作成\３．提出\"/>
    </mc:Choice>
  </mc:AlternateContent>
  <bookViews>
    <workbookView xWindow="0" yWindow="0" windowWidth="28800" windowHeight="99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134" i="3"/>
  <c r="AY645"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<sst xmlns="http://schemas.openxmlformats.org/spreadsheetml/2006/main" count="2289" uniqueCount="703">
  <si>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</si>
  <si>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</si>
  <si>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</si>
  <si>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</si>
  <si>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</si>
  <si>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</si>
  <si>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</si>
  <si>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</si>
  <si>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</si>
  <si>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</si>
  <si>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</si>
  <si>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</si>
  <si>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</si>
  <si>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</si>
  <si>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</si>
  <si>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</si>
  <si>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</si>
  <si>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</si>
  <si>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</si>
  <si>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</si>
  <si>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</si>
  <si>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</si>
  <si>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</si>
  <si>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</si>
  <si>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</si>
  <si>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</si>
  <si>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</si>
  <si>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</si>
  <si>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</si>
  <si>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</si>
  <si>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</si>
  <si>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</si>
  <si>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</si>
  <si>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</si>
  <si>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</si>
  <si>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</si>
  <si>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</si>
  <si>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</si>
  <si>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</si>
  <si>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</si>
  <si>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</si>
  <si>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</si>
  <si>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</si>
  <si>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</si>
  <si>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</si>
  <si>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</si>
  <si>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</si>
  <si>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</si>
  <si>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</si>
  <si>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</si>
  <si>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</si>
  <si>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</si>
  <si>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</si>
  <si>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</si>
  <si>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</si>
  <si>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</si>
  <si>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</si>
  <si>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</si>
  <si>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</si>
  <si>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</si>
  <si>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</si>
  <si>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</si>
  <si>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</si>
  <si>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</si>
  <si>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</si>
  <si>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</si>
  <si>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</si>
  <si>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</si>
  <si>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</si>
  <si>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</si>
  <si>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</si>
  <si>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</si>
  <si>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</si>
  <si>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</si>
  <si>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</si>
  <si>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</si>
  <si>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</si>
  <si>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</si>
  <si>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</si>
  <si>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</si>
  <si>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</si>
  <si>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</si>
  <si>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</si>
  <si>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</si>
  <si>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</si>
  <si>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</si>
  <si>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</si>
  <si>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</si>
  <si>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</si>
  <si>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</si>
  <si>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</si>
  <si>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</si>
  <si>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</si>
  <si>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</si>
  <si>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</si>
  <si>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</si>
  <si>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</si>
  <si>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</si>
  <si>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</si>
  <si>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</si>
  <si>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</si>
  <si>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</si>
  <si>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</si>
  <si>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</si>
  <si>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</si>
  <si>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</si>
  <si>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</si>
  <si>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</si>
  <si>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</si>
  <si>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</si>
  <si>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</si>
  <si>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</si>
  <si>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</si>
  <si>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</si>
  <si>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</si>
  <si>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</si>
  <si>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</si>
  <si>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</si>
  <si>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</si>
  <si>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</si>
  <si>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</si>
  <si>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</si>
  <si>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</si>
  <si>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</si>
  <si>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</si>
  <si>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</si>
  <si>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</si>
  <si>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</si>
  <si>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</si>
  <si>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</si>
  <si>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</si>
  <si>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</si>
  <si>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</si>
  <si>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</si>
  <si>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</si>
  <si>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</si>
  <si>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</si>
  <si>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</si>
  <si>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</si>
  <si>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</si>
  <si>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</si>
  <si>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</si>
  <si>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</si>
  <si>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</si>
  <si>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</si>
  <si>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</si>
  <si>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</si>
  <si>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</si>
  <si>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</si>
  <si>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</si>
  <si>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</si>
  <si>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</si>
  <si>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</si>
  <si>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</si>
  <si>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</si>
  <si>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</si>
  <si>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</si>
  <si>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</si>
  <si>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</si>
  <si>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</si>
  <si>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</si>
  <si>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</si>
  <si>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</si>
  <si>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</si>
  <si>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</si>
  <si>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</si>
  <si>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</si>
  <si>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</si>
  <si>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</si>
  <si>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</si>
  <si>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</si>
  <si>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</si>
  <si>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</si>
  <si>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</si>
  <si>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</si>
  <si>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</si>
  <si>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</si>
  <si>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</si>
  <si>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</si>
  <si>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</si>
  <si>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</si>
  <si>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</si>
  <si>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</si>
  <si>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</si>
  <si>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</si>
  <si>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</si>
  <si>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</si>
  <si>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</si>
  <si>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</si>
  <si>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</si>
  <si>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</si>
  <si>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</si>
  <si>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</si>
  <si>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</si>
  <si>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</si>
  <si>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</si>
  <si>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</si>
  <si>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</si>
  <si>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</si>
  <si>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</si>
  <si>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</si>
  <si>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</si>
  <si>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</si>
  <si>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</si>
  <si>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</si>
  <si>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</si>
  <si>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</si>
  <si>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</si>
  <si>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</si>
  <si>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</si>
  <si>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</si>
  <si>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</si>
  <si>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</si>
  <si>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</si>
  <si>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</si>
  <si>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</si>
  <si>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</si>
  <si>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</si>
  <si>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</si>
  <si>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</si>
  <si>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</si>
  <si>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</si>
  <si>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</si>
  <si>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</si>
  <si>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</si>
  <si>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</si>
  <si>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</si>
  <si>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</si>
  <si>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</si>
  <si>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</si>
  <si>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</si>
  <si>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</si>
  <si>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</si>
  <si>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</si>
  <si>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</si>
  <si>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</si>
  <si>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</si>
  <si>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</si>
  <si>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</si>
  <si>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</si>
  <si>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</si>
  <si>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</si>
  <si>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</si>
  <si>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</si>
  <si>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</si>
  <si>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</si>
  <si>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</si>
  <si>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</si>
  <si>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</si>
  <si>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</si>
  <si>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</si>
  <si>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</si>
  <si>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</si>
  <si>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</si>
  <si>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</si>
  <si>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</si>
  <si>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</si>
  <si>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</si>
  <si>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</si>
  <si>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</si>
  <si>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</si>
  <si>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</si>
  <si>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</si>
  <si>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</si>
  <si>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</si>
  <si>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</si>
  <si>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</si>
  <si>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</si>
  <si>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</si>
  <si>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</si>
  <si>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</si>
  <si>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</si>
  <si>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</si>
  <si>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</si>
  <si>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</si>
  <si>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</si>
  <si>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</si>
  <si>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</si>
  <si>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</si>
  <si>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</si>
  <si>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</si>
  <si>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</si>
  <si>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</si>
  <si>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</si>
  <si>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</si>
  <si>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</si>
  <si>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</si>
  <si>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</si>
  <si>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</si>
  <si>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</si>
  <si>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</si>
  <si>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</si>
  <si>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</si>
  <si>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</si>
  <si>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</si>
  <si>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</si>
  <si>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</si>
  <si>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</si>
  <si>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</si>
  <si>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</si>
  <si>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</si>
  <si>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</si>
  <si>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</si>
  <si>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</si>
  <si>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</si>
  <si>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</si>
  <si>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</si>
  <si>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</si>
  <si>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</si>
  <si>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</si>
  <si>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</si>
  <si>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</si>
  <si>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</si>
  <si>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</si>
  <si>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</si>
  <si>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</si>
  <si>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</si>
  <si>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</si>
  <si>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</si>
  <si>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</si>
  <si>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</si>
  <si>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</si>
  <si>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</si>
  <si>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</si>
  <si>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</si>
  <si>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</si>
  <si>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</si>
  <si>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</si>
  <si>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</si>
  <si>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</si>
  <si>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</si>
  <si>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</si>
  <si>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</si>
  <si>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</si>
  <si>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</si>
  <si>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</si>
  <si>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</si>
  <si>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</si>
  <si>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</si>
  <si>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</si>
  <si>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</si>
  <si>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</si>
  <si>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</si>
  <si>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</si>
  <si>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</si>
  <si>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</si>
  <si>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</si>
  <si>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</si>
  <si>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</si>
  <si>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</si>
  <si>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</si>
  <si>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</si>
  <si>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</si>
  <si>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</si>
  <si>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</si>
  <si>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</si>
  <si>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</si>
  <si>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</si>
  <si>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</si>
  <si>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</si>
  <si>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</si>
  <si>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</si>
  <si>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</si>
  <si>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</si>
  <si>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</si>
  <si>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</si>
  <si>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</si>
  <si>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</si>
  <si>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</si>
  <si>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</si>
  <si>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</si>
  <si>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</si>
  <si>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</si>
  <si>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</si>
  <si>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</si>
  <si>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</si>
  <si>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</si>
  <si>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</si>
  <si>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</si>
  <si>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</si>
  <si>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</si>
  <si>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</si>
  <si>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</si>
  <si>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</si>
  <si>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</si>
  <si>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</si>
  <si>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</si>
  <si>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</si>
  <si>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</si>
  <si>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</si>
  <si>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</si>
  <si>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</si>
  <si>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</si>
  <si>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</si>
  <si>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</si>
  <si>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</si>
  <si>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</si>
  <si>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</si>
  <si>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</si>
  <si>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</si>
  <si>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</si>
  <si>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</si>
  <si>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</si>
  <si>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</si>
  <si>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</si>
  <si>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</si>
  <si>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</si>
  <si>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</si>
  <si>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</si>
  <si>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</si>
  <si>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</si>
  <si>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</si>
  <si>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</si>
  <si>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</si>
  <si>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</si>
  <si>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</si>
  <si>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</si>
  <si>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</si>
  <si>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</si>
  <si>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</si>
  <si>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</si>
  <si>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</si>
  <si>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</si>
  <si>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</si>
  <si>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</si>
  <si>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</si>
  <si>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</si>
  <si>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</si>
  <si>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</si>
  <si>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</si>
  <si>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</si>
  <si>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</si>
  <si>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</si>
  <si>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</si>
  <si>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</si>
  <si>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</si>
  <si>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</si>
  <si>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</si>
  <si>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</si>
  <si>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</si>
  <si>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</si>
  <si>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</si>
  <si>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</si>
  <si>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</si>
  <si>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</si>
  <si>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</si>
  <si>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</si>
  <si>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</si>
  <si>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</si>
  <si>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</si>
  <si>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</si>
  <si>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</si>
  <si>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</si>
  <si>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</si>
  <si>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</si>
  <si>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</si>
  <si>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</si>
  <si>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</si>
  <si>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</si>
  <si>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</si>
  <si>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</si>
  <si>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</si>
  <si>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</si>
  <si>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</si>
  <si>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</si>
  <si>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</si>
  <si>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</si>
  <si>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</si>
  <si>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</si>
  <si>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</si>
  <si>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</si>
  <si>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</si>
  <si>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</si>
  <si>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</si>
  <si>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</si>
  <si>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</si>
  <si>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</si>
  <si>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</si>
  <si>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</si>
  <si>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</si>
  <si>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</si>
  <si>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</si>
  <si>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</si>
  <si>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</si>
  <si>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</si>
  <si>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</si>
  <si>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</si>
  <si>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</si>
  <si>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</si>
  <si>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</si>
  <si>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</si>
  <si>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</si>
  <si>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</si>
  <si>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</si>
  <si>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</si>
  <si>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</si>
  <si>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</si>
  <si>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</si>
  <si>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</si>
  <si>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</si>
  <si>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</si>
  <si>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</si>
  <si>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</si>
  <si>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</si>
  <si>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</si>
  <si>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</si>
  <si>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</si>
  <si>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</si>
  <si>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</si>
  <si>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</si>
  <si>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</si>
  <si>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</si>
  <si>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</si>
  <si>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</si>
  <si>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</si>
  <si>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</si>
  <si>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</si>
  <si>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</si>
  <si>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</si>
  <si>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</si>
  <si>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</si>
  <si>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</si>
  <si>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</si>
  <si>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</si>
  <si>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</si>
  <si>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</si>
  <si>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</si>
  <si>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</si>
  <si>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</si>
  <si>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</si>
  <si>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</si>
  <si>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</si>
  <si>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</si>
  <si>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</si>
  <si>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</si>
  <si>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</si>
  <si>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</si>
  <si>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</si>
  <si>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</si>
  <si>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</si>
  <si>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</si>
  <si>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</si>
  <si>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</si>
  <si>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</si>
  <si>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</si>
  <si>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</si>
  <si>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</si>
  <si>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</si>
  <si>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</si>
  <si>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</si>
  <si>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</si>
  <si>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</si>
  <si>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</si>
  <si>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</si>
  <si>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</si>
  <si>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</si>
  <si>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</si>
  <si>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</si>
  <si>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</si>
  <si>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</si>
  <si>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</si>
  <si>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</si>
  <si>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</si>
  <si>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</si>
  <si>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</si>
  <si>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</si>
  <si>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</si>
  <si>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</si>
  <si>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</si>
  <si>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</si>
  <si>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</si>
  <si>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</si>
  <si>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</si>
  <si>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</si>
  <si>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</si>
  <si>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</si>
  <si>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</si>
  <si>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</si>
  <si>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</si>
  <si>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</si>
  <si>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</si>
  <si>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</si>
  <si>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</si>
  <si>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</si>
  <si>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</si>
  <si>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</si>
  <si>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</si>
  <si>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</si>
  <si>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</si>
  <si>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</si>
  <si>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</si>
  <si>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</si>
  <si>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</si>
  <si>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</si>
  <si>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</si>
  <si>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</si>
  <si>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</si>
  <si>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</si>
  <si>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</si>
  <si>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</si>
  <si>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</si>
  <si>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</si>
  <si>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</si>
  <si>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</si>
  <si>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</si>
  <si>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</si>
  <si>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</si>
  <si>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</si>
  <si>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</si>
  <si>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</si>
  <si>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</si>
  <si>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</si>
  <si>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</si>
  <si>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</si>
  <si>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</si>
  <si>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</si>
  <si>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</si>
  <si>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</si>
  <si>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</si>
  <si>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</si>
  <si>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</si>
  <si>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</si>
  <si>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</si>
  <si>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</si>
  <si>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</si>
  <si>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</si>
  <si>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</si>
  <si>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</si>
  <si>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</si>
  <si>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</si>
  <si>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</si>
  <si>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</si>
  <si>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</si>
  <si>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アジア開発途上国雇用労働支援事業費</t>
    <phoneticPr fontId="5"/>
  </si>
  <si>
    <t>大臣官房</t>
    <phoneticPr fontId="5"/>
  </si>
  <si>
    <t>国際課</t>
    <rPh sb="0" eb="3">
      <t>コクサイカ</t>
    </rPh>
    <phoneticPr fontId="5"/>
  </si>
  <si>
    <t>平岩　勝</t>
    <rPh sb="0" eb="2">
      <t>ヒライワ</t>
    </rPh>
    <rPh sb="3" eb="4">
      <t>マサ</t>
    </rPh>
    <phoneticPr fontId="5"/>
  </si>
  <si>
    <t>○</t>
  </si>
  <si>
    <t>-</t>
    <phoneticPr fontId="5"/>
  </si>
  <si>
    <t>アジア諸国では、貧富の格差が社会政情不安をもたらすなど、均衡ある発展が喫緊の課題となっている。特に、アジア地域における低所得者、女性、障害者等の社会的に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</si>
  <si>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労働組合等により、労働者保護が確保されていない自営・零細事業場で働く労働者、女性などの社会的に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諸国の貧困地域において、自営業者、零細企業、女性、若年者、児童労働従事者及びその家族などを組織化（互助団体の設立）し、正規の法人に雇われるための最低限の職業能力付与のための訓練などの活動に対する支援を行うことで、自立的な組織活動を確立する。（補助率９／１０）</t>
    <phoneticPr fontId="5"/>
  </si>
  <si>
    <t>政府開発援助アジア労働技術協力費等補助金</t>
    <phoneticPr fontId="5"/>
  </si>
  <si>
    <t>人</t>
    <rPh sb="0" eb="1">
      <t>ヒト</t>
    </rPh>
    <phoneticPr fontId="5"/>
  </si>
  <si>
    <t>各種委員会、国別ワークショップ等への参加人数</t>
    <phoneticPr fontId="5"/>
  </si>
  <si>
    <t>Ｘ：総事業費／Ｙ：各種委員会、国別ワークショップ等への参加者数　　　　　　　　　</t>
    <phoneticPr fontId="5"/>
  </si>
  <si>
    <t>国際社会への参画・貢献を行うこと</t>
    <phoneticPr fontId="5"/>
  </si>
  <si>
    <t>国際機関の活動への参画・協力等を通じて、保健・労働等分野において国際社会に貢献すること（施策目標Ⅻ-1-1）</t>
    <phoneticPr fontId="5"/>
  </si>
  <si>
    <t>事業の効率化を図り、低い水準を維持している。</t>
    <phoneticPr fontId="5"/>
  </si>
  <si>
    <t>支出にあたっては、交付要綱により、費目・使途を限定している。</t>
    <phoneticPr fontId="5"/>
  </si>
  <si>
    <t>国際的な労使団体を持つネットワークを活用して現地の労働組合・使用者団体と連携することにより、実効性の高い結果が得られている。</t>
    <phoneticPr fontId="5"/>
  </si>
  <si>
    <t>事業の認知度が現地で高まっており、前年度同様の高い水準の活動実績が保たれている。</t>
    <phoneticPr fontId="5"/>
  </si>
  <si>
    <t>旅費</t>
    <rPh sb="0" eb="2">
      <t>リョヒ</t>
    </rPh>
    <phoneticPr fontId="5"/>
  </si>
  <si>
    <t>専門家雇上</t>
    <rPh sb="0" eb="3">
      <t>センモンカ</t>
    </rPh>
    <rPh sb="3" eb="4">
      <t>ヤト</t>
    </rPh>
    <rPh sb="4" eb="5">
      <t>ア</t>
    </rPh>
    <phoneticPr fontId="5"/>
  </si>
  <si>
    <t>謝金</t>
    <rPh sb="0" eb="2">
      <t>シャキン</t>
    </rPh>
    <phoneticPr fontId="5"/>
  </si>
  <si>
    <t>国際労働財団が実施する事業に係る専門家派遣出張旅費等への補助</t>
    <phoneticPr fontId="5"/>
  </si>
  <si>
    <t>公益財団法人国際労働財団</t>
    <rPh sb="0" eb="2">
      <t>コウエキ</t>
    </rPh>
    <rPh sb="2" eb="6">
      <t>ザイダンホウジン</t>
    </rPh>
    <rPh sb="6" eb="8">
      <t>コクサイ</t>
    </rPh>
    <rPh sb="8" eb="10">
      <t>ロウドウ</t>
    </rPh>
    <rPh sb="10" eb="12">
      <t>ザイダン</t>
    </rPh>
    <phoneticPr fontId="5"/>
  </si>
  <si>
    <t>アジア地域の低所得者、女性等の脆弱な人々に対する社会的セーフティネット制度構築支援</t>
    <phoneticPr fontId="5"/>
  </si>
  <si>
    <t>補助金等交付</t>
  </si>
  <si>
    <t>無</t>
  </si>
  <si>
    <t>‐</t>
  </si>
  <si>
    <t>新23-001</t>
    <rPh sb="0" eb="1">
      <t>シン</t>
    </rPh>
    <phoneticPr fontId="5"/>
  </si>
  <si>
    <t>847</t>
    <phoneticPr fontId="5"/>
  </si>
  <si>
    <t>849</t>
    <phoneticPr fontId="5"/>
  </si>
  <si>
    <t>848</t>
    <phoneticPr fontId="5"/>
  </si>
  <si>
    <t>859</t>
    <phoneticPr fontId="5"/>
  </si>
  <si>
    <t>828</t>
    <phoneticPr fontId="5"/>
  </si>
  <si>
    <t>831</t>
    <phoneticPr fontId="5"/>
  </si>
  <si>
    <t>826</t>
    <phoneticPr fontId="5"/>
  </si>
  <si>
    <t>　　　Ｘ/Ｙ</t>
    <phoneticPr fontId="5"/>
  </si>
  <si>
    <t>円</t>
    <rPh sb="0" eb="1">
      <t>エン</t>
    </rPh>
    <phoneticPr fontId="5"/>
  </si>
  <si>
    <t>・</t>
    <phoneticPr fontId="5"/>
  </si>
  <si>
    <t>-</t>
    <phoneticPr fontId="5"/>
  </si>
  <si>
    <t>当該年度の職業訓練を通じ、職業訓練受講後１年以内に就職等できた人数</t>
    <rPh sb="0" eb="2">
      <t>トウガイ</t>
    </rPh>
    <rPh sb="2" eb="4">
      <t>ネンド</t>
    </rPh>
    <rPh sb="13" eb="15">
      <t>ショクギョウ</t>
    </rPh>
    <rPh sb="15" eb="17">
      <t>クンレン</t>
    </rPh>
    <rPh sb="17" eb="20">
      <t>ジュコウゴ</t>
    </rPh>
    <rPh sb="21" eb="22">
      <t>ネン</t>
    </rPh>
    <rPh sb="22" eb="24">
      <t>イナイ</t>
    </rPh>
    <rPh sb="27" eb="28">
      <t>ナド</t>
    </rPh>
    <phoneticPr fontId="5"/>
  </si>
  <si>
    <t>令和２年度事業実施報告書等（公益財団法人 国際労働財団）</t>
    <phoneticPr fontId="5"/>
  </si>
  <si>
    <t>厚労</t>
  </si>
  <si>
    <t>-</t>
    <phoneticPr fontId="5"/>
  </si>
  <si>
    <t>-</t>
    <phoneticPr fontId="5"/>
  </si>
  <si>
    <t>令和３年度アジア開発途上国雇用・労働支援事業費補助金交付要綱（令和３年３月30日）</t>
    <phoneticPr fontId="5"/>
  </si>
  <si>
    <t>48,321千円/3,317人</t>
    <rPh sb="6" eb="8">
      <t>センエン</t>
    </rPh>
    <rPh sb="14" eb="15">
      <t>ニン</t>
    </rPh>
    <phoneticPr fontId="5"/>
  </si>
  <si>
    <t>32,539千円/1,485人</t>
    <rPh sb="6" eb="8">
      <t>センエン</t>
    </rPh>
    <rPh sb="14" eb="15">
      <t>ニン</t>
    </rPh>
    <phoneticPr fontId="5"/>
  </si>
  <si>
    <t>点検対象外</t>
    <rPh sb="0" eb="2">
      <t>テンケン</t>
    </rPh>
    <rPh sb="2" eb="5">
      <t>タイショウガイ</t>
    </rPh>
    <phoneticPr fontId="5"/>
  </si>
  <si>
    <t>これまでの成果を踏まえ、さらなる現地政労使の自主・自立・自律化を図るなど、より事業の効果が得られるよう、実施方法等について検討していく。</t>
    <phoneticPr fontId="5"/>
  </si>
  <si>
    <t>令和２年度は、新型コロナウイルス感染症の影響で一部の事業を実施できなかったことにより、返納が発生した。</t>
    <rPh sb="0" eb="2">
      <t>レイワ</t>
    </rPh>
    <rPh sb="3" eb="5">
      <t>ネンド</t>
    </rPh>
    <rPh sb="7" eb="9">
      <t>シンガタ</t>
    </rPh>
    <rPh sb="16" eb="19">
      <t>カンセンショウ</t>
    </rPh>
    <rPh sb="20" eb="22">
      <t>エイキョウ</t>
    </rPh>
    <rPh sb="23" eb="25">
      <t>イチブ</t>
    </rPh>
    <rPh sb="26" eb="28">
      <t>ジギョウ</t>
    </rPh>
    <rPh sb="29" eb="31">
      <t>ジッシ</t>
    </rPh>
    <rPh sb="43" eb="45">
      <t>ヘンノウ</t>
    </rPh>
    <rPh sb="46" eb="48">
      <t>ハッセイ</t>
    </rPh>
    <phoneticPr fontId="5"/>
  </si>
  <si>
    <t>事務所設置運営費</t>
    <rPh sb="0" eb="2">
      <t>ジム</t>
    </rPh>
    <rPh sb="2" eb="3">
      <t>ショ</t>
    </rPh>
    <rPh sb="3" eb="5">
      <t>セッチ</t>
    </rPh>
    <rPh sb="5" eb="7">
      <t>ウンエイ</t>
    </rPh>
    <rPh sb="7" eb="8">
      <t>ヒ</t>
    </rPh>
    <phoneticPr fontId="5"/>
  </si>
  <si>
    <t>事業で必要な備品や消耗品については、従前のものを可能な限り活用し、消耗品・備品購入費を削減するよう努めている。</t>
    <rPh sb="0" eb="2">
      <t>ジギョウ</t>
    </rPh>
    <rPh sb="3" eb="5">
      <t>ヒツヨウ</t>
    </rPh>
    <rPh sb="6" eb="8">
      <t>ビヒン</t>
    </rPh>
    <rPh sb="9" eb="12">
      <t>ショウモウヒン</t>
    </rPh>
    <rPh sb="18" eb="20">
      <t>ジュウゼン</t>
    </rPh>
    <rPh sb="24" eb="26">
      <t>カノウ</t>
    </rPh>
    <rPh sb="27" eb="28">
      <t>カギ</t>
    </rPh>
    <rPh sb="29" eb="31">
      <t>カツヨウ</t>
    </rPh>
    <rPh sb="33" eb="36">
      <t>ショウモウヒン</t>
    </rPh>
    <rPh sb="37" eb="42">
      <t>ビヒンコウニュウヒ</t>
    </rPh>
    <rPh sb="43" eb="45">
      <t>サクゲン</t>
    </rPh>
    <rPh sb="49" eb="50">
      <t>ツト</t>
    </rPh>
    <phoneticPr fontId="5"/>
  </si>
  <si>
    <t>51,214千円/2,296人</t>
    <rPh sb="6" eb="7">
      <t>セン</t>
    </rPh>
    <rPh sb="7" eb="8">
      <t>エン</t>
    </rPh>
    <rPh sb="14" eb="15">
      <t>ニン</t>
    </rPh>
    <phoneticPr fontId="5"/>
  </si>
  <si>
    <t>現地活動費等</t>
    <rPh sb="0" eb="2">
      <t>ゲンチ</t>
    </rPh>
    <rPh sb="2" eb="5">
      <t>カツドウヒ</t>
    </rPh>
    <rPh sb="5" eb="6">
      <t>ナド</t>
    </rPh>
    <phoneticPr fontId="5"/>
  </si>
  <si>
    <t>国際労働財団が実施する事業に係る海外事務所設置運営費への補助</t>
    <rPh sb="14" eb="15">
      <t>カカ</t>
    </rPh>
    <rPh sb="16" eb="18">
      <t>カイガイ</t>
    </rPh>
    <rPh sb="18" eb="21">
      <t>ジムショ</t>
    </rPh>
    <rPh sb="21" eb="23">
      <t>セッチ</t>
    </rPh>
    <rPh sb="23" eb="26">
      <t>ウンエイヒ</t>
    </rPh>
    <rPh sb="28" eb="30">
      <t>ホジョ</t>
    </rPh>
    <phoneticPr fontId="5"/>
  </si>
  <si>
    <t>国際労働財団が実施する事業に係る現地活動費等への補助</t>
    <rPh sb="16" eb="18">
      <t>ゲンチ</t>
    </rPh>
    <rPh sb="18" eb="21">
      <t>カツドウヒ</t>
    </rPh>
    <rPh sb="21" eb="22">
      <t>ナド</t>
    </rPh>
    <rPh sb="24" eb="26">
      <t>ホジョ</t>
    </rPh>
    <phoneticPr fontId="5"/>
  </si>
  <si>
    <t>国際労働財団が実施する事業に係る専門家等謝金への補助</t>
    <phoneticPr fontId="5"/>
  </si>
  <si>
    <t>国際労働財団が実施する事業に係る専門家雇上への補助</t>
    <rPh sb="14" eb="15">
      <t>カカ</t>
    </rPh>
    <rPh sb="16" eb="19">
      <t>センモンカ</t>
    </rPh>
    <rPh sb="19" eb="20">
      <t>ヤト</t>
    </rPh>
    <rPh sb="20" eb="21">
      <t>ア</t>
    </rPh>
    <rPh sb="23" eb="25">
      <t>ホジョ</t>
    </rPh>
    <phoneticPr fontId="5"/>
  </si>
  <si>
    <t>本事業は、公募方式としており、事業内容に鑑み、国際労使ネットワークを通じた活動が可能であること、開発途上国における支援事業の経験及び実績を事業実施者の要件としている。</t>
    <phoneticPr fontId="5"/>
  </si>
  <si>
    <t>51,214千円/1,844人</t>
    <rPh sb="6" eb="8">
      <t>センエン</t>
    </rPh>
    <rPh sb="14" eb="15">
      <t>ニン</t>
    </rPh>
    <phoneticPr fontId="5"/>
  </si>
  <si>
    <t>現地において互助団体が設立されるとともに、自主・自立的運営がなされつつあり、就職等につながる職業訓練についても確実に成果目標を達成している。</t>
    <rPh sb="38" eb="41">
      <t>シュウショクナド</t>
    </rPh>
    <rPh sb="46" eb="48">
      <t>ショクギョウ</t>
    </rPh>
    <rPh sb="48" eb="50">
      <t>クンレン</t>
    </rPh>
    <phoneticPr fontId="5"/>
  </si>
  <si>
    <t>各種国際会議において、すべての人を対象とした社会セーフティネットの重要性が指摘されている。</t>
    <rPh sb="15" eb="16">
      <t>ヒト</t>
    </rPh>
    <rPh sb="17" eb="19">
      <t>タイショウ</t>
    </rPh>
    <phoneticPr fontId="5"/>
  </si>
  <si>
    <t>本事業は、アジア開発途上国において社会セーフティネットを構築することを目的としており、公益性が高いことから、国が補助することが妥当である。</t>
    <rPh sb="17" eb="19">
      <t>シャカイ</t>
    </rPh>
    <rPh sb="28" eb="30">
      <t>コウチク</t>
    </rPh>
    <rPh sb="43" eb="46">
      <t>コウエキセイ</t>
    </rPh>
    <rPh sb="47" eb="48">
      <t>タカ</t>
    </rPh>
    <rPh sb="56" eb="58">
      <t>ホジョ</t>
    </rPh>
    <phoneticPr fontId="5"/>
  </si>
  <si>
    <t>アジア開発途上国における社会セーフティネット構築支援を目的とした国際貢献であり、優先度が高いと考えられる。</t>
    <rPh sb="12" eb="14">
      <t>シャカイ</t>
    </rPh>
    <rPh sb="22" eb="24">
      <t>コウチク</t>
    </rPh>
    <phoneticPr fontId="5"/>
  </si>
  <si>
    <t>アジア地域を中心とする低所得者、女性、障害者等の脆弱な人々に対する社会的なセーフティネット制度構築を、草の根レベルで積極的に支援するため、国際的な労使団体の持つネットワークを活用し、公的サポートの行き届かない人々を組織化し、草の根レベルでの社会セーフティネット支援を行うために必要な事業であり、引き続き、必要な予算額を確保し、適正な執行に努めること。</t>
    <phoneticPr fontId="5"/>
  </si>
  <si>
    <t>職業訓練を通じて１年以内に就職等できた人数が職業訓練受講者の５割以上となる。（※令和２年度、指標改定）</t>
    <rPh sb="40" eb="42">
      <t>レイワ</t>
    </rPh>
    <rPh sb="43" eb="45">
      <t>ネンド</t>
    </rPh>
    <rPh sb="46" eb="48">
      <t>シヒョウ</t>
    </rPh>
    <rPh sb="48" eb="50">
      <t>カイテイ</t>
    </rPh>
    <phoneticPr fontId="5"/>
  </si>
  <si>
    <t>職業訓練を通じて１年以内に就職等できた人数が職業訓練受講者の５割以上となる。
（※令和２年度、指標改定）</t>
    <rPh sb="41" eb="43">
      <t>レイワ</t>
    </rPh>
    <rPh sb="44" eb="46">
      <t>ネンド</t>
    </rPh>
    <rPh sb="47" eb="49">
      <t>シヒョウ</t>
    </rPh>
    <rPh sb="49" eb="51">
      <t>カイテイ</t>
    </rPh>
    <phoneticPr fontId="5"/>
  </si>
  <si>
    <t>－</t>
    <phoneticPr fontId="5"/>
  </si>
  <si>
    <t>令和２年度は、新型コロナウイルス感染症の影響で一部の事業を実施できなかったものの、オンライン会議等の活用等、適切な対応を行っており、また、現地のニーズに沿った実効性のある職業訓練等を実施することにより、インフォーマル労働者とその家族への支援を効果的に行うことができ、生活向上に寄与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</si>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</sst>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157372</xdr:colOff>
      <xdr:row>748</xdr:row>
      <xdr:rowOff>108858</xdr:rowOff>
    </xdr:from>
    <xdr:to>
      <xdr:col>34</xdr:col>
      <xdr:colOff>3480</xdr:colOff>
      <xdr:row>758</xdr:row>
      <xdr:rowOff>197445</xdr:rowOff>
    </xdr:to>
    <xdr:grpSp>
      <xdr:nvGrpSpPr>
        <xdr:cNvPr id="6" name="グループ化 5">
          <a:extLst>
            <a:ext uri="{FF2B5EF4-FFF2-40B4-BE49-F238E27FC236}">
              <a16:creationId xmlns:a16="http://schemas.microsoft.com/office/drawing/2014/main" id="{8B1CBC9D-9E31-49AE-8032-D80AA598A7F2}"/>
            </a:ext>
          </a:extLst>
        </xdr:cNvPr>
        <xdr:cNvGrpSpPr/>
      </xdr:nvGrpSpPr>
      <xdr:grpSpPr>
        <a:xfrm>
          <a:off x="2741546" y="41985728"/>
          <a:ext cx="4020543" cy="3650108"/>
          <a:chOff x="3495025" y="41894881"/>
          <a:chExt cx="3610913" cy="3778247"/>
        </a:xfrm>
      </xdr:grpSpPr>
      <xdr:sp macro="" textlink="">
        <xdr:nvSpPr>
          <xdr:cNvPr id="7" name="テキスト ボックス 6">
            <a:extLst>
              <a:ext uri="{FF2B5EF4-FFF2-40B4-BE49-F238E27FC236}">
                <a16:creationId xmlns:a16="http://schemas.microsoft.com/office/drawing/2014/main" id="{FD14EEBA-FF3A-4594-892A-4FD43827BD4B}"/>
              </a:ext>
            </a:extLst>
          </xdr:cNvPr>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solidFill>
                  <a:schemeClr val="tx1"/>
                </a:solidFill>
                <a:effectLst/>
                <a:latin typeface="+mj-ea"/>
                <a:ea typeface="+mj-ea"/>
                <a:cs typeface="Times New Roman"/>
              </a:rPr>
              <a:t>厚生労働省</a:t>
            </a:r>
          </a:p>
          <a:p>
            <a:pPr algn="ctr">
              <a:spcAft>
                <a:spcPts val="0"/>
              </a:spcAft>
            </a:pPr>
            <a:r>
              <a:rPr lang="en-US" altLang="ja-JP" sz="1600" kern="100">
                <a:solidFill>
                  <a:schemeClr val="tx1"/>
                </a:solidFill>
                <a:effectLst/>
                <a:latin typeface="+mj-ea"/>
                <a:ea typeface="+mj-ea"/>
                <a:cs typeface="Times New Roman"/>
              </a:rPr>
              <a:t>51</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sp macro="" textlink="">
        <xdr:nvSpPr>
          <xdr:cNvPr id="8"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3495025" y="42630378"/>
            <a:ext cx="1361289" cy="632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ctr">
              <a:spcAft>
                <a:spcPts val="0"/>
              </a:spcAft>
            </a:pPr>
            <a:r>
              <a:rPr lang="ja-JP" altLang="en-US" sz="1600">
                <a:effectLst/>
                <a:latin typeface="ＭＳ Ｐゴシック"/>
                <a:cs typeface="ＭＳ Ｐゴシック"/>
              </a:rPr>
              <a:t>補助金等交付</a:t>
            </a:r>
            <a:endParaRPr lang="en-US" altLang="ja-JP" sz="1600">
              <a:effectLst/>
              <a:latin typeface="ＭＳ Ｐゴシック"/>
              <a:cs typeface="ＭＳ Ｐゴシック"/>
            </a:endParaRPr>
          </a:p>
          <a:p>
            <a:pPr algn="ctr">
              <a:spcAft>
                <a:spcPts val="0"/>
              </a:spcAft>
            </a:pPr>
            <a:r>
              <a:rPr lang="ja-JP" altLang="en-US" sz="1600">
                <a:solidFill>
                  <a:schemeClr val="tx1"/>
                </a:solidFill>
                <a:effectLst/>
                <a:latin typeface="ＭＳ Ｐゴシック"/>
                <a:cs typeface="ＭＳ Ｐゴシック"/>
              </a:rPr>
              <a:t>（</a:t>
            </a:r>
            <a:r>
              <a:rPr lang="en-US" altLang="ja-JP" sz="1600">
                <a:solidFill>
                  <a:schemeClr val="tx1"/>
                </a:solidFill>
                <a:effectLst/>
                <a:latin typeface="ＭＳ Ｐゴシック"/>
                <a:cs typeface="ＭＳ Ｐゴシック"/>
              </a:rPr>
              <a:t>51</a:t>
            </a:r>
            <a:r>
              <a:rPr lang="ja-JP" altLang="en-US" sz="1600">
                <a:solidFill>
                  <a:schemeClr val="tx1"/>
                </a:solidFill>
                <a:effectLst/>
                <a:latin typeface="ＭＳ Ｐゴシック"/>
                <a:cs typeface="ＭＳ Ｐゴシック"/>
              </a:rPr>
              <a:t>百万円）</a:t>
            </a:r>
            <a:endParaRPr lang="ja-JP" sz="1600">
              <a:solidFill>
                <a:schemeClr val="tx1"/>
              </a:solidFill>
              <a:effectLst/>
              <a:latin typeface="ＭＳ Ｐゴシック"/>
              <a:cs typeface="ＭＳ Ｐゴシック"/>
            </a:endParaRPr>
          </a:p>
        </xdr:txBody>
      </xdr:sp>
      <xdr:sp macro="" textlink="">
        <xdr:nvSpPr>
          <xdr:cNvPr id="9" name="テキスト ボックス 2">
            <a:extLst>
              <a:ext uri="{FF2B5EF4-FFF2-40B4-BE49-F238E27FC236}">
                <a16:creationId xmlns:a16="http://schemas.microsoft.com/office/drawing/2014/main" id="{58F39E19-26F9-4AC7-A8A6-793F4EF24E1F}"/>
              </a:ext>
            </a:extLst>
          </xdr:cNvPr>
          <xdr:cNvSpPr txBox="1">
            <a:spLocks noChangeArrowheads="1"/>
          </xdr:cNvSpPr>
        </xdr:nvSpPr>
        <xdr:spPr bwMode="auto">
          <a:xfrm>
            <a:off x="4559905" y="43505510"/>
            <a:ext cx="2184702" cy="65200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600" kern="100">
                <a:solidFill>
                  <a:schemeClr val="tx1"/>
                </a:solidFill>
                <a:effectLst/>
                <a:latin typeface="+mj-ea"/>
                <a:ea typeface="+mj-ea"/>
                <a:cs typeface="Times New Roman"/>
              </a:rPr>
              <a:t>国際労働</a:t>
            </a:r>
            <a:r>
              <a:rPr lang="ja-JP" altLang="en-US" sz="1600" kern="100">
                <a:solidFill>
                  <a:schemeClr val="tx1"/>
                </a:solidFill>
                <a:effectLst/>
                <a:latin typeface="+mj-ea"/>
                <a:ea typeface="+mj-ea"/>
                <a:cs typeface="Times New Roman"/>
              </a:rPr>
              <a:t>財団</a:t>
            </a:r>
            <a:r>
              <a:rPr lang="en-US" altLang="ja-JP" sz="1600" kern="100">
                <a:solidFill>
                  <a:schemeClr val="tx1"/>
                </a:solidFill>
                <a:effectLst/>
                <a:latin typeface="+mj-ea"/>
                <a:ea typeface="+mj-ea"/>
                <a:cs typeface="Times New Roman"/>
              </a:rPr>
              <a:t>(JILAF)</a:t>
            </a:r>
          </a:p>
          <a:p>
            <a:pPr algn="ctr">
              <a:spcAft>
                <a:spcPts val="0"/>
              </a:spcAft>
            </a:pPr>
            <a:r>
              <a:rPr lang="en-US" altLang="ja-JP" sz="1600" kern="100">
                <a:solidFill>
                  <a:schemeClr val="tx1"/>
                </a:solidFill>
                <a:effectLst/>
                <a:latin typeface="+mj-ea"/>
                <a:ea typeface="+mj-ea"/>
                <a:cs typeface="Times New Roman"/>
              </a:rPr>
              <a:t>33</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grpSp>
        <xdr:nvGrpSpPr>
          <xdr:cNvPr id="10" name="グループ化 9">
            <a:extLst>
              <a:ext uri="{FF2B5EF4-FFF2-40B4-BE49-F238E27FC236}">
                <a16:creationId xmlns:a16="http://schemas.microsoft.com/office/drawing/2014/main" id="{EF6B9A7B-382E-4F97-A862-F2C47BDB9870}"/>
              </a:ext>
            </a:extLst>
          </xdr:cNvPr>
          <xdr:cNvGrpSpPr/>
        </xdr:nvGrpSpPr>
        <xdr:grpSpPr>
          <a:xfrm>
            <a:off x="4345196" y="44516521"/>
            <a:ext cx="2760742" cy="1156607"/>
            <a:chOff x="0" y="0"/>
            <a:chExt cx="2238375" cy="829945"/>
          </a:xfrm>
        </xdr:grpSpPr>
        <xdr:sp macro="" textlink="">
          <xdr:nvSpPr>
            <xdr:cNvPr id="11" name="Freeform 452">
              <a:extLst>
                <a:ext uri="{FF2B5EF4-FFF2-40B4-BE49-F238E27FC236}">
                  <a16:creationId xmlns:a16="http://schemas.microsoft.com/office/drawing/2014/main" id="{8BB65475-B1E7-42A5-B051-1A67444F95DF}"/>
                </a:ext>
              </a:extLst>
            </xdr:cNvPr>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12" name="Rectangle 234">
              <a:extLst>
                <a:ext uri="{FF2B5EF4-FFF2-40B4-BE49-F238E27FC236}">
                  <a16:creationId xmlns:a16="http://schemas.microsoft.com/office/drawing/2014/main" id="{FA5B89B2-90D9-414A-9E3F-41537430D239}"/>
                </a:ext>
              </a:extLst>
            </xdr:cNvPr>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アジア地域の低所得者・女性等の脆弱な人々に対する社会的セーフティネット制度構築支援</a:t>
              </a:r>
              <a:endParaRPr lang="ja-JP" sz="1400">
                <a:effectLst/>
                <a:latin typeface="ＭＳ Ｐゴシック"/>
                <a:cs typeface="ＭＳ Ｐゴシック"/>
              </a:endParaRPr>
            </a:p>
          </xdr:txBody>
        </xdr:sp>
      </xdr:grpSp>
    </xdr:grpSp>
    <xdr:clientData/>
  </xdr:twoCellAnchor>
  <xdr:twoCellAnchor>
    <xdr:from>
      <xdr:col>21</xdr:col>
      <xdr:colOff>161924</xdr:colOff>
      <xdr:row>749</xdr:row>
      <xdr:rowOff>351064</xdr:rowOff>
    </xdr:from>
    <xdr:to>
      <xdr:col>22</xdr:col>
      <xdr:colOff>25261</xdr:colOff>
      <xdr:row>752</xdr:row>
      <xdr:rowOff>213117</xdr:rowOff>
    </xdr:to>
    <xdr:sp macro="" textlink="">
      <xdr:nvSpPr>
        <xdr:cNvPr id="13" name="Freeform 451">
          <a:extLst>
            <a:ext uri="{FF2B5EF4-FFF2-40B4-BE49-F238E27FC236}">
              <a16:creationId xmlns:a16="http://schemas.microsoft.com/office/drawing/2014/main" id="{0BB35BD6-AF1B-4B07-B90D-2F40DF19E03F}"/>
            </a:ext>
          </a:extLst>
        </xdr:cNvPr>
        <xdr:cNvSpPr>
          <a:spLocks noEditPoints="1"/>
        </xdr:cNvSpPr>
      </xdr:nvSpPr>
      <xdr:spPr bwMode="auto">
        <a:xfrm>
          <a:off x="4362449" y="38365339"/>
          <a:ext cx="63362" cy="919328"/>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38</xdr:col>
      <xdr:colOff>27215</xdr:colOff>
      <xdr:row>31</xdr:row>
      <xdr:rowOff>54428</xdr:rowOff>
    </xdr:from>
    <xdr:to>
      <xdr:col>41</xdr:col>
      <xdr:colOff>136071</xdr:colOff>
      <xdr:row>31</xdr:row>
      <xdr:rowOff>340178</xdr:rowOff>
    </xdr:to>
    <xdr:sp macro="" textlink="">
      <xdr:nvSpPr>
        <xdr:cNvPr id="27" name="正方形/長方形 26"/>
        <xdr:cNvSpPr/>
      </xdr:nvSpPr>
      <xdr:spPr>
        <a:xfrm>
          <a:off x="7783286" y="10014857"/>
          <a:ext cx="721178"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38</xdr:col>
      <xdr:colOff>40822</xdr:colOff>
      <xdr:row>33</xdr:row>
      <xdr:rowOff>95250</xdr:rowOff>
    </xdr:from>
    <xdr:to>
      <xdr:col>41</xdr:col>
      <xdr:colOff>149678</xdr:colOff>
      <xdr:row>33</xdr:row>
      <xdr:rowOff>342900</xdr:rowOff>
    </xdr:to>
    <xdr:sp macro="" textlink="">
      <xdr:nvSpPr>
        <xdr:cNvPr id="28" name="正方形/長方形 27"/>
        <xdr:cNvSpPr/>
      </xdr:nvSpPr>
      <xdr:spPr>
        <a:xfrm>
          <a:off x="7762422" y="10839450"/>
          <a:ext cx="718456" cy="2476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38</xdr:col>
      <xdr:colOff>76200</xdr:colOff>
      <xdr:row>133</xdr:row>
      <xdr:rowOff>123825</xdr:rowOff>
    </xdr:from>
    <xdr:to>
      <xdr:col>41</xdr:col>
      <xdr:colOff>185056</xdr:colOff>
      <xdr:row>133</xdr:row>
      <xdr:rowOff>409575</xdr:rowOff>
    </xdr:to>
    <xdr:sp macro="" textlink="">
      <xdr:nvSpPr>
        <xdr:cNvPr id="29" name="正方形/長方形 28"/>
        <xdr:cNvSpPr/>
      </xdr:nvSpPr>
      <xdr:spPr>
        <a:xfrm>
          <a:off x="7677150" y="15582900"/>
          <a:ext cx="708931" cy="285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n-ea"/>
              <a:ea typeface="+mn-ea"/>
            </a:rPr>
            <a:t>集計中</a:t>
          </a:r>
        </a:p>
      </xdr:txBody>
    </xdr:sp>
    <xdr:clientData/>
  </xdr:twoCellAnchor>
  <xdr:twoCellAnchor>
    <xdr:from>
      <xdr:col>29</xdr:col>
      <xdr:colOff>47625</xdr:colOff>
      <xdr:row>750</xdr:row>
      <xdr:rowOff>9525</xdr:rowOff>
    </xdr:from>
    <xdr:to>
      <xdr:col>29</xdr:col>
      <xdr:colOff>110987</xdr:colOff>
      <xdr:row>752</xdr:row>
      <xdr:rowOff>224003</xdr:rowOff>
    </xdr:to>
    <xdr:sp macro="" textlink="">
      <xdr:nvSpPr>
        <xdr:cNvPr id="31" name="Freeform 451">
          <a:extLst>
            <a:ext uri="{FF2B5EF4-FFF2-40B4-BE49-F238E27FC236}">
              <a16:creationId xmlns:a16="http://schemas.microsoft.com/office/drawing/2014/main" id="{0BB35BD6-AF1B-4B07-B90D-2F40DF19E03F}"/>
            </a:ext>
          </a:extLst>
        </xdr:cNvPr>
        <xdr:cNvSpPr>
          <a:spLocks noEditPoints="1"/>
        </xdr:cNvSpPr>
      </xdr:nvSpPr>
      <xdr:spPr bwMode="auto">
        <a:xfrm rot="10800000">
          <a:off x="5848350" y="38376225"/>
          <a:ext cx="63362" cy="919328"/>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30</xdr:col>
      <xdr:colOff>95249</xdr:colOff>
      <xdr:row>750</xdr:row>
      <xdr:rowOff>104774</xdr:rowOff>
    </xdr:from>
    <xdr:to>
      <xdr:col>46</xdr:col>
      <xdr:colOff>57150</xdr:colOff>
      <xdr:row>751</xdr:row>
      <xdr:rowOff>314324</xdr:rowOff>
    </xdr:to>
    <xdr:sp macro="" textlink="">
      <xdr:nvSpPr>
        <xdr:cNvPr id="32"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6095999" y="39881174"/>
          <a:ext cx="3162301"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600">
              <a:solidFill>
                <a:schemeClr val="tx1"/>
              </a:solidFill>
              <a:effectLst/>
              <a:latin typeface="ＭＳ Ｐゴシック"/>
              <a:cs typeface="ＭＳ Ｐゴシック"/>
            </a:rPr>
            <a:t>返還</a:t>
          </a:r>
          <a:endParaRPr lang="en-US" altLang="ja-JP" sz="1600">
            <a:solidFill>
              <a:schemeClr val="tx1"/>
            </a:solidFill>
            <a:effectLst/>
            <a:latin typeface="ＭＳ Ｐゴシック"/>
            <a:cs typeface="ＭＳ Ｐゴシック"/>
          </a:endParaRPr>
        </a:p>
        <a:p>
          <a:pPr algn="just">
            <a:spcAft>
              <a:spcPts val="0"/>
            </a:spcAft>
          </a:pPr>
          <a:r>
            <a:rPr lang="ja-JP" altLang="en-US" sz="1600">
              <a:solidFill>
                <a:schemeClr val="tx1"/>
              </a:solidFill>
              <a:effectLst/>
              <a:latin typeface="ＭＳ Ｐゴシック"/>
              <a:cs typeface="ＭＳ Ｐゴシック"/>
            </a:rPr>
            <a:t>（</a:t>
          </a:r>
          <a:r>
            <a:rPr lang="en-US" altLang="ja-JP" sz="1600">
              <a:solidFill>
                <a:schemeClr val="tx1"/>
              </a:solidFill>
              <a:effectLst/>
              <a:latin typeface="ＭＳ Ｐゴシック"/>
              <a:cs typeface="ＭＳ Ｐゴシック"/>
            </a:rPr>
            <a:t>18</a:t>
          </a:r>
          <a:r>
            <a:rPr lang="ja-JP" altLang="en-US" sz="1600">
              <a:solidFill>
                <a:schemeClr val="tx1"/>
              </a:solidFill>
              <a:effectLst/>
              <a:latin typeface="ＭＳ Ｐゴシック"/>
              <a:cs typeface="ＭＳ Ｐゴシック"/>
            </a:rPr>
            <a:t>百万円）</a:t>
          </a:r>
          <a:endParaRPr lang="en-US" altLang="ja-JP" sz="1600">
            <a:solidFill>
              <a:schemeClr val="tx1"/>
            </a:solidFill>
            <a:effectLst/>
            <a:latin typeface="ＭＳ Ｐゴシック"/>
            <a:cs typeface="ＭＳ Ｐゴシック"/>
          </a:endParaRPr>
        </a:p>
        <a:p>
          <a:pPr algn="just">
            <a:spcAft>
              <a:spcPts val="0"/>
            </a:spcAft>
          </a:pPr>
          <a:r>
            <a:rPr lang="en-US" altLang="ja-JP" sz="1050">
              <a:solidFill>
                <a:schemeClr val="tx1"/>
              </a:solidFill>
              <a:effectLst/>
              <a:latin typeface="ＭＳ Ｐゴシック"/>
              <a:cs typeface="ＭＳ Ｐゴシック"/>
            </a:rPr>
            <a:t>※</a:t>
          </a:r>
          <a:r>
            <a:rPr lang="ja-JP" altLang="en-US" sz="1050">
              <a:solidFill>
                <a:schemeClr val="tx1"/>
              </a:solidFill>
              <a:effectLst/>
              <a:latin typeface="ＭＳ Ｐゴシック"/>
              <a:cs typeface="ＭＳ Ｐゴシック"/>
            </a:rPr>
            <a:t>新型コロナウイルス感染症の影響を受けたもの</a:t>
          </a:r>
          <a:endParaRPr lang="ja-JP" sz="1050">
            <a:solidFill>
              <a:schemeClr val="tx1"/>
            </a:solidFill>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8"/>
  <sheetViews>
    <sheetView tabSelected="1" view="pageBreakPreview" zoomScale="115" zoomScaleNormal="75" zoomScaleSheetLayoutView="115"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674</v>
      </c>
      <c r="AK2" s="925"/>
      <c r="AL2" s="925"/>
      <c r="AM2" s="925"/>
      <c r="AN2" s="83" t="s">
        <v>326</v>
      </c>
      <c r="AO2" s="925">
        <v>20</v>
      </c>
      <c r="AP2" s="925"/>
      <c r="AQ2" s="925"/>
      <c r="AR2" s="84" t="s">
        <v>631</v>
      </c>
      <c r="AS2" s="931">
        <v>941</v>
      </c>
      <c r="AT2" s="931"/>
      <c r="AU2" s="931"/>
      <c r="AV2" s="83" t="str">
        <f>IF(AW2="","","-")</f>
        <v/>
      </c>
      <c r="AW2" s="891"/>
      <c r="AX2" s="891"/>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633</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634</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421</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635</v>
      </c>
      <c r="AF5" s="682"/>
      <c r="AG5" s="682"/>
      <c r="AH5" s="682"/>
      <c r="AI5" s="682"/>
      <c r="AJ5" s="682"/>
      <c r="AK5" s="682"/>
      <c r="AL5" s="682"/>
      <c r="AM5" s="682"/>
      <c r="AN5" s="682"/>
      <c r="AO5" s="682"/>
      <c r="AP5" s="683"/>
      <c r="AQ5" s="684" t="s">
        <v>636</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677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48</v>
      </c>
      <c r="Q13" s="641"/>
      <c r="R13" s="641"/>
      <c r="S13" s="641"/>
      <c r="T13" s="641"/>
      <c r="U13" s="641"/>
      <c r="V13" s="642"/>
      <c r="W13" s="640">
        <v>51</v>
      </c>
      <c r="X13" s="641"/>
      <c r="Y13" s="641"/>
      <c r="Z13" s="641"/>
      <c r="AA13" s="641"/>
      <c r="AB13" s="641"/>
      <c r="AC13" s="642"/>
      <c r="AD13" s="640">
        <v>51</v>
      </c>
      <c r="AE13" s="641"/>
      <c r="AF13" s="641"/>
      <c r="AG13" s="641"/>
      <c r="AH13" s="641"/>
      <c r="AI13" s="641"/>
      <c r="AJ13" s="642"/>
      <c r="AK13" s="640">
        <v>51</v>
      </c>
      <c r="AL13" s="641"/>
      <c r="AM13" s="641"/>
      <c r="AN13" s="641"/>
      <c r="AO13" s="641"/>
      <c r="AP13" s="641"/>
      <c r="AQ13" s="642"/>
      <c r="AR13" s="900">
        <v>51</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671</v>
      </c>
      <c r="AE17" s="641"/>
      <c r="AF17" s="641"/>
      <c r="AG17" s="641"/>
      <c r="AH17" s="641"/>
      <c r="AI17" s="641"/>
      <c r="AJ17" s="642"/>
      <c r="AK17" s="640" t="s">
        <v>638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48</v>
      </c>
      <c r="Q18" s="859"/>
      <c r="R18" s="859"/>
      <c r="S18" s="859"/>
      <c r="T18" s="859"/>
      <c r="U18" s="859"/>
      <c r="V18" s="860"/>
      <c r="W18" s="858">
        <f>SUM(W13:AC17)</f>
        <v>51</v>
      </c>
      <c r="X18" s="859"/>
      <c r="Y18" s="859"/>
      <c r="Z18" s="859"/>
      <c r="AA18" s="859"/>
      <c r="AB18" s="859"/>
      <c r="AC18" s="860"/>
      <c r="AD18" s="858">
        <f>SUM(AD13:AJ17)</f>
        <v>51</v>
      </c>
      <c r="AE18" s="859"/>
      <c r="AF18" s="859"/>
      <c r="AG18" s="859"/>
      <c r="AH18" s="859"/>
      <c r="AI18" s="859"/>
      <c r="AJ18" s="860"/>
      <c r="AK18" s="858">
        <f>SUM(AK13:AQ17)</f>
        <v>51</v>
      </c>
      <c r="AL18" s="859"/>
      <c r="AM18" s="859"/>
      <c r="AN18" s="859"/>
      <c r="AO18" s="859"/>
      <c r="AP18" s="859"/>
      <c r="AQ18" s="860"/>
      <c r="AR18" s="858">
        <f>SUM(AR13:AX17)</f>
        <v>51</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48</v>
      </c>
      <c r="Q19" s="641"/>
      <c r="R19" s="641"/>
      <c r="S19" s="641"/>
      <c r="T19" s="641"/>
      <c r="U19" s="641"/>
      <c r="V19" s="642"/>
      <c r="W19" s="640">
        <v>51</v>
      </c>
      <c r="X19" s="641"/>
      <c r="Y19" s="641"/>
      <c r="Z19" s="641"/>
      <c r="AA19" s="641"/>
      <c r="AB19" s="641"/>
      <c r="AC19" s="642"/>
      <c r="AD19" s="640">
        <v>51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51</v>
      </c>
      <c r="Q23" s="901"/>
      <c r="R23" s="901"/>
      <c r="S23" s="901"/>
      <c r="T23" s="901"/>
      <c r="U23" s="901"/>
      <c r="V23" s="915"/>
      <c r="W23" s="900">
        <v>51</v>
      </c>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51</v>
      </c>
      <c r="Q29" s="641"/>
      <c r="R29" s="641"/>
      <c r="S29" s="641"/>
      <c r="T29" s="641"/>
      <c r="U29" s="641"/>
      <c r="V29" s="642"/>
      <c r="W29" s="932">
        <v>51</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3</v>
      </c>
      <c r="AV31" s="185"/>
      <c r="AW31" s="377" t="s">
        <v>175</v>
      </c>
      <c r="AX31" s="378"/>
    </row>
    <row r="32" spans="1:50" ht="30.75" customHeight="1" x14ac:dyDescent="0.15">
      <c r="A32" s="382"/>
      <c r="B32" s="380"/>
      <c r="C32" s="380"/>
      <c r="D32" s="380"/>
      <c r="E32" s="380"/>
      <c r="F32" s="381"/>
      <c r="G32" s="548" t="s">
        <v>699</v>
      </c>
      <c r="H32" s="549"/>
      <c r="I32" s="549"/>
      <c r="J32" s="549"/>
      <c r="K32" s="549"/>
      <c r="L32" s="549"/>
      <c r="M32" s="549"/>
      <c r="N32" s="549"/>
      <c r="O32" s="550"/>
      <c r="P32" s="93" t="s">
        <v>672</v>
      </c>
      <c r="Q32" s="93"/>
      <c r="R32" s="93"/>
      <c r="S32" s="93"/>
      <c r="T32" s="93"/>
      <c r="U32" s="93"/>
      <c r="V32" s="93"/>
      <c r="W32" s="93"/>
      <c r="X32" s="94"/>
      <c r="Y32" s="455" t="s">
        <v>12</v>
      </c>
      <c r="Z32" s="515"/>
      <c r="AA32" s="516"/>
      <c r="AB32" s="445" t="s">
        <v>642</v>
      </c>
      <c r="AC32" s="445"/>
      <c r="AD32" s="445"/>
      <c r="AE32" s="203" t="s">
        <v>671</v>
      </c>
      <c r="AF32" s="204"/>
      <c r="AG32" s="204"/>
      <c r="AH32" s="204"/>
      <c r="AI32" s="203" t="s">
        <v>671</v>
      </c>
      <c r="AJ32" s="204"/>
      <c r="AK32" s="204"/>
      <c r="AL32" s="204"/>
      <c r="AM32" s="203"/>
      <c r="AN32" s="204"/>
      <c r="AO32" s="204"/>
      <c r="AP32" s="204"/>
      <c r="AQ32" s="321" t="s">
        <v>638</v>
      </c>
      <c r="AR32" s="193"/>
      <c r="AS32" s="193"/>
      <c r="AT32" s="322"/>
      <c r="AU32" s="204" t="s">
        <v>638</v>
      </c>
      <c r="AV32" s="204"/>
      <c r="AW32" s="204"/>
      <c r="AX32" s="206"/>
    </row>
    <row r="33" spans="1:51" ht="30.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t="s">
        <v>671</v>
      </c>
      <c r="AF33" s="204"/>
      <c r="AG33" s="204"/>
      <c r="AH33" s="204"/>
      <c r="AI33" s="203" t="s">
        <v>671</v>
      </c>
      <c r="AJ33" s="204"/>
      <c r="AK33" s="204"/>
      <c r="AL33" s="204"/>
      <c r="AM33" s="203">
        <v>202</v>
      </c>
      <c r="AN33" s="204"/>
      <c r="AO33" s="204"/>
      <c r="AP33" s="204"/>
      <c r="AQ33" s="321" t="s">
        <v>638</v>
      </c>
      <c r="AR33" s="193"/>
      <c r="AS33" s="193"/>
      <c r="AT33" s="322"/>
      <c r="AU33" s="204" t="s">
        <v>702</v>
      </c>
      <c r="AV33" s="204"/>
      <c r="AW33" s="204"/>
      <c r="AX33" s="206"/>
    </row>
    <row r="34" spans="1:51" ht="30.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671</v>
      </c>
      <c r="AF34" s="204"/>
      <c r="AG34" s="204"/>
      <c r="AH34" s="204"/>
      <c r="AI34" s="203" t="s">
        <v>671</v>
      </c>
      <c r="AJ34" s="204"/>
      <c r="AK34" s="204"/>
      <c r="AL34" s="204"/>
      <c r="AM34" s="203"/>
      <c r="AN34" s="204"/>
      <c r="AO34" s="204"/>
      <c r="AP34" s="204"/>
      <c r="AQ34" s="321" t="s">
        <v>638</v>
      </c>
      <c r="AR34" s="193"/>
      <c r="AS34" s="193"/>
      <c r="AT34" s="322"/>
      <c r="AU34" s="204" t="s">
        <v>638</v>
      </c>
      <c r="AV34" s="204"/>
      <c r="AW34" s="204"/>
      <c r="AX34" s="206"/>
    </row>
    <row r="35" spans="1:51" ht="23.25" customHeight="1" x14ac:dyDescent="0.15">
      <c r="A35" s="213" t="s">
        <v>300</v>
      </c>
      <c r="B35" s="214"/>
      <c r="C35" s="214"/>
      <c r="D35" s="214"/>
      <c r="E35" s="214"/>
      <c r="F35" s="215"/>
      <c r="G35" s="219" t="s">
        <v>673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3317</v>
      </c>
      <c r="AF101" s="267"/>
      <c r="AG101" s="267"/>
      <c r="AH101" s="267"/>
      <c r="AI101" s="267">
        <v>2296</v>
      </c>
      <c r="AJ101" s="267"/>
      <c r="AK101" s="267"/>
      <c r="AL101" s="267"/>
      <c r="AM101" s="267">
        <v>1485</v>
      </c>
      <c r="AN101" s="267"/>
      <c r="AO101" s="267"/>
      <c r="AP101" s="267"/>
      <c r="AQ101" s="267" t="s">
        <v>638</v>
      </c>
      <c r="AR101" s="267"/>
      <c r="AS101" s="267"/>
      <c r="AT101" s="267"/>
      <c r="AU101" s="203" t="s">
        <v>676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2018</v>
      </c>
      <c r="AF102" s="267"/>
      <c r="AG102" s="267"/>
      <c r="AH102" s="267"/>
      <c r="AI102" s="267">
        <v>2543</v>
      </c>
      <c r="AJ102" s="267"/>
      <c r="AK102" s="267"/>
      <c r="AL102" s="267"/>
      <c r="AM102" s="267">
        <v>1920</v>
      </c>
      <c r="AN102" s="267"/>
      <c r="AO102" s="267"/>
      <c r="AP102" s="267"/>
      <c r="AQ102" s="267">
        <v>1844</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669</v>
      </c>
      <c r="AC116" s="447"/>
      <c r="AD116" s="448"/>
      <c r="AE116" s="267">
        <v>14568</v>
      </c>
      <c r="AF116" s="267"/>
      <c r="AG116" s="267"/>
      <c r="AH116" s="267"/>
      <c r="AI116" s="267">
        <v>22306</v>
      </c>
      <c r="AJ116" s="267"/>
      <c r="AK116" s="267"/>
      <c r="AL116" s="267"/>
      <c r="AM116" s="267">
        <v>21912</v>
      </c>
      <c r="AN116" s="267"/>
      <c r="AO116" s="267"/>
      <c r="AP116" s="267"/>
      <c r="AQ116" s="203">
        <v>27773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668</v>
      </c>
      <c r="AC117" s="457"/>
      <c r="AD117" s="458"/>
      <c r="AE117" s="535" t="s">
        <v>678</v>
      </c>
      <c r="AF117" s="535"/>
      <c r="AG117" s="535"/>
      <c r="AH117" s="535"/>
      <c r="AI117" s="535" t="s">
        <v>685</v>
      </c>
      <c r="AJ117" s="535"/>
      <c r="AK117" s="535"/>
      <c r="AL117" s="535"/>
      <c r="AM117" s="535" t="s">
        <v>679</v>
      </c>
      <c r="AN117" s="535"/>
      <c r="AO117" s="535"/>
      <c r="AP117" s="535"/>
      <c r="AQ117" s="535" t="s">
        <v>692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t="s">
        <v>670</v>
      </c>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698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642</v>
      </c>
      <c r="AC134" s="191"/>
      <c r="AD134" s="191"/>
      <c r="AE134" s="192" t="s">
        <v>675</v>
      </c>
      <c r="AF134" s="193"/>
      <c r="AG134" s="193"/>
      <c r="AH134" s="193"/>
      <c r="AI134" s="192" t="s">
        <v>675</v>
      </c>
      <c r="AJ134" s="193"/>
      <c r="AK134" s="193"/>
      <c r="AL134" s="193"/>
      <c r="AM134" s="192"/>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642</v>
      </c>
      <c r="AC135" s="199"/>
      <c r="AD135" s="199"/>
      <c r="AE135" s="192" t="s">
        <v>675</v>
      </c>
      <c r="AF135" s="193"/>
      <c r="AG135" s="193"/>
      <c r="AH135" s="193"/>
      <c r="AI135" s="192" t="s">
        <v>675</v>
      </c>
      <c r="AJ135" s="193"/>
      <c r="AK135" s="193"/>
      <c r="AL135" s="193"/>
      <c r="AM135" s="192">
        <v>202</v>
      </c>
      <c r="AN135" s="193"/>
      <c r="AO135" s="193"/>
      <c r="AP135" s="193"/>
      <c r="AQ135" s="192" t="s">
        <v>638</v>
      </c>
      <c r="AR135" s="193"/>
      <c r="AS135" s="193"/>
      <c r="AT135" s="193"/>
      <c r="AU135" s="192" t="s">
        <v>702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2"/>
      <c r="E430" s="160" t="s">
        <v>319</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customHeight="1" thickBo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2.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637</v>
      </c>
      <c r="AE702" s="327"/>
      <c r="AF702" s="327"/>
      <c r="AG702" s="364" t="s">
        <v>694</v>
      </c>
      <c r="AH702" s="365"/>
      <c r="AI702" s="365"/>
      <c r="AJ702" s="365"/>
      <c r="AK702" s="365"/>
      <c r="AL702" s="365"/>
      <c r="AM702" s="365"/>
      <c r="AN702" s="365"/>
      <c r="AO702" s="365"/>
      <c r="AP702" s="365"/>
      <c r="AQ702" s="365"/>
      <c r="AR702" s="365"/>
      <c r="AS702" s="365"/>
      <c r="AT702" s="365"/>
      <c r="AU702" s="365"/>
      <c r="AV702" s="365"/>
      <c r="AW702" s="365"/>
      <c r="AX702" s="366"/>
    </row>
    <row r="703" spans="1:51" ht="42.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637</v>
      </c>
      <c r="AE703" s="308"/>
      <c r="AF703" s="646"/>
      <c r="AG703" s="89" t="s">
        <v>695</v>
      </c>
      <c r="AH703" s="90"/>
      <c r="AI703" s="90"/>
      <c r="AJ703" s="90"/>
      <c r="AK703" s="90"/>
      <c r="AL703" s="90"/>
      <c r="AM703" s="90"/>
      <c r="AN703" s="90"/>
      <c r="AO703" s="90"/>
      <c r="AP703" s="90"/>
      <c r="AQ703" s="90"/>
      <c r="AR703" s="90"/>
      <c r="AS703" s="90"/>
      <c r="AT703" s="90"/>
      <c r="AU703" s="90"/>
      <c r="AV703" s="90"/>
      <c r="AW703" s="90"/>
      <c r="AX703" s="91"/>
    </row>
    <row r="704" spans="1:51" ht="42.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637</v>
      </c>
      <c r="AE704" s="766"/>
      <c r="AF704" s="766"/>
      <c r="AG704" s="153" t="s">
        <v>696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637</v>
      </c>
      <c r="AE705" s="698"/>
      <c r="AF705" s="698"/>
      <c r="AG705" s="113" t="s">
        <v>691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659</v>
      </c>
      <c r="AE708" s="588"/>
      <c r="AF708" s="588"/>
      <c r="AG708" s="725" t="s">
        <v>638</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637</v>
      </c>
      <c r="AE709" s="308"/>
      <c r="AF709" s="308"/>
      <c r="AG709" s="89" t="s">
        <v>647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638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637</v>
      </c>
      <c r="AE711" s="308"/>
      <c r="AF711" s="308"/>
      <c r="AG711" s="89" t="s">
        <v>648</v>
      </c>
      <c r="AH711" s="90"/>
      <c r="AI711" s="90"/>
      <c r="AJ711" s="90"/>
      <c r="AK711" s="90"/>
      <c r="AL711" s="90"/>
      <c r="AM711" s="90"/>
      <c r="AN711" s="90"/>
      <c r="AO711" s="90"/>
      <c r="AP711" s="90"/>
      <c r="AQ711" s="90"/>
      <c r="AR711" s="90"/>
      <c r="AS711" s="90"/>
      <c r="AT711" s="90"/>
      <c r="AU711" s="90"/>
      <c r="AV711" s="90"/>
      <c r="AW711" s="90"/>
      <c r="AX711" s="91"/>
    </row>
    <row r="712" spans="1:50" ht="39"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637</v>
      </c>
      <c r="AE712" s="766"/>
      <c r="AF712" s="766"/>
      <c r="AG712" s="790" t="s">
        <v>682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659</v>
      </c>
      <c r="AE713" s="308"/>
      <c r="AF713" s="646"/>
      <c r="AG713" s="89" t="s">
        <v>638</v>
      </c>
      <c r="AH713" s="90"/>
      <c r="AI713" s="90"/>
      <c r="AJ713" s="90"/>
      <c r="AK713" s="90"/>
      <c r="AL713" s="90"/>
      <c r="AM713" s="90"/>
      <c r="AN713" s="90"/>
      <c r="AO713" s="90"/>
      <c r="AP713" s="90"/>
      <c r="AQ713" s="90"/>
      <c r="AR713" s="90"/>
      <c r="AS713" s="90"/>
      <c r="AT713" s="90"/>
      <c r="AU713" s="90"/>
      <c r="AV713" s="90"/>
      <c r="AW713" s="90"/>
      <c r="AX713" s="91"/>
    </row>
    <row r="714" spans="1:50" ht="51"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637</v>
      </c>
      <c r="AE714" s="788"/>
      <c r="AF714" s="789"/>
      <c r="AG714" s="719" t="s">
        <v>684</v>
      </c>
      <c r="AH714" s="720"/>
      <c r="AI714" s="720"/>
      <c r="AJ714" s="720"/>
      <c r="AK714" s="720"/>
      <c r="AL714" s="720"/>
      <c r="AM714" s="720"/>
      <c r="AN714" s="720"/>
      <c r="AO714" s="720"/>
      <c r="AP714" s="720"/>
      <c r="AQ714" s="720"/>
      <c r="AR714" s="720"/>
      <c r="AS714" s="720"/>
      <c r="AT714" s="720"/>
      <c r="AU714" s="720"/>
      <c r="AV714" s="720"/>
      <c r="AW714" s="720"/>
      <c r="AX714" s="721"/>
    </row>
    <row r="715" spans="1:50" ht="5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637</v>
      </c>
      <c r="AE715" s="588"/>
      <c r="AF715" s="639"/>
      <c r="AG715" s="725" t="s">
        <v>693</v>
      </c>
      <c r="AH715" s="726"/>
      <c r="AI715" s="726"/>
      <c r="AJ715" s="726"/>
      <c r="AK715" s="726"/>
      <c r="AL715" s="726"/>
      <c r="AM715" s="726"/>
      <c r="AN715" s="726"/>
      <c r="AO715" s="726"/>
      <c r="AP715" s="726"/>
      <c r="AQ715" s="726"/>
      <c r="AR715" s="726"/>
      <c r="AS715" s="726"/>
      <c r="AT715" s="726"/>
      <c r="AU715" s="726"/>
      <c r="AV715" s="726"/>
      <c r="AW715" s="726"/>
      <c r="AX715" s="727"/>
    </row>
    <row r="716" spans="1:50" ht="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637</v>
      </c>
      <c r="AE716" s="610"/>
      <c r="AF716" s="610"/>
      <c r="AG716" s="89" t="s">
        <v>649</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637</v>
      </c>
      <c r="AE717" s="308"/>
      <c r="AF717" s="308"/>
      <c r="AG717" s="89" t="s">
        <v>650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t="s">
        <v>638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701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697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700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660</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661</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662</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663</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664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665</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666</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667</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632</v>
      </c>
      <c r="F746" s="939"/>
      <c r="G746" s="939"/>
      <c r="H746" s="85" t="str">
        <f>IF(E746="","","-")</f>
        <v>-</v>
      </c>
      <c r="I746" s="939"/>
      <c r="J746" s="939"/>
      <c r="K746" s="85" t="str">
        <f>IF(I746="","","-")</f>
        <v/>
      </c>
      <c r="L746" s="940">
        <v>838</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632</v>
      </c>
      <c r="F747" s="939"/>
      <c r="G747" s="939"/>
      <c r="H747" s="85" t="str">
        <f>IF(E747="","","-")</f>
        <v>-</v>
      </c>
      <c r="I747" s="939"/>
      <c r="J747" s="939"/>
      <c r="K747" s="85" t="str">
        <f>IF(I747="","","-")</f>
        <v/>
      </c>
      <c r="L747" s="940">
        <v>858</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652</v>
      </c>
      <c r="H789" s="654"/>
      <c r="I789" s="654"/>
      <c r="J789" s="654"/>
      <c r="K789" s="655"/>
      <c r="L789" s="647" t="s">
        <v>690</v>
      </c>
      <c r="M789" s="648"/>
      <c r="N789" s="648"/>
      <c r="O789" s="648"/>
      <c r="P789" s="648"/>
      <c r="Q789" s="648"/>
      <c r="R789" s="648"/>
      <c r="S789" s="648"/>
      <c r="T789" s="648"/>
      <c r="U789" s="648"/>
      <c r="V789" s="648"/>
      <c r="W789" s="648"/>
      <c r="X789" s="649"/>
      <c r="Y789" s="367">
        <v>16.2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686</v>
      </c>
      <c r="H790" s="590"/>
      <c r="I790" s="590"/>
      <c r="J790" s="590"/>
      <c r="K790" s="591"/>
      <c r="L790" s="581" t="s">
        <v>688</v>
      </c>
      <c r="M790" s="582"/>
      <c r="N790" s="582"/>
      <c r="O790" s="582"/>
      <c r="P790" s="582"/>
      <c r="Q790" s="582"/>
      <c r="R790" s="582"/>
      <c r="S790" s="582"/>
      <c r="T790" s="582"/>
      <c r="U790" s="582"/>
      <c r="V790" s="582"/>
      <c r="W790" s="582"/>
      <c r="X790" s="583"/>
      <c r="Y790" s="584">
        <v>10.3</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683</v>
      </c>
      <c r="H791" s="590"/>
      <c r="I791" s="590"/>
      <c r="J791" s="590"/>
      <c r="K791" s="591"/>
      <c r="L791" s="581" t="s">
        <v>687</v>
      </c>
      <c r="M791" s="582"/>
      <c r="N791" s="582"/>
      <c r="O791" s="582"/>
      <c r="P791" s="582"/>
      <c r="Q791" s="582"/>
      <c r="R791" s="582"/>
      <c r="S791" s="582"/>
      <c r="T791" s="582"/>
      <c r="U791" s="582"/>
      <c r="V791" s="582"/>
      <c r="W791" s="582"/>
      <c r="X791" s="583"/>
      <c r="Y791" s="584">
        <v>2.8</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653</v>
      </c>
      <c r="H792" s="590"/>
      <c r="I792" s="590"/>
      <c r="J792" s="590"/>
      <c r="K792" s="591"/>
      <c r="L792" s="581" t="s">
        <v>689</v>
      </c>
      <c r="M792" s="582"/>
      <c r="N792" s="582"/>
      <c r="O792" s="582"/>
      <c r="P792" s="582"/>
      <c r="Q792" s="582"/>
      <c r="R792" s="582"/>
      <c r="S792" s="582"/>
      <c r="T792" s="582"/>
      <c r="U792" s="582"/>
      <c r="V792" s="582"/>
      <c r="W792" s="582"/>
      <c r="X792" s="583"/>
      <c r="Y792" s="584">
        <v>2</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651</v>
      </c>
      <c r="H793" s="590"/>
      <c r="I793" s="590"/>
      <c r="J793" s="590"/>
      <c r="K793" s="591"/>
      <c r="L793" s="581" t="s">
        <v>654</v>
      </c>
      <c r="M793" s="582"/>
      <c r="N793" s="582"/>
      <c r="O793" s="582"/>
      <c r="P793" s="582"/>
      <c r="Q793" s="582"/>
      <c r="R793" s="582"/>
      <c r="S793" s="582"/>
      <c r="T793" s="582"/>
      <c r="U793" s="582"/>
      <c r="V793" s="582"/>
      <c r="W793" s="582"/>
      <c r="X793" s="583"/>
      <c r="Y793" s="584">
        <v>1.3</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32.6</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68.25" customHeight="1" x14ac:dyDescent="0.15">
      <c r="A845" s="355">
        <v>1</v>
      </c>
      <c r="B845" s="355">
        <v>1</v>
      </c>
      <c r="C845" s="343" t="s">
        <v>655</v>
      </c>
      <c r="D845" s="328"/>
      <c r="E845" s="328"/>
      <c r="F845" s="328"/>
      <c r="G845" s="328"/>
      <c r="H845" s="328"/>
      <c r="I845" s="328"/>
      <c r="J845" s="329">
        <v>1010005018853</v>
      </c>
      <c r="K845" s="330"/>
      <c r="L845" s="330"/>
      <c r="M845" s="330"/>
      <c r="N845" s="330"/>
      <c r="O845" s="330"/>
      <c r="P845" s="344" t="s">
        <v>656</v>
      </c>
      <c r="Q845" s="331"/>
      <c r="R845" s="331"/>
      <c r="S845" s="331"/>
      <c r="T845" s="331"/>
      <c r="U845" s="331"/>
      <c r="V845" s="331"/>
      <c r="W845" s="331"/>
      <c r="X845" s="331"/>
      <c r="Y845" s="332">
        <v>51</v>
      </c>
      <c r="Z845" s="333"/>
      <c r="AA845" s="333"/>
      <c r="AB845" s="334"/>
      <c r="AC845" s="335" t="s">
        <v>657</v>
      </c>
      <c r="AD845" s="336"/>
      <c r="AE845" s="336"/>
      <c r="AF845" s="336"/>
      <c r="AG845" s="336"/>
      <c r="AH845" s="351" t="s">
        <v>638</v>
      </c>
      <c r="AI845" s="352"/>
      <c r="AJ845" s="352"/>
      <c r="AK845" s="352"/>
      <c r="AL845" s="339" t="s">
        <v>638</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638</v>
      </c>
      <c r="F1110" s="354"/>
      <c r="G1110" s="354"/>
      <c r="H1110" s="354"/>
      <c r="I1110" s="354"/>
      <c r="J1110" s="329" t="s">
        <v>638</v>
      </c>
      <c r="K1110" s="330"/>
      <c r="L1110" s="330"/>
      <c r="M1110" s="330"/>
      <c r="N1110" s="330"/>
      <c r="O1110" s="330"/>
      <c r="P1110" s="344" t="s">
        <v>638</v>
      </c>
      <c r="Q1110" s="331"/>
      <c r="R1110" s="331"/>
      <c r="S1110" s="331"/>
      <c r="T1110" s="331"/>
      <c r="U1110" s="331"/>
      <c r="V1110" s="331"/>
      <c r="W1110" s="331"/>
      <c r="X1110" s="331"/>
      <c r="Y1110" s="332" t="s">
        <v>638</v>
      </c>
      <c r="Z1110" s="333"/>
      <c r="AA1110" s="333"/>
      <c r="AB1110" s="334"/>
      <c r="AC1110" s="335"/>
      <c r="AD1110" s="336"/>
      <c r="AE1110" s="336"/>
      <c r="AF1110" s="336"/>
      <c r="AG1110" s="336"/>
      <c r="AH1110" s="337" t="s">
        <v>638</v>
      </c>
      <c r="AI1110" s="338"/>
      <c r="AJ1110" s="338"/>
      <c r="AK1110" s="338"/>
      <c r="AL1110" s="339" t="s">
        <v>638</v>
      </c>
      <c r="AM1110" s="340"/>
      <c r="AN1110" s="340"/>
      <c r="AO1110" s="341"/>
      <c r="AP1110" s="342" t="s">
        <v>638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row r="1154" hidden="1" x14ac:dyDescent="0.15"/>
    <row r="1155" hidden="1" x14ac:dyDescent="0.15"/>
    <row r="1156" hidden="1" x14ac:dyDescent="0.15"/>
    <row r="1157" hidden="1" x14ac:dyDescent="0.15"/>
    <row r="1158"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W15" sqref="W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637</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健人(fujii-kento.yi7)</dc:creator>
  <cp:lastModifiedBy>厚生労働省ネットワークシステム</cp:lastModifiedBy>
  <cp:lastPrinted>2021-08-12T04:08:35Z</cp:lastPrinted>
  <dcterms:created xsi:type="dcterms:W3CDTF">2021-05-17T02:39:56Z</dcterms:created>
  <dcterms:modified xsi:type="dcterms:W3CDTF">2021-08-16T03:59:26Z</dcterms:modified>
</cp:coreProperties>
</file>