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保育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213"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<sst xmlns="http://schemas.openxmlformats.org/spreadsheetml/2006/main" count="3062" uniqueCount="765">
  <si>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</si>
  <si>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</si>
  <si>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</si>
  <si>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</si>
  <si>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</si>
  <si>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</si>
  <si>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</si>
  <si>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</si>
  <si>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</si>
  <si>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</si>
  <si>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</si>
  <si>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</si>
  <si>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</si>
  <si>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</si>
  <si>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</si>
  <si>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</si>
  <si>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</si>
  <si>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</si>
  <si>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</si>
  <si>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</si>
  <si>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</si>
  <si>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</si>
  <si>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</si>
  <si>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</si>
  <si>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</si>
  <si>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</si>
  <si>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</si>
  <si>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</si>
  <si>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</si>
  <si>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</si>
  <si>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</si>
  <si>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</si>
  <si>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</si>
  <si>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</si>
  <si>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</si>
  <si>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</si>
  <si>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</si>
  <si>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</si>
  <si>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</si>
  <si>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</si>
  <si>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</si>
  <si>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</si>
  <si>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</si>
  <si>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</si>
  <si>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</si>
  <si>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</si>
  <si>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</si>
  <si>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</si>
  <si>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</si>
  <si>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</si>
  <si>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</si>
  <si>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</si>
  <si>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</si>
  <si>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</si>
  <si>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</si>
  <si>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</si>
  <si>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</si>
  <si>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</si>
  <si>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</si>
  <si>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</si>
  <si>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</si>
  <si>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</si>
  <si>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</si>
  <si>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</si>
  <si>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</si>
  <si>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</si>
  <si>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</si>
  <si>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</si>
  <si>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</si>
  <si>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</si>
  <si>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</si>
  <si>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</si>
  <si>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</si>
  <si>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</si>
  <si>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</si>
  <si>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</si>
  <si>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</si>
  <si>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</si>
  <si>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</si>
  <si>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</si>
  <si>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</si>
  <si>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</si>
  <si>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</si>
  <si>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</si>
  <si>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</si>
  <si>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</si>
  <si>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</si>
  <si>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</si>
  <si>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</si>
  <si>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</si>
  <si>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</si>
  <si>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</si>
  <si>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</si>
  <si>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</si>
  <si>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</si>
  <si>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</si>
  <si>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</si>
  <si>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</si>
  <si>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</si>
  <si>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</si>
  <si>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</si>
  <si>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</si>
  <si>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</si>
  <si>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</si>
  <si>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</si>
  <si>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</si>
  <si>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</si>
  <si>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</si>
  <si>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</si>
  <si>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</si>
  <si>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</si>
  <si>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</si>
  <si>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</si>
  <si>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</si>
  <si>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</si>
  <si>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</si>
  <si>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</si>
  <si>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</si>
  <si>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</si>
  <si>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</si>
  <si>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</si>
  <si>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</si>
  <si>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</si>
  <si>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</si>
  <si>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</si>
  <si>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</si>
  <si>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</si>
  <si>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</si>
  <si>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</si>
  <si>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</si>
  <si>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</si>
  <si>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</si>
  <si>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</si>
  <si>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</si>
  <si>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</si>
  <si>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</si>
  <si>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</si>
  <si>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</si>
  <si>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</si>
  <si>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</si>
  <si>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</si>
  <si>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</si>
  <si>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</si>
  <si>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</si>
  <si>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</si>
  <si>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</si>
  <si>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</si>
  <si>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</si>
  <si>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</si>
  <si>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</si>
  <si>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</si>
  <si>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</si>
  <si>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</si>
  <si>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</si>
  <si>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</si>
  <si>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</si>
  <si>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</si>
  <si>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</si>
  <si>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</si>
  <si>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</si>
  <si>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</si>
  <si>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</si>
  <si>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</si>
  <si>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</si>
  <si>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</si>
  <si>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</si>
  <si>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</si>
  <si>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</si>
  <si>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</si>
  <si>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</si>
  <si>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</si>
  <si>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</si>
  <si>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</si>
  <si>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</si>
  <si>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</si>
  <si>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</si>
  <si>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</si>
  <si>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</si>
  <si>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</si>
  <si>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</si>
  <si>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</si>
  <si>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</si>
  <si>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</si>
  <si>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</si>
  <si>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</si>
  <si>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</si>
  <si>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</si>
  <si>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</si>
  <si>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</si>
  <si>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</si>
  <si>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</si>
  <si>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</si>
  <si>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</si>
  <si>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</si>
  <si>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</si>
  <si>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</si>
  <si>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</si>
  <si>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</si>
  <si>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</si>
  <si>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</si>
  <si>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</si>
  <si>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</si>
  <si>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</si>
  <si>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</si>
  <si>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</si>
  <si>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</si>
  <si>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</si>
  <si>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</si>
  <si>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</si>
  <si>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</si>
  <si>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</si>
  <si>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</si>
  <si>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</si>
  <si>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</si>
  <si>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</si>
  <si>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</si>
  <si>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</si>
  <si>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</si>
  <si>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</si>
  <si>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</si>
  <si>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</si>
  <si>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</si>
  <si>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</si>
  <si>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</si>
  <si>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</si>
  <si>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</si>
  <si>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</si>
  <si>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</si>
  <si>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</si>
  <si>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</si>
  <si>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</si>
  <si>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</si>
  <si>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</si>
  <si>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</si>
  <si>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</si>
  <si>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</si>
  <si>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</si>
  <si>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</si>
  <si>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</si>
  <si>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</si>
  <si>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</si>
  <si>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</si>
  <si>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</si>
  <si>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</si>
  <si>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</si>
  <si>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</si>
  <si>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</si>
  <si>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</si>
  <si>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</si>
  <si>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</si>
  <si>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</si>
  <si>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</si>
  <si>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</si>
  <si>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</si>
  <si>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</si>
  <si>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</si>
  <si>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</si>
  <si>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</si>
  <si>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</si>
  <si>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</si>
  <si>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</si>
  <si>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</si>
  <si>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</si>
  <si>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</si>
  <si>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</si>
  <si>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</si>
  <si>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</si>
  <si>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</si>
  <si>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</si>
  <si>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</si>
  <si>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</si>
  <si>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</si>
  <si>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</si>
  <si>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</si>
  <si>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</si>
  <si>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</si>
  <si>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</si>
  <si>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</si>
  <si>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</si>
  <si>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</si>
  <si>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</si>
  <si>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</si>
  <si>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</si>
  <si>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</si>
  <si>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</si>
  <si>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</si>
  <si>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</si>
  <si>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</si>
  <si>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</si>
  <si>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</si>
  <si>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</si>
  <si>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</si>
  <si>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</si>
  <si>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</si>
  <si>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</si>
  <si>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</si>
  <si>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</si>
  <si>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</si>
  <si>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</si>
  <si>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</si>
  <si>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</si>
  <si>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</si>
  <si>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</si>
  <si>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</si>
  <si>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</si>
  <si>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</si>
  <si>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</si>
  <si>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</si>
  <si>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</si>
  <si>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</si>
  <si>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</si>
  <si>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</si>
  <si>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</si>
  <si>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</si>
  <si>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</si>
  <si>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</si>
  <si>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</si>
  <si>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</si>
  <si>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</si>
  <si>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</si>
  <si>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</si>
  <si>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</si>
  <si>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</si>
  <si>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</si>
  <si>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</si>
  <si>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</si>
  <si>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</si>
  <si>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</si>
  <si>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</si>
  <si>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</si>
  <si>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</si>
  <si>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</si>
  <si>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</si>
  <si>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</si>
  <si>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</si>
  <si>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</si>
  <si>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</si>
  <si>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</si>
  <si>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</si>
  <si>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</si>
  <si>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</si>
  <si>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</si>
  <si>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</si>
  <si>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</si>
  <si>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</si>
  <si>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</si>
  <si>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</si>
  <si>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</si>
  <si>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</si>
  <si>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</si>
  <si>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</si>
  <si>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</si>
  <si>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</si>
  <si>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</si>
  <si>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</si>
  <si>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</si>
  <si>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</si>
  <si>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</si>
  <si>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</si>
  <si>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</si>
  <si>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</si>
  <si>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</si>
  <si>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</si>
  <si>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</si>
  <si>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</si>
  <si>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</si>
  <si>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</si>
  <si>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</si>
  <si>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</si>
  <si>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</si>
  <si>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</si>
  <si>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</si>
  <si>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</si>
  <si>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</si>
  <si>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</si>
  <si>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</si>
  <si>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</si>
  <si>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</si>
  <si>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</si>
  <si>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</si>
  <si>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</si>
  <si>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</si>
  <si>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</si>
  <si>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</si>
  <si>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</si>
  <si>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</si>
  <si>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</si>
  <si>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</si>
  <si>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</si>
  <si>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</si>
  <si>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</si>
  <si>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</si>
  <si>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</si>
  <si>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</si>
  <si>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</si>
  <si>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</si>
  <si>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</si>
  <si>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</si>
  <si>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</si>
  <si>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</si>
  <si>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</si>
  <si>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</si>
  <si>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</si>
  <si>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</si>
  <si>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</si>
  <si>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</si>
  <si>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</si>
  <si>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</si>
  <si>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</si>
  <si>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</si>
  <si>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</si>
  <si>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</si>
  <si>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</si>
  <si>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</si>
  <si>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</si>
  <si>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</si>
  <si>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</si>
  <si>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</si>
  <si>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</si>
  <si>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</si>
  <si>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</si>
  <si>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</si>
  <si>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</si>
  <si>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</si>
  <si>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</si>
  <si>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</si>
  <si>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</si>
  <si>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</si>
  <si>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</si>
  <si>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</si>
  <si>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</si>
  <si>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</si>
  <si>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</si>
  <si>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</si>
  <si>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</si>
  <si>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</si>
  <si>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</si>
  <si>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</si>
  <si>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</si>
  <si>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</si>
  <si>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</si>
  <si>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</si>
  <si>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</si>
  <si>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</si>
  <si>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</si>
  <si>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</si>
  <si>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</si>
  <si>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</si>
  <si>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</si>
  <si>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</si>
  <si>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</si>
  <si>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</si>
  <si>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</si>
  <si>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</si>
  <si>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</si>
  <si>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</si>
  <si>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</si>
  <si>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</si>
  <si>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</si>
  <si>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</si>
  <si>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</si>
  <si>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</si>
  <si>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</si>
  <si>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</si>
  <si>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</si>
  <si>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</si>
  <si>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</si>
  <si>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</si>
  <si>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</si>
  <si>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</si>
  <si>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</si>
  <si>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</si>
  <si>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</si>
  <si>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</si>
  <si>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</si>
  <si>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</si>
  <si>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</si>
  <si>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</si>
  <si>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</si>
  <si>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</si>
  <si>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</si>
  <si>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</si>
  <si>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</si>
  <si>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</si>
  <si>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</si>
  <si>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</si>
  <si>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</si>
  <si>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</si>
  <si>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</si>
  <si>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</si>
  <si>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</si>
  <si>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</si>
  <si>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</si>
  <si>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</si>
  <si>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</si>
  <si>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</si>
  <si>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</si>
  <si>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</si>
  <si>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</si>
  <si>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</si>
  <si>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</si>
  <si>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</si>
  <si>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</si>
  <si>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</si>
  <si>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</si>
  <si>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</si>
  <si>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</si>
  <si>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</si>
  <si>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</si>
  <si>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</si>
  <si>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</si>
  <si>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</si>
  <si>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</si>
  <si>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</si>
  <si>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</si>
  <si>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</si>
  <si>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</si>
  <si>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</si>
  <si>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</si>
  <si>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</si>
  <si>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</si>
  <si>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</si>
  <si>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</si>
  <si>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</si>
  <si>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</si>
  <si>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</si>
  <si>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</si>
  <si>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</si>
  <si>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</si>
  <si>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</si>
  <si>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</si>
  <si>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</si>
  <si>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</si>
  <si>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</si>
  <si>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</si>
  <si>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</si>
  <si>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</si>
  <si>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</si>
  <si>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</si>
  <si>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</si>
  <si>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</si>
  <si>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</si>
  <si>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</si>
  <si>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</si>
  <si>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</si>
  <si>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</si>
  <si>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</si>
  <si>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</si>
  <si>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</si>
  <si>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</si>
  <si>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</si>
  <si>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</si>
  <si>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</si>
  <si>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</si>
  <si>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</si>
  <si>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</si>
  <si>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</si>
  <si>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</si>
  <si>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</si>
  <si>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</si>
  <si>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</si>
  <si>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</si>
  <si>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</si>
  <si>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</si>
  <si>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</si>
  <si>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</si>
  <si>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</si>
  <si>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</si>
  <si>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</si>
  <si>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</si>
  <si>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</si>
  <si>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</si>
  <si>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</si>
  <si>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</si>
  <si>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</si>
  <si>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</si>
  <si>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</si>
  <si>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</si>
  <si>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</si>
  <si>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</si>
  <si>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</si>
  <si>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</si>
  <si>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</si>
  <si>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</si>
  <si>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</si>
  <si>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</si>
  <si>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</si>
  <si>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</si>
  <si>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</si>
  <si>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</si>
  <si>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</si>
  <si>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</si>
  <si>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</si>
  <si>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</si>
  <si>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</si>
  <si>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</si>
  <si>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</si>
  <si>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</si>
  <si>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</si>
  <si>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</si>
  <si>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</si>
  <si>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</si>
  <si>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</si>
  <si>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</si>
  <si>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</si>
  <si>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</si>
  <si>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</si>
  <si>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</si>
  <si>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</si>
  <si>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</si>
  <si>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</si>
  <si>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</si>
  <si>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</si>
  <si>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</si>
  <si>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</si>
  <si>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</si>
  <si>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</si>
  <si>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</si>
  <si>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</si>
  <si>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</si>
  <si>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</si>
  <si>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</si>
  <si>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</si>
  <si>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</si>
  <si>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</si>
  <si>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</si>
  <si>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</si>
  <si>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</si>
  <si>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</si>
  <si>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</si>
  <si>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</si>
  <si>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</si>
  <si>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</si>
  <si>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</si>
  <si>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</si>
  <si>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</si>
  <si>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</si>
  <si>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</si>
  <si>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</si>
  <si>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</si>
  <si>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</si>
  <si>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</si>
  <si>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</si>
  <si>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</si>
  <si>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</si>
  <si>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</si>
  <si>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</si>
  <si>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</si>
  <si>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</si>
  <si>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</si>
  <si>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</si>
  <si>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</si>
  <si>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</si>
  <si>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</si>
  <si>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</si>
  <si>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</si>
  <si>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</si>
  <si>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</si>
  <si>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</si>
  <si>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</si>
  <si>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</si>
  <si>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</si>
  <si>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</si>
  <si>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</si>
  <si>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</si>
  <si>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</si>
  <si>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</si>
  <si>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</si>
  <si>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</si>
  <si>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</si>
  <si>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</si>
  <si>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</si>
  <si>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</si>
  <si>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</si>
  <si>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</si>
  <si>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</si>
  <si>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</si>
  <si>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</si>
  <si>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</si>
  <si>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</si>
  <si>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</si>
  <si>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</si>
  <si>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</si>
  <si>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</si>
  <si>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</si>
  <si>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</si>
  <si>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</si>
  <si>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</si>
  <si>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</si>
  <si>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</si>
  <si>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</si>
  <si>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</si>
  <si>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</si>
  <si>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</si>
  <si>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</si>
  <si>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</si>
  <si>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</si>
  <si>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</si>
  <si>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</si>
  <si>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</si>
  <si>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</si>
  <si>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</si>
  <si>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</si>
  <si>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</si>
  <si>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</si>
  <si>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</si>
  <si>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</si>
  <si>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</si>
  <si>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</si>
  <si>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</si>
  <si>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</si>
  <si>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</si>
  <si>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幼児教育・保育国際調査分担金</t>
  </si>
  <si>
    <t>子ども家庭局</t>
  </si>
  <si>
    <t>矢田貝　泰之</t>
  </si>
  <si>
    <t>令和元年度</t>
  </si>
  <si>
    <t>終了予定なし</t>
  </si>
  <si>
    <t>保育課</t>
  </si>
  <si>
    <t>－</t>
  </si>
  <si>
    <t>-</t>
  </si>
  <si>
    <t>経済協力開発機構等拠出金</t>
  </si>
  <si>
    <t>調査結果等を国や地方公共団体の政策立案等に活用する</t>
  </si>
  <si>
    <t>会議等で調査結果等を活用した回数</t>
  </si>
  <si>
    <t>回</t>
  </si>
  <si>
    <t>参加国会合への出席回数</t>
  </si>
  <si>
    <t>千円</t>
  </si>
  <si>
    <t>千円／園</t>
    <phoneticPr fontId="5"/>
  </si>
  <si>
    <t>5,660／220</t>
  </si>
  <si>
    <t>国際社会への参画・貢献を行うこと（Ⅻ－１）</t>
  </si>
  <si>
    <t>国際機関の活動への参画･協力等を通じて、保健・労働等分野において、国際社会に貢献すること（Ⅻ－１－１）</t>
  </si>
  <si>
    <t>新28－0030</t>
  </si>
  <si>
    <t>新31ｰ0040</t>
  </si>
  <si>
    <t>○</t>
  </si>
  <si>
    <t>-</t>
    <phoneticPr fontId="5"/>
  </si>
  <si>
    <t>本事業は、「小学校との接続」「保育士（スタッフ）の実態」等に関する国際比較調査への参加等を通じて、保育の質を向上させることを目的としており、保育の質を数値化できないため、定量的な成果目標を設定することは困難である。</t>
    <rPh sb="0" eb="1">
      <t>ホン</t>
    </rPh>
    <rPh sb="1" eb="3">
      <t>ジギョウ</t>
    </rPh>
    <rPh sb="49" eb="51">
      <t>ホイク</t>
    </rPh>
    <rPh sb="52" eb="53">
      <t>シツ</t>
    </rPh>
    <rPh sb="54" eb="56">
      <t>コウジョウ</t>
    </rPh>
    <rPh sb="62" eb="64">
      <t>モクテキ</t>
    </rPh>
    <rPh sb="70" eb="72">
      <t>ホイク</t>
    </rPh>
    <rPh sb="73" eb="74">
      <t>シツ</t>
    </rPh>
    <rPh sb="75" eb="78">
      <t>スウチカ</t>
    </rPh>
    <rPh sb="85" eb="88">
      <t>テイリョウテキ</t>
    </rPh>
    <rPh sb="89" eb="91">
      <t>セイカ</t>
    </rPh>
    <rPh sb="91" eb="93">
      <t>モクヒョウ</t>
    </rPh>
    <rPh sb="94" eb="96">
      <t>セッテイ</t>
    </rPh>
    <rPh sb="101" eb="103">
      <t>コンナン</t>
    </rPh>
    <phoneticPr fontId="5"/>
  </si>
  <si>
    <t>【定性的な成果目標】
国際比較調査への参加等を通じて、幼児教育・保育施設の保育者の活動実態に関する国際比較可能な基礎データ等を収集し、政策立案に資する分析を行い、その結果を活かすことで保育の質の向上を図る。</t>
    <rPh sb="83" eb="85">
      <t>ケッカ</t>
    </rPh>
    <rPh sb="86" eb="87">
      <t>イ</t>
    </rPh>
    <rPh sb="100" eb="101">
      <t>ハカ</t>
    </rPh>
    <phoneticPr fontId="5"/>
  </si>
  <si>
    <t>6,559/220</t>
    <phoneticPr fontId="5"/>
  </si>
  <si>
    <t>11,187/220</t>
    <phoneticPr fontId="5"/>
  </si>
  <si>
    <t>　調査結果を国際データとして有効に政策へ反映させることで、子どもの健全な育ちを支援する社会を実現する。</t>
    <rPh sb="1" eb="3">
      <t>チョウサ</t>
    </rPh>
    <rPh sb="3" eb="5">
      <t>ケッカ</t>
    </rPh>
    <rPh sb="6" eb="8">
      <t>コクサイ</t>
    </rPh>
    <rPh sb="14" eb="16">
      <t>ユウコウ</t>
    </rPh>
    <rPh sb="17" eb="19">
      <t>セイサク</t>
    </rPh>
    <rPh sb="20" eb="22">
      <t>ハンエイ</t>
    </rPh>
    <rPh sb="29" eb="30">
      <t>コ</t>
    </rPh>
    <rPh sb="33" eb="35">
      <t>ケンゼン</t>
    </rPh>
    <rPh sb="36" eb="37">
      <t>ソダ</t>
    </rPh>
    <rPh sb="39" eb="41">
      <t>シエン</t>
    </rPh>
    <rPh sb="43" eb="45">
      <t>シャカイ</t>
    </rPh>
    <rPh sb="46" eb="48">
      <t>ジツゲン</t>
    </rPh>
    <phoneticPr fontId="5"/>
  </si>
  <si>
    <t>保育士（職員）・小学校との接続に関する本国際調査は、PISAやPIACCと並びOECDが実施している教育・保育インディケーター事業の一つであり、調査結果は今後の保育士の養成・採用・研修のあり方や教職員指導体制の整備をはじめ、次期保育所保育指針やICTの活用など我が国の保育政策立案の際の比較可能な国際データとして有効である。</t>
    <phoneticPr fontId="5"/>
  </si>
  <si>
    <t>本国際調査は、OECD加盟国として各国代表が参加国会合に出席し、各国間の調整・交渉を行うものであることから、地方自治体・民間等に委ねることのできない事業である。</t>
    <rPh sb="0" eb="1">
      <t>ホン</t>
    </rPh>
    <rPh sb="1" eb="3">
      <t>コクサイ</t>
    </rPh>
    <rPh sb="3" eb="5">
      <t>チョウサ</t>
    </rPh>
    <rPh sb="11" eb="14">
      <t>カメイコク</t>
    </rPh>
    <rPh sb="17" eb="19">
      <t>カッコク</t>
    </rPh>
    <rPh sb="19" eb="21">
      <t>ダイヒョウ</t>
    </rPh>
    <rPh sb="22" eb="24">
      <t>サンカ</t>
    </rPh>
    <rPh sb="24" eb="25">
      <t>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</si>
  <si>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保育士の指導環境や保育士自身の意識についての国際調査は類がなく、国際比較の優位性に鑑み優先度の高い事業である。</t>
    <phoneticPr fontId="5"/>
  </si>
  <si>
    <t>‐</t>
  </si>
  <si>
    <t>無</t>
  </si>
  <si>
    <t>本事業については、国際調査への参加を通じて保育の質を向上させることを目的としており、今後の保育士の養成・採用・研修のあり方や教職員指導体制の整備をはじめ、次期保育所保育指針やICTの活用など我が国の保育政策立案の際の比較可能な国際データとして有効でり、今後も事業の継続が必要であると考える。</t>
    <rPh sb="0" eb="1">
      <t>ホン</t>
    </rPh>
    <rPh sb="1" eb="3">
      <t>ジギョウ</t>
    </rPh>
    <rPh sb="9" eb="11">
      <t>コクサイ</t>
    </rPh>
    <rPh sb="11" eb="13">
      <t>チョウサ</t>
    </rPh>
    <rPh sb="15" eb="17">
      <t>サンカ</t>
    </rPh>
    <rPh sb="18" eb="19">
      <t>ツウ</t>
    </rPh>
    <rPh sb="21" eb="23">
      <t>ホイク</t>
    </rPh>
    <rPh sb="24" eb="25">
      <t>シツ</t>
    </rPh>
    <rPh sb="26" eb="28">
      <t>コウジョウ</t>
    </rPh>
    <rPh sb="34" eb="36">
      <t>モクテキ</t>
    </rPh>
    <rPh sb="42" eb="44">
      <t>コンゴ</t>
    </rPh>
    <rPh sb="126" eb="128">
      <t>コンゴ</t>
    </rPh>
    <rPh sb="129" eb="131">
      <t>ジギョウ</t>
    </rPh>
    <rPh sb="132" eb="134">
      <t>ケイゾク</t>
    </rPh>
    <rPh sb="135" eb="137">
      <t>ヒツヨウ</t>
    </rPh>
    <rPh sb="141" eb="142">
      <t>カンガ</t>
    </rPh>
    <phoneticPr fontId="5"/>
  </si>
  <si>
    <t>今後、収集した国際比較調査等検討会や研修などで活用し、保育の質の向上を図る。</t>
    <rPh sb="0" eb="2">
      <t>コンゴ</t>
    </rPh>
    <rPh sb="3" eb="5">
      <t>シュウシュウ</t>
    </rPh>
    <rPh sb="7" eb="9">
      <t>コクサイ</t>
    </rPh>
    <rPh sb="9" eb="11">
      <t>ヒカク</t>
    </rPh>
    <rPh sb="11" eb="13">
      <t>チョウサ</t>
    </rPh>
    <rPh sb="13" eb="14">
      <t>トウ</t>
    </rPh>
    <rPh sb="14" eb="17">
      <t>ケントウカイ</t>
    </rPh>
    <rPh sb="18" eb="20">
      <t>ケンシュウ</t>
    </rPh>
    <rPh sb="23" eb="25">
      <t>カツヨウ</t>
    </rPh>
    <rPh sb="27" eb="29">
      <t>ホイク</t>
    </rPh>
    <rPh sb="30" eb="31">
      <t>シツ</t>
    </rPh>
    <rPh sb="32" eb="34">
      <t>コウジョウ</t>
    </rPh>
    <rPh sb="35" eb="36">
      <t>ハカ</t>
    </rPh>
    <phoneticPr fontId="5"/>
  </si>
  <si>
    <t>拠出金</t>
    <rPh sb="0" eb="3">
      <t>キョシュツキン</t>
    </rPh>
    <phoneticPr fontId="5"/>
  </si>
  <si>
    <t>OECD</t>
    <phoneticPr fontId="5"/>
  </si>
  <si>
    <t>OECD国際幼児教育・保育従事者調査、幼児教育の多面的な質に関する調査研究費</t>
    <phoneticPr fontId="5"/>
  </si>
  <si>
    <t>厚労</t>
  </si>
  <si>
    <t>OECDに設置されたECEC Network参加国会合（※）への出席や「小学校との接続」「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phoneticPr fontId="5"/>
  </si>
  <si>
    <t>当初見込みのとおり、年２回の参加国会合への参加を行っている。</t>
    <rPh sb="0" eb="2">
      <t>トウショ</t>
    </rPh>
    <rPh sb="2" eb="4">
      <t>ミコ</t>
    </rPh>
    <rPh sb="10" eb="11">
      <t>ネン</t>
    </rPh>
    <rPh sb="12" eb="13">
      <t>カイ</t>
    </rPh>
    <rPh sb="14" eb="17">
      <t>サンカコク</t>
    </rPh>
    <rPh sb="17" eb="19">
      <t>カイゴウ</t>
    </rPh>
    <rPh sb="21" eb="23">
      <t>サンカ</t>
    </rPh>
    <rPh sb="24" eb="25">
      <t>オコナ</t>
    </rPh>
    <phoneticPr fontId="5"/>
  </si>
  <si>
    <t>-</t>
    <phoneticPr fontId="5"/>
  </si>
  <si>
    <t>単位当たりコスト＝X/Y
X＝事業の執行額
Y=調査対象施設数</t>
    <phoneticPr fontId="5"/>
  </si>
  <si>
    <t>幼児教育の多面的な質に関する調査研究費</t>
    <phoneticPr fontId="5"/>
  </si>
  <si>
    <t>OECD国際幼児教育・保育従事者調査費</t>
    <phoneticPr fontId="5"/>
  </si>
  <si>
    <t>令和２年度は年２回の協議を行い、調査結果のとりまとめ方針や新たな調査項目等を調整することができた。</t>
    <rPh sb="0" eb="2">
      <t>レイワ</t>
    </rPh>
    <rPh sb="3" eb="5">
      <t>ネンド</t>
    </rPh>
    <rPh sb="16" eb="18">
      <t>チョウサ</t>
    </rPh>
    <rPh sb="18" eb="20">
      <t>ケッカ</t>
    </rPh>
    <rPh sb="26" eb="28">
      <t>ホウシン</t>
    </rPh>
    <rPh sb="29" eb="30">
      <t>アラ</t>
    </rPh>
    <rPh sb="34" eb="36">
      <t>コウモク</t>
    </rPh>
    <phoneticPr fontId="5"/>
  </si>
  <si>
    <t>A. OECD（経済協力開発機構）</t>
    <rPh sb="8" eb="10">
      <t>ケイザイ</t>
    </rPh>
    <rPh sb="10" eb="12">
      <t>キョウリョク</t>
    </rPh>
    <rPh sb="12" eb="14">
      <t>カイハツ</t>
    </rPh>
    <rPh sb="14" eb="16">
      <t>キコウ</t>
    </rPh>
    <phoneticPr fontId="5"/>
  </si>
  <si>
    <t>-</t>
    <phoneticPr fontId="5"/>
  </si>
  <si>
    <t>子ども・子育て支援法の基本理念でもある質の高い保育・幼児教育の提供を実現するうえでの制度設計の基礎とすることを目指す。</t>
    <phoneticPr fontId="5"/>
  </si>
  <si>
    <t>幼児教育・保育施設の保育者の活動実態に関する国際比較可能な基礎データ等を収集し、政策立案に資する分析を行うことは重要であることから、引き続き、必要な予算額を確保し、適正な執行に努めること。</t>
    <rPh sb="56" eb="58">
      <t>ジュウヨウ</t>
    </rPh>
    <rPh sb="66" eb="67">
      <t>ヒ</t>
    </rPh>
    <rPh sb="68" eb="69">
      <t>ツヅ</t>
    </rPh>
    <rPh sb="71" eb="73">
      <t>ヒツヨウ</t>
    </rPh>
    <rPh sb="74" eb="77">
      <t>ヨサンガク</t>
    </rPh>
    <rPh sb="78" eb="80">
      <t>カクホ</t>
    </rPh>
    <rPh sb="82" eb="84">
      <t>テキセイ</t>
    </rPh>
    <rPh sb="85" eb="87">
      <t>シッコウ</t>
    </rPh>
    <rPh sb="88" eb="89">
      <t>ツト</t>
    </rPh>
    <phoneticPr fontId="5"/>
  </si>
  <si>
    <t>-</t>
    <phoneticPr fontId="5"/>
  </si>
  <si>
    <t>令和３年度から４年度への主な増減理由：
分担額の変更に伴う要求額の減。</t>
    <rPh sb="20" eb="23">
      <t>ブンタンガク</t>
    </rPh>
    <rPh sb="24" eb="26">
      <t>ヘンコウ</t>
    </rPh>
    <rPh sb="27" eb="28">
      <t>トモナ</t>
    </rPh>
    <rPh sb="29" eb="32">
      <t>ヨウキュウガク</t>
    </rPh>
    <rPh sb="33" eb="34">
      <t>ゲン</t>
    </rPh>
    <phoneticPr fontId="5"/>
  </si>
  <si>
    <t>子育て世代の応援こそ、社会保障問題の根本的解決策であり費用対効果が最も高い政策であることが各種研究により実証されいてる。保育士の専門性が認められていない現状（そのため十分な予算確保が出来ていない現状）に対し、国際比較は客観的事実の把握と国民の理解共有のために大変重要な事業である。引き続き適正な予算確保と執行に努められたい。(松原　由美)</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</si>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</sst>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25400</xdr:colOff>
      <xdr:row>748</xdr:row>
      <xdr:rowOff>228600</xdr:rowOff>
    </xdr:from>
    <xdr:to>
      <xdr:col>34</xdr:col>
      <xdr:colOff>192788</xdr:colOff>
      <xdr:row>750</xdr:row>
      <xdr:rowOff>450506</xdr:rowOff>
    </xdr:to>
    <xdr:sp macro="" textlink="">
      <xdr:nvSpPr>
        <xdr:cNvPr id="2" name="正方形/長方形 1"/>
        <xdr:cNvSpPr/>
      </xdr:nvSpPr>
      <xdr:spPr>
        <a:xfrm>
          <a:off x="3825875" y="40433625"/>
          <a:ext cx="3167763" cy="92675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1"/>
            <a:t>厚生労働省</a:t>
          </a:r>
          <a:endParaRPr kumimoji="1" lang="en-US" altLang="ja-JP" sz="2000" b="1"/>
        </a:p>
        <a:p>
          <a:pPr algn="ctr"/>
          <a:r>
            <a:rPr kumimoji="1" lang="ja-JP" altLang="en-US" sz="2000" b="1"/>
            <a:t>（７百万）</a:t>
          </a:r>
          <a:endParaRPr kumimoji="1" lang="en-US" altLang="ja-JP" sz="2000" b="1"/>
        </a:p>
      </xdr:txBody>
    </xdr:sp>
    <xdr:clientData/>
  </xdr:twoCellAnchor>
  <xdr:twoCellAnchor>
    <xdr:from>
      <xdr:col>19</xdr:col>
      <xdr:colOff>0</xdr:colOff>
      <xdr:row>751</xdr:row>
      <xdr:rowOff>165100</xdr:rowOff>
    </xdr:from>
    <xdr:to>
      <xdr:col>35</xdr:col>
      <xdr:colOff>12700</xdr:colOff>
      <xdr:row>753</xdr:row>
      <xdr:rowOff>177800</xdr:rowOff>
    </xdr:to>
    <xdr:sp macro="" textlink="">
      <xdr:nvSpPr>
        <xdr:cNvPr id="3" name="大かっこ 2"/>
        <xdr:cNvSpPr/>
      </xdr:nvSpPr>
      <xdr:spPr>
        <a:xfrm>
          <a:off x="3800475" y="41541700"/>
          <a:ext cx="3213100" cy="71755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751</xdr:row>
      <xdr:rowOff>127000</xdr:rowOff>
    </xdr:from>
    <xdr:to>
      <xdr:col>34</xdr:col>
      <xdr:colOff>3646</xdr:colOff>
      <xdr:row>753</xdr:row>
      <xdr:rowOff>196010</xdr:rowOff>
    </xdr:to>
    <xdr:sp macro="" textlink="">
      <xdr:nvSpPr>
        <xdr:cNvPr id="4" name="正方形/長方形 3"/>
        <xdr:cNvSpPr/>
      </xdr:nvSpPr>
      <xdr:spPr>
        <a:xfrm>
          <a:off x="3978275" y="41503600"/>
          <a:ext cx="2826221" cy="7738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国際幼児教育・保育従事者調査、幼児教育の多面的な質に関する調査研究に要する費用を拠出</a:t>
          </a:r>
        </a:p>
      </xdr:txBody>
    </xdr:sp>
    <xdr:clientData/>
  </xdr:twoCellAnchor>
  <xdr:twoCellAnchor>
    <xdr:from>
      <xdr:col>25</xdr:col>
      <xdr:colOff>139700</xdr:colOff>
      <xdr:row>753</xdr:row>
      <xdr:rowOff>250825</xdr:rowOff>
    </xdr:from>
    <xdr:to>
      <xdr:col>28</xdr:col>
      <xdr:colOff>70083</xdr:colOff>
      <xdr:row>755</xdr:row>
      <xdr:rowOff>242795</xdr:rowOff>
    </xdr:to>
    <xdr:sp macro="" textlink="">
      <xdr:nvSpPr>
        <xdr:cNvPr id="5" name="下矢印 4"/>
        <xdr:cNvSpPr/>
      </xdr:nvSpPr>
      <xdr:spPr>
        <a:xfrm>
          <a:off x="5140325" y="42332275"/>
          <a:ext cx="530458" cy="696820"/>
        </a:xfrm>
        <a:prstGeom prst="downArrow">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63500</xdr:colOff>
      <xdr:row>755</xdr:row>
      <xdr:rowOff>301625</xdr:rowOff>
    </xdr:from>
    <xdr:to>
      <xdr:col>29</xdr:col>
      <xdr:colOff>141173</xdr:colOff>
      <xdr:row>757</xdr:row>
      <xdr:rowOff>6815</xdr:rowOff>
    </xdr:to>
    <xdr:sp macro="" textlink="">
      <xdr:nvSpPr>
        <xdr:cNvPr id="6" name="正方形/長方形 5"/>
        <xdr:cNvSpPr/>
      </xdr:nvSpPr>
      <xdr:spPr>
        <a:xfrm>
          <a:off x="4864100" y="43087925"/>
          <a:ext cx="1077798" cy="41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拠出</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16</xdr:col>
      <xdr:colOff>105837</xdr:colOff>
      <xdr:row>757</xdr:row>
      <xdr:rowOff>15875</xdr:rowOff>
    </xdr:from>
    <xdr:to>
      <xdr:col>37</xdr:col>
      <xdr:colOff>112187</xdr:colOff>
      <xdr:row>759</xdr:row>
      <xdr:rowOff>381000</xdr:rowOff>
    </xdr:to>
    <xdr:sp macro="" textlink="">
      <xdr:nvSpPr>
        <xdr:cNvPr id="7" name="正方形/長方形 6"/>
        <xdr:cNvSpPr/>
      </xdr:nvSpPr>
      <xdr:spPr>
        <a:xfrm>
          <a:off x="3306237" y="43507025"/>
          <a:ext cx="4206875" cy="10699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b="1">
              <a:latin typeface="+mj-ea"/>
              <a:ea typeface="+mj-ea"/>
            </a:rPr>
            <a:t>A</a:t>
          </a:r>
          <a:r>
            <a:rPr kumimoji="1" lang="ja-JP" altLang="en-US" sz="2000" b="1">
              <a:latin typeface="+mj-ea"/>
              <a:ea typeface="+mj-ea"/>
            </a:rPr>
            <a:t>．</a:t>
          </a:r>
          <a:r>
            <a:rPr kumimoji="1" lang="en-US" altLang="ja-JP" sz="2000" b="1">
              <a:latin typeface="+mj-ea"/>
              <a:ea typeface="+mj-ea"/>
            </a:rPr>
            <a:t>OECD</a:t>
          </a:r>
          <a:r>
            <a:rPr kumimoji="1" lang="ja-JP" altLang="en-US" sz="2000" b="1">
              <a:latin typeface="+mj-ea"/>
              <a:ea typeface="+mj-ea"/>
            </a:rPr>
            <a:t>（経済協力開発機構）</a:t>
          </a:r>
          <a:endParaRPr lang="ja-JP" altLang="ja-JP" sz="2000">
            <a:effectLst/>
          </a:endParaRPr>
        </a:p>
        <a:p>
          <a:pPr algn="ctr"/>
          <a:r>
            <a:rPr kumimoji="1" lang="ja-JP" altLang="ja-JP" sz="2000" b="1">
              <a:solidFill>
                <a:schemeClr val="dk1"/>
              </a:solidFill>
              <a:effectLst/>
              <a:latin typeface="+mn-lt"/>
              <a:ea typeface="+mn-ea"/>
              <a:cs typeface="+mn-cs"/>
            </a:rPr>
            <a:t>（</a:t>
          </a:r>
          <a:r>
            <a:rPr kumimoji="1" lang="ja-JP" altLang="en-US" sz="2000" b="1">
              <a:solidFill>
                <a:schemeClr val="dk1"/>
              </a:solidFill>
              <a:effectLst/>
              <a:latin typeface="+mn-lt"/>
              <a:ea typeface="+mn-ea"/>
              <a:cs typeface="+mn-cs"/>
            </a:rPr>
            <a:t>７</a:t>
          </a:r>
          <a:r>
            <a:rPr kumimoji="1" lang="ja-JP" altLang="ja-JP" sz="2000" b="1">
              <a:solidFill>
                <a:schemeClr val="dk1"/>
              </a:solidFill>
              <a:effectLst/>
              <a:latin typeface="+mn-lt"/>
              <a:ea typeface="+mn-ea"/>
              <a:cs typeface="+mn-cs"/>
            </a:rPr>
            <a:t>百万）</a:t>
          </a:r>
          <a:endParaRPr lang="ja-JP" altLang="ja-JP" sz="2000">
            <a:effectLst/>
          </a:endParaRPr>
        </a:p>
      </xdr:txBody>
    </xdr:sp>
    <xdr:clientData/>
  </xdr:twoCellAnchor>
  <xdr:twoCellAnchor>
    <xdr:from>
      <xdr:col>19</xdr:col>
      <xdr:colOff>12700</xdr:colOff>
      <xdr:row>760</xdr:row>
      <xdr:rowOff>12700</xdr:rowOff>
    </xdr:from>
    <xdr:to>
      <xdr:col>35</xdr:col>
      <xdr:colOff>0</xdr:colOff>
      <xdr:row>761</xdr:row>
      <xdr:rowOff>311150</xdr:rowOff>
    </xdr:to>
    <xdr:sp macro="" textlink="">
      <xdr:nvSpPr>
        <xdr:cNvPr id="8" name="大かっこ 7"/>
        <xdr:cNvSpPr/>
      </xdr:nvSpPr>
      <xdr:spPr>
        <a:xfrm>
          <a:off x="3813175" y="44713525"/>
          <a:ext cx="3187700" cy="650875"/>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760</xdr:row>
      <xdr:rowOff>0</xdr:rowOff>
    </xdr:from>
    <xdr:to>
      <xdr:col>33</xdr:col>
      <xdr:colOff>177800</xdr:colOff>
      <xdr:row>762</xdr:row>
      <xdr:rowOff>128716</xdr:rowOff>
    </xdr:to>
    <xdr:sp macro="" textlink="">
      <xdr:nvSpPr>
        <xdr:cNvPr id="9" name="正方形/長方形 8"/>
        <xdr:cNvSpPr/>
      </xdr:nvSpPr>
      <xdr:spPr>
        <a:xfrm>
          <a:off x="4038600" y="44700825"/>
          <a:ext cx="2740025" cy="8335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BF732" sqref="BF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749</v>
      </c>
      <c r="AK2" s="206"/>
      <c r="AL2" s="206"/>
      <c r="AM2" s="206"/>
      <c r="AN2" s="98" t="s">
        <v>407</v>
      </c>
      <c r="AO2" s="206">
        <v>20</v>
      </c>
      <c r="AP2" s="206"/>
      <c r="AQ2" s="206"/>
      <c r="AR2" s="99" t="s">
        <v>710</v>
      </c>
      <c r="AS2" s="207">
        <v>937</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715</v>
      </c>
      <c r="H5" s="557"/>
      <c r="I5" s="557"/>
      <c r="J5" s="557"/>
      <c r="K5" s="557"/>
      <c r="L5" s="557"/>
      <c r="M5" s="558" t="s">
        <v>66</v>
      </c>
      <c r="N5" s="559"/>
      <c r="O5" s="559"/>
      <c r="P5" s="559"/>
      <c r="Q5" s="559"/>
      <c r="R5" s="560"/>
      <c r="S5" s="561" t="s">
        <v>716</v>
      </c>
      <c r="T5" s="557"/>
      <c r="U5" s="557"/>
      <c r="V5" s="557"/>
      <c r="W5" s="557"/>
      <c r="X5" s="562"/>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子ども・若者育成支援</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759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750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t="s">
        <v>719</v>
      </c>
      <c r="Q13" s="164"/>
      <c r="R13" s="164"/>
      <c r="S13" s="164"/>
      <c r="T13" s="164"/>
      <c r="U13" s="164"/>
      <c r="V13" s="165"/>
      <c r="W13" s="163">
        <v>6</v>
      </c>
      <c r="X13" s="164"/>
      <c r="Y13" s="164"/>
      <c r="Z13" s="164"/>
      <c r="AA13" s="164"/>
      <c r="AB13" s="164"/>
      <c r="AC13" s="165"/>
      <c r="AD13" s="163">
        <v>7</v>
      </c>
      <c r="AE13" s="164"/>
      <c r="AF13" s="164"/>
      <c r="AG13" s="164"/>
      <c r="AH13" s="164"/>
      <c r="AI13" s="164"/>
      <c r="AJ13" s="165"/>
      <c r="AK13" s="163">
        <v>11</v>
      </c>
      <c r="AL13" s="164"/>
      <c r="AM13" s="164"/>
      <c r="AN13" s="164"/>
      <c r="AO13" s="164"/>
      <c r="AP13" s="164"/>
      <c r="AQ13" s="165"/>
      <c r="AR13" s="160">
        <v>5</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733</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733</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733</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733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6</v>
      </c>
      <c r="X18" s="170"/>
      <c r="Y18" s="170"/>
      <c r="Z18" s="170"/>
      <c r="AA18" s="170"/>
      <c r="AB18" s="170"/>
      <c r="AC18" s="171"/>
      <c r="AD18" s="169">
        <f>SUM(AD13:AJ17)</f>
        <v>7</v>
      </c>
      <c r="AE18" s="170"/>
      <c r="AF18" s="170"/>
      <c r="AG18" s="170"/>
      <c r="AH18" s="170"/>
      <c r="AI18" s="170"/>
      <c r="AJ18" s="171"/>
      <c r="AK18" s="169">
        <f>SUM(AK13:AQ17)</f>
        <v>11</v>
      </c>
      <c r="AL18" s="170"/>
      <c r="AM18" s="170"/>
      <c r="AN18" s="170"/>
      <c r="AO18" s="170"/>
      <c r="AP18" s="170"/>
      <c r="AQ18" s="171"/>
      <c r="AR18" s="169">
        <f>SUM(AR13:AX17)</f>
        <v>5</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t="s">
        <v>719</v>
      </c>
      <c r="Q19" s="164"/>
      <c r="R19" s="164"/>
      <c r="S19" s="164"/>
      <c r="T19" s="164"/>
      <c r="U19" s="164"/>
      <c r="V19" s="165"/>
      <c r="W19" s="163">
        <v>6</v>
      </c>
      <c r="X19" s="164"/>
      <c r="Y19" s="164"/>
      <c r="Z19" s="164"/>
      <c r="AA19" s="164"/>
      <c r="AB19" s="164"/>
      <c r="AC19" s="165"/>
      <c r="AD19" s="163">
        <v>7</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t="e">
        <f>IF(P19=0, "-", SUM(P19)/SUM(P13,P14))</f>
        <v>#DIV/0!</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11</v>
      </c>
      <c r="Q23" s="161"/>
      <c r="R23" s="161"/>
      <c r="S23" s="161"/>
      <c r="T23" s="161"/>
      <c r="U23" s="161"/>
      <c r="V23" s="162"/>
      <c r="W23" s="160">
        <v>5</v>
      </c>
      <c r="X23" s="161"/>
      <c r="Y23" s="161"/>
      <c r="Z23" s="161"/>
      <c r="AA23" s="161"/>
      <c r="AB23" s="161"/>
      <c r="AC23" s="162"/>
      <c r="AD23" s="149" t="s">
        <v>762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f>AR13</f>
        <v>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758</v>
      </c>
      <c r="AR31" s="178"/>
      <c r="AS31" s="179" t="s">
        <v>233</v>
      </c>
      <c r="AT31" s="202"/>
      <c r="AU31" s="271" t="s">
        <v>758</v>
      </c>
      <c r="AV31" s="271"/>
      <c r="AW31" s="375" t="s">
        <v>179</v>
      </c>
      <c r="AX31" s="376"/>
    </row>
    <row r="32" spans="1:50" ht="23.25" customHeight="1" x14ac:dyDescent="0.15">
      <c r="A32" s="513"/>
      <c r="B32" s="511"/>
      <c r="C32" s="511"/>
      <c r="D32" s="511"/>
      <c r="E32" s="511"/>
      <c r="F32" s="512"/>
      <c r="G32" s="538" t="s">
        <v>719</v>
      </c>
      <c r="H32" s="539"/>
      <c r="I32" s="539"/>
      <c r="J32" s="539"/>
      <c r="K32" s="539"/>
      <c r="L32" s="539"/>
      <c r="M32" s="539"/>
      <c r="N32" s="539"/>
      <c r="O32" s="540"/>
      <c r="P32" s="191" t="s">
        <v>719</v>
      </c>
      <c r="Q32" s="191"/>
      <c r="R32" s="191"/>
      <c r="S32" s="191"/>
      <c r="T32" s="191"/>
      <c r="U32" s="191"/>
      <c r="V32" s="191"/>
      <c r="W32" s="191"/>
      <c r="X32" s="233"/>
      <c r="Y32" s="339" t="s">
        <v>12</v>
      </c>
      <c r="Z32" s="547"/>
      <c r="AA32" s="548"/>
      <c r="AB32" s="549" t="s">
        <v>719</v>
      </c>
      <c r="AC32" s="549"/>
      <c r="AD32" s="549"/>
      <c r="AE32" s="363" t="s">
        <v>719</v>
      </c>
      <c r="AF32" s="364"/>
      <c r="AG32" s="364"/>
      <c r="AH32" s="364"/>
      <c r="AI32" s="363" t="s">
        <v>719</v>
      </c>
      <c r="AJ32" s="364"/>
      <c r="AK32" s="364"/>
      <c r="AL32" s="364"/>
      <c r="AM32" s="363" t="s">
        <v>752</v>
      </c>
      <c r="AN32" s="364"/>
      <c r="AO32" s="364"/>
      <c r="AP32" s="364"/>
      <c r="AQ32" s="166" t="s">
        <v>719</v>
      </c>
      <c r="AR32" s="167"/>
      <c r="AS32" s="167"/>
      <c r="AT32" s="168"/>
      <c r="AU32" s="364" t="s">
        <v>719</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719</v>
      </c>
      <c r="AC33" s="520"/>
      <c r="AD33" s="520"/>
      <c r="AE33" s="363" t="s">
        <v>719</v>
      </c>
      <c r="AF33" s="364"/>
      <c r="AG33" s="364"/>
      <c r="AH33" s="364"/>
      <c r="AI33" s="363" t="s">
        <v>719</v>
      </c>
      <c r="AJ33" s="364"/>
      <c r="AK33" s="364"/>
      <c r="AL33" s="364"/>
      <c r="AM33" s="363" t="s">
        <v>752</v>
      </c>
      <c r="AN33" s="364"/>
      <c r="AO33" s="364"/>
      <c r="AP33" s="364"/>
      <c r="AQ33" s="166" t="s">
        <v>719</v>
      </c>
      <c r="AR33" s="167"/>
      <c r="AS33" s="167"/>
      <c r="AT33" s="168"/>
      <c r="AU33" s="364" t="s">
        <v>719</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719</v>
      </c>
      <c r="AF34" s="364"/>
      <c r="AG34" s="364"/>
      <c r="AH34" s="364"/>
      <c r="AI34" s="363" t="s">
        <v>719</v>
      </c>
      <c r="AJ34" s="364"/>
      <c r="AK34" s="364"/>
      <c r="AL34" s="364"/>
      <c r="AM34" s="363" t="s">
        <v>752</v>
      </c>
      <c r="AN34" s="364"/>
      <c r="AO34" s="364"/>
      <c r="AP34" s="364"/>
      <c r="AQ34" s="166" t="s">
        <v>719</v>
      </c>
      <c r="AR34" s="167"/>
      <c r="AS34" s="167"/>
      <c r="AT34" s="168"/>
      <c r="AU34" s="364" t="s">
        <v>719</v>
      </c>
      <c r="AV34" s="364"/>
      <c r="AW34" s="364"/>
      <c r="AX34" s="365"/>
    </row>
    <row r="35" spans="1:51" ht="23.25" customHeight="1" x14ac:dyDescent="0.15">
      <c r="A35" s="893" t="s">
        <v>381</v>
      </c>
      <c r="B35" s="894"/>
      <c r="C35" s="894"/>
      <c r="D35" s="894"/>
      <c r="E35" s="894"/>
      <c r="F35" s="895"/>
      <c r="G35" s="899" t="s">
        <v>719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8"/>
      <c r="B82" s="845"/>
      <c r="C82" s="550"/>
      <c r="D82" s="550"/>
      <c r="E82" s="550"/>
      <c r="F82" s="551"/>
      <c r="G82" s="499" t="s">
        <v>734</v>
      </c>
      <c r="H82" s="499"/>
      <c r="I82" s="499"/>
      <c r="J82" s="499"/>
      <c r="K82" s="499"/>
      <c r="L82" s="499"/>
      <c r="M82" s="499"/>
      <c r="N82" s="499"/>
      <c r="O82" s="499"/>
      <c r="P82" s="499"/>
      <c r="Q82" s="499"/>
      <c r="R82" s="499"/>
      <c r="S82" s="499"/>
      <c r="T82" s="499"/>
      <c r="U82" s="499"/>
      <c r="V82" s="499"/>
      <c r="W82" s="499"/>
      <c r="X82" s="499"/>
      <c r="Y82" s="499"/>
      <c r="Z82" s="499"/>
      <c r="AA82" s="750"/>
      <c r="AB82" s="498" t="s">
        <v>735</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v>7</v>
      </c>
      <c r="AV86" s="271"/>
      <c r="AW86" s="375" t="s">
        <v>179</v>
      </c>
      <c r="AX86" s="376"/>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721</v>
      </c>
      <c r="H87" s="191"/>
      <c r="I87" s="191"/>
      <c r="J87" s="191"/>
      <c r="K87" s="191"/>
      <c r="L87" s="191"/>
      <c r="M87" s="191"/>
      <c r="N87" s="191"/>
      <c r="O87" s="233"/>
      <c r="P87" s="191" t="s">
        <v>722</v>
      </c>
      <c r="Q87" s="797"/>
      <c r="R87" s="797"/>
      <c r="S87" s="797"/>
      <c r="T87" s="797"/>
      <c r="U87" s="797"/>
      <c r="V87" s="797"/>
      <c r="W87" s="797"/>
      <c r="X87" s="798"/>
      <c r="Y87" s="753" t="s">
        <v>62</v>
      </c>
      <c r="Z87" s="754"/>
      <c r="AA87" s="755"/>
      <c r="AB87" s="549" t="s">
        <v>723</v>
      </c>
      <c r="AC87" s="549"/>
      <c r="AD87" s="549"/>
      <c r="AE87" s="363" t="s">
        <v>719</v>
      </c>
      <c r="AF87" s="364"/>
      <c r="AG87" s="364"/>
      <c r="AH87" s="364"/>
      <c r="AI87" s="363" t="s">
        <v>719</v>
      </c>
      <c r="AJ87" s="364"/>
      <c r="AK87" s="364"/>
      <c r="AL87" s="364"/>
      <c r="AM87" s="363" t="s">
        <v>733</v>
      </c>
      <c r="AN87" s="364"/>
      <c r="AO87" s="364"/>
      <c r="AP87" s="364"/>
      <c r="AQ87" s="166" t="s">
        <v>719</v>
      </c>
      <c r="AR87" s="167"/>
      <c r="AS87" s="167"/>
      <c r="AT87" s="168"/>
      <c r="AU87" s="364" t="s">
        <v>719</v>
      </c>
      <c r="AV87" s="364"/>
      <c r="AW87" s="364"/>
      <c r="AX87" s="365"/>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723</v>
      </c>
      <c r="AC88" s="520"/>
      <c r="AD88" s="520"/>
      <c r="AE88" s="363" t="s">
        <v>719</v>
      </c>
      <c r="AF88" s="364"/>
      <c r="AG88" s="364"/>
      <c r="AH88" s="364"/>
      <c r="AI88" s="363" t="s">
        <v>719</v>
      </c>
      <c r="AJ88" s="364"/>
      <c r="AK88" s="364"/>
      <c r="AL88" s="364"/>
      <c r="AM88" s="363" t="s">
        <v>733</v>
      </c>
      <c r="AN88" s="364"/>
      <c r="AO88" s="364"/>
      <c r="AP88" s="364"/>
      <c r="AQ88" s="166" t="s">
        <v>719</v>
      </c>
      <c r="AR88" s="167"/>
      <c r="AS88" s="167"/>
      <c r="AT88" s="168"/>
      <c r="AU88" s="364">
        <v>24</v>
      </c>
      <c r="AV88" s="364"/>
      <c r="AW88" s="364"/>
      <c r="AX88" s="365"/>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t="s">
        <v>719</v>
      </c>
      <c r="AF89" s="372"/>
      <c r="AG89" s="372"/>
      <c r="AH89" s="372"/>
      <c r="AI89" s="371" t="s">
        <v>719</v>
      </c>
      <c r="AJ89" s="372"/>
      <c r="AK89" s="372"/>
      <c r="AL89" s="372"/>
      <c r="AM89" s="371" t="s">
        <v>733</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723</v>
      </c>
      <c r="AC101" s="549"/>
      <c r="AD101" s="549"/>
      <c r="AE101" s="358">
        <v>2</v>
      </c>
      <c r="AF101" s="358"/>
      <c r="AG101" s="358"/>
      <c r="AH101" s="358"/>
      <c r="AI101" s="358">
        <v>1</v>
      </c>
      <c r="AJ101" s="358"/>
      <c r="AK101" s="358"/>
      <c r="AL101" s="358"/>
      <c r="AM101" s="358">
        <v>2</v>
      </c>
      <c r="AN101" s="358"/>
      <c r="AO101" s="358"/>
      <c r="AP101" s="358"/>
      <c r="AQ101" s="358" t="s">
        <v>733</v>
      </c>
      <c r="AR101" s="358"/>
      <c r="AS101" s="358"/>
      <c r="AT101" s="358"/>
      <c r="AU101" s="363" t="s">
        <v>761</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723</v>
      </c>
      <c r="AC102" s="549"/>
      <c r="AD102" s="549"/>
      <c r="AE102" s="358">
        <v>2</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719</v>
      </c>
      <c r="AF116" s="358"/>
      <c r="AG116" s="358"/>
      <c r="AH116" s="358"/>
      <c r="AI116" s="358">
        <v>26</v>
      </c>
      <c r="AJ116" s="358"/>
      <c r="AK116" s="358"/>
      <c r="AL116" s="358"/>
      <c r="AM116" s="358">
        <v>30</v>
      </c>
      <c r="AN116" s="358"/>
      <c r="AO116" s="358"/>
      <c r="AP116" s="358"/>
      <c r="AQ116" s="363">
        <v>51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719</v>
      </c>
      <c r="AF117" s="306"/>
      <c r="AG117" s="306"/>
      <c r="AH117" s="306"/>
      <c r="AI117" s="306" t="s">
        <v>727</v>
      </c>
      <c r="AJ117" s="306"/>
      <c r="AK117" s="306"/>
      <c r="AL117" s="306"/>
      <c r="AM117" s="306" t="s">
        <v>736</v>
      </c>
      <c r="AN117" s="306"/>
      <c r="AO117" s="306"/>
      <c r="AP117" s="306"/>
      <c r="AQ117" s="306"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0"/>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752</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752</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738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6"/>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0"/>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752</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752</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752</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102.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732</v>
      </c>
      <c r="AE702" s="892"/>
      <c r="AF702" s="892"/>
      <c r="AG702" s="881" t="s">
        <v>739</v>
      </c>
      <c r="AH702" s="882"/>
      <c r="AI702" s="882"/>
      <c r="AJ702" s="882"/>
      <c r="AK702" s="882"/>
      <c r="AL702" s="882"/>
      <c r="AM702" s="882"/>
      <c r="AN702" s="882"/>
      <c r="AO702" s="882"/>
      <c r="AP702" s="882"/>
      <c r="AQ702" s="882"/>
      <c r="AR702" s="882"/>
      <c r="AS702" s="882"/>
      <c r="AT702" s="882"/>
      <c r="AU702" s="882"/>
      <c r="AV702" s="882"/>
      <c r="AW702" s="882"/>
      <c r="AX702" s="883"/>
    </row>
    <row r="703" spans="1:51" ht="60"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732</v>
      </c>
      <c r="AE703" s="185"/>
      <c r="AF703" s="185"/>
      <c r="AG703" s="665" t="s">
        <v>740</v>
      </c>
      <c r="AH703" s="666"/>
      <c r="AI703" s="666"/>
      <c r="AJ703" s="666"/>
      <c r="AK703" s="666"/>
      <c r="AL703" s="666"/>
      <c r="AM703" s="666"/>
      <c r="AN703" s="666"/>
      <c r="AO703" s="666"/>
      <c r="AP703" s="666"/>
      <c r="AQ703" s="666"/>
      <c r="AR703" s="666"/>
      <c r="AS703" s="666"/>
      <c r="AT703" s="666"/>
      <c r="AU703" s="666"/>
      <c r="AV703" s="666"/>
      <c r="AW703" s="666"/>
      <c r="AX703" s="667"/>
    </row>
    <row r="704" spans="1:51" ht="4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732</v>
      </c>
      <c r="AE704" s="584"/>
      <c r="AF704" s="584"/>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742</v>
      </c>
      <c r="AE705" s="734"/>
      <c r="AF705" s="734"/>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743</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742</v>
      </c>
      <c r="AE708" s="669"/>
      <c r="AF708" s="669"/>
      <c r="AG708" s="524" t="s">
        <v>407</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742</v>
      </c>
      <c r="AE709" s="185"/>
      <c r="AF709" s="185"/>
      <c r="AG709" s="665" t="s">
        <v>407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742</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742</v>
      </c>
      <c r="AE711" s="185"/>
      <c r="AF711" s="185"/>
      <c r="AG711" s="665" t="s">
        <v>407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742</v>
      </c>
      <c r="AE712" s="584"/>
      <c r="AF712" s="584"/>
      <c r="AG712" s="592" t="s">
        <v>407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742</v>
      </c>
      <c r="AE714" s="590"/>
      <c r="AF714" s="591"/>
      <c r="AG714" s="690" t="s">
        <v>407</v>
      </c>
      <c r="AH714" s="691"/>
      <c r="AI714" s="691"/>
      <c r="AJ714" s="691"/>
      <c r="AK714" s="691"/>
      <c r="AL714" s="691"/>
      <c r="AM714" s="691"/>
      <c r="AN714" s="691"/>
      <c r="AO714" s="691"/>
      <c r="AP714" s="691"/>
      <c r="AQ714" s="691"/>
      <c r="AR714" s="691"/>
      <c r="AS714" s="691"/>
      <c r="AT714" s="691"/>
      <c r="AU714" s="691"/>
      <c r="AV714" s="691"/>
      <c r="AW714" s="691"/>
      <c r="AX714" s="692"/>
    </row>
    <row r="715" spans="1:50" ht="30"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732</v>
      </c>
      <c r="AE715" s="669"/>
      <c r="AF715" s="775"/>
      <c r="AG715" s="524" t="s">
        <v>756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742</v>
      </c>
      <c r="AE716" s="757"/>
      <c r="AF716" s="757"/>
      <c r="AG716" s="665" t="s">
        <v>407</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732</v>
      </c>
      <c r="AE717" s="185"/>
      <c r="AF717" s="185"/>
      <c r="AG717" s="665" t="s">
        <v>751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742</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742</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744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745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763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760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764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858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757</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746</v>
      </c>
      <c r="H789" s="448"/>
      <c r="I789" s="448"/>
      <c r="J789" s="448"/>
      <c r="K789" s="449"/>
      <c r="L789" s="398" t="s">
        <v>754</v>
      </c>
      <c r="M789" s="399"/>
      <c r="N789" s="399"/>
      <c r="O789" s="399"/>
      <c r="P789" s="399"/>
      <c r="Q789" s="399"/>
      <c r="R789" s="399"/>
      <c r="S789" s="399"/>
      <c r="T789" s="399"/>
      <c r="U789" s="399"/>
      <c r="V789" s="399"/>
      <c r="W789" s="399"/>
      <c r="X789" s="400"/>
      <c r="Y789" s="453">
        <v>3.5</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447" t="s">
        <v>746</v>
      </c>
      <c r="H790" s="448"/>
      <c r="I790" s="448"/>
      <c r="J790" s="448"/>
      <c r="K790" s="449"/>
      <c r="L790" s="450" t="s">
        <v>755</v>
      </c>
      <c r="M790" s="451"/>
      <c r="N790" s="451"/>
      <c r="O790" s="451"/>
      <c r="P790" s="451"/>
      <c r="Q790" s="451"/>
      <c r="R790" s="451"/>
      <c r="S790" s="451"/>
      <c r="T790" s="451"/>
      <c r="U790" s="451"/>
      <c r="V790" s="451"/>
      <c r="W790" s="451"/>
      <c r="X790" s="452"/>
      <c r="Y790" s="395">
        <v>3.5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idden="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idden="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idden="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idden="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idden="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idden="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idden="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idden="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60" customHeight="1" x14ac:dyDescent="0.15">
      <c r="A845" s="401">
        <v>1</v>
      </c>
      <c r="B845" s="401">
        <v>1</v>
      </c>
      <c r="C845" s="420" t="s">
        <v>747</v>
      </c>
      <c r="D845" s="415"/>
      <c r="E845" s="415"/>
      <c r="F845" s="415"/>
      <c r="G845" s="415"/>
      <c r="H845" s="415"/>
      <c r="I845" s="415"/>
      <c r="J845" s="416" t="s">
        <v>407</v>
      </c>
      <c r="K845" s="417"/>
      <c r="L845" s="417"/>
      <c r="M845" s="417"/>
      <c r="N845" s="417"/>
      <c r="O845" s="417"/>
      <c r="P845" s="426" t="s">
        <v>748</v>
      </c>
      <c r="Q845" s="427"/>
      <c r="R845" s="427"/>
      <c r="S845" s="427"/>
      <c r="T845" s="427"/>
      <c r="U845" s="427"/>
      <c r="V845" s="427"/>
      <c r="W845" s="427"/>
      <c r="X845" s="427"/>
      <c r="Y845" s="318">
        <v>7</v>
      </c>
      <c r="Z845" s="319"/>
      <c r="AA845" s="319"/>
      <c r="AB845" s="320"/>
      <c r="AC845" s="322"/>
      <c r="AD845" s="323"/>
      <c r="AE845" s="323"/>
      <c r="AF845" s="323"/>
      <c r="AG845" s="323"/>
      <c r="AH845" s="418" t="s">
        <v>752</v>
      </c>
      <c r="AI845" s="419"/>
      <c r="AJ845" s="419"/>
      <c r="AK845" s="419"/>
      <c r="AL845" s="326" t="s">
        <v>752</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733</v>
      </c>
      <c r="F1110" s="888"/>
      <c r="G1110" s="888"/>
      <c r="H1110" s="888"/>
      <c r="I1110" s="888"/>
      <c r="J1110" s="416" t="s">
        <v>733</v>
      </c>
      <c r="K1110" s="417"/>
      <c r="L1110" s="417"/>
      <c r="M1110" s="417"/>
      <c r="N1110" s="417"/>
      <c r="O1110" s="417"/>
      <c r="P1110" s="421" t="s">
        <v>733</v>
      </c>
      <c r="Q1110" s="317"/>
      <c r="R1110" s="317"/>
      <c r="S1110" s="317"/>
      <c r="T1110" s="317"/>
      <c r="U1110" s="317"/>
      <c r="V1110" s="317"/>
      <c r="W1110" s="317"/>
      <c r="X1110" s="317"/>
      <c r="Y1110" s="318" t="s">
        <v>733</v>
      </c>
      <c r="Z1110" s="319"/>
      <c r="AA1110" s="319"/>
      <c r="AB1110" s="320"/>
      <c r="AC1110" s="322"/>
      <c r="AD1110" s="323"/>
      <c r="AE1110" s="323"/>
      <c r="AF1110" s="323"/>
      <c r="AG1110" s="323"/>
      <c r="AH1110" s="324" t="s">
        <v>733</v>
      </c>
      <c r="AI1110" s="325"/>
      <c r="AJ1110" s="325"/>
      <c r="AK1110" s="325"/>
      <c r="AL1110" s="326" t="s">
        <v>733</v>
      </c>
      <c r="AM1110" s="327"/>
      <c r="AN1110" s="327"/>
      <c r="AO1110" s="328"/>
      <c r="AP1110" s="321" t="s">
        <v>733</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cfRule type="expression" dxfId="2783" priority="13681">
      <formula>IF(RIGHT(TEXT(Y791,"0.#"),1)=".",FALSE,TRUE)</formula>
    </cfRule>
    <cfRule type="expression" dxfId="2782" priority="13682">
      <formula>IF(RIGHT(TEXT(Y791,"0.#"),1)=".",TRUE,FALSE)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6">
    <cfRule type="expression" dxfId="2379" priority="2813">
      <formula>IF(RIGHT(TEXT(Y846,"0.#"),1)=".",FALSE,TRUE)</formula>
    </cfRule>
    <cfRule type="expression" dxfId="2378" priority="2814">
      <formula>IF(RIGHT(TEXT(Y846,"0.#"),1)=".",TRUE,FALSE)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732</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732</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2021-08-19T13:09:35Z</cp:lastPrinted>
  <dcterms:created xsi:type="dcterms:W3CDTF">2012-03-13T00:50:25Z</dcterms:created>
  <dcterms:modified xsi:type="dcterms:W3CDTF">2021-08-27T08:00:26Z</dcterms:modified>
</cp:coreProperties>
</file>