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最終公表版）\厚労省分\レビューシート\点検対象外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417" i="3"/>
  <c r="AY369" i="3"/>
  <c r="AY255"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<sst xmlns="http://schemas.openxmlformats.org/spreadsheetml/2006/main" count="3103" uniqueCount="781">
  <si>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</si>
  <si>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</si>
  <si>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</si>
  <si>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</si>
  <si>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</si>
  <si>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</si>
  <si>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</si>
  <si>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</si>
  <si>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</si>
  <si>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</si>
  <si>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</si>
  <si>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</si>
  <si>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</si>
  <si>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</si>
  <si>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</si>
  <si>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</si>
  <si>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</si>
  <si>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</si>
  <si>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</si>
  <si>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</si>
  <si>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</si>
  <si>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</si>
  <si>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</si>
  <si>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</si>
  <si>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</si>
  <si>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</si>
  <si>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</si>
  <si>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</si>
  <si>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</si>
  <si>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</si>
  <si>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</si>
  <si>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</si>
  <si>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</si>
  <si>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</si>
  <si>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</si>
  <si>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</si>
  <si>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</si>
  <si>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</si>
  <si>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</si>
  <si>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</si>
  <si>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</si>
  <si>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</si>
  <si>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</si>
  <si>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</si>
  <si>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</si>
  <si>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</si>
  <si>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</si>
  <si>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</si>
  <si>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</si>
  <si>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</si>
  <si>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</si>
  <si>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</si>
  <si>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</si>
  <si>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</si>
  <si>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</si>
  <si>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</si>
  <si>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</si>
  <si>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</si>
  <si>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</si>
  <si>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</si>
  <si>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</si>
  <si>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</si>
  <si>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</si>
  <si>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</si>
  <si>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</si>
  <si>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</si>
  <si>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</si>
  <si>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</si>
  <si>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</si>
  <si>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</si>
  <si>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</si>
  <si>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</si>
  <si>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</si>
  <si>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</si>
  <si>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</si>
  <si>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</si>
  <si>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</si>
  <si>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</si>
  <si>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</si>
  <si>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</si>
  <si>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</si>
  <si>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</si>
  <si>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</si>
  <si>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</si>
  <si>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</si>
  <si>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</si>
  <si>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</si>
  <si>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</si>
  <si>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</si>
  <si>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</si>
  <si>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</si>
  <si>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</si>
  <si>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</si>
  <si>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</si>
  <si>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</si>
  <si>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</si>
  <si>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</si>
  <si>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</si>
  <si>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</si>
  <si>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</si>
  <si>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</si>
  <si>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</si>
  <si>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</si>
  <si>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</si>
  <si>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</si>
  <si>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</si>
  <si>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</si>
  <si>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</si>
  <si>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</si>
  <si>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</si>
  <si>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</si>
  <si>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</si>
  <si>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</si>
  <si>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</si>
  <si>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</si>
  <si>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</si>
  <si>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</si>
  <si>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</si>
  <si>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</si>
  <si>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</si>
  <si>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</si>
  <si>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</si>
  <si>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</si>
  <si>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</si>
  <si>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</si>
  <si>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</si>
  <si>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</si>
  <si>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</si>
  <si>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</si>
  <si>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</si>
  <si>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</si>
  <si>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</si>
  <si>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</si>
  <si>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</si>
  <si>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</si>
  <si>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</si>
  <si>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</si>
  <si>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</si>
  <si>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</si>
  <si>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</si>
  <si>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</si>
  <si>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</si>
  <si>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</si>
  <si>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</si>
  <si>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</si>
  <si>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</si>
  <si>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</si>
  <si>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</si>
  <si>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</si>
  <si>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</si>
  <si>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</si>
  <si>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</si>
  <si>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</si>
  <si>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</si>
  <si>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</si>
  <si>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</si>
  <si>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</si>
  <si>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</si>
  <si>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</si>
  <si>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</si>
  <si>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</si>
  <si>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</si>
  <si>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</si>
  <si>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</si>
  <si>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</si>
  <si>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</si>
  <si>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</si>
  <si>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</si>
  <si>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</si>
  <si>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</si>
  <si>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</si>
  <si>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</si>
  <si>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</si>
  <si>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</si>
  <si>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</si>
  <si>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</si>
  <si>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</si>
  <si>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</si>
  <si>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</si>
  <si>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</si>
  <si>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</si>
  <si>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</si>
  <si>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</si>
  <si>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</si>
  <si>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</si>
  <si>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</si>
  <si>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</si>
  <si>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</si>
  <si>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</si>
  <si>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</si>
  <si>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</si>
  <si>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</si>
  <si>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</si>
  <si>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</si>
  <si>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</si>
  <si>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</si>
  <si>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</si>
  <si>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</si>
  <si>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</si>
  <si>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</si>
  <si>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</si>
  <si>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</si>
  <si>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</si>
  <si>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</si>
  <si>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</si>
  <si>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</si>
  <si>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</si>
  <si>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</si>
  <si>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</si>
  <si>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</si>
  <si>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</si>
  <si>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</si>
  <si>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</si>
  <si>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</si>
  <si>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</si>
  <si>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</si>
  <si>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</si>
  <si>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</si>
  <si>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</si>
  <si>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</si>
  <si>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</si>
  <si>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</si>
  <si>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</si>
  <si>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</si>
  <si>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</si>
  <si>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</si>
  <si>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</si>
  <si>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</si>
  <si>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</si>
  <si>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</si>
  <si>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</si>
  <si>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</si>
  <si>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</si>
  <si>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</si>
  <si>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</si>
  <si>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</si>
  <si>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</si>
  <si>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</si>
  <si>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</si>
  <si>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</si>
  <si>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</si>
  <si>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</si>
  <si>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</si>
  <si>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</si>
  <si>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</si>
  <si>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</si>
  <si>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</si>
  <si>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</si>
  <si>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</si>
  <si>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</si>
  <si>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</si>
  <si>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</si>
  <si>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</si>
  <si>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</si>
  <si>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</si>
  <si>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</si>
  <si>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</si>
  <si>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</si>
  <si>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</si>
  <si>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</si>
  <si>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</si>
  <si>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</si>
  <si>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</si>
  <si>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</si>
  <si>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</si>
  <si>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</si>
  <si>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</si>
  <si>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</si>
  <si>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</si>
  <si>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</si>
  <si>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</si>
  <si>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</si>
  <si>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</si>
  <si>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</si>
  <si>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</si>
  <si>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</si>
  <si>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</si>
  <si>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</si>
  <si>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</si>
  <si>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</si>
  <si>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</si>
  <si>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</si>
  <si>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</si>
  <si>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</si>
  <si>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</si>
  <si>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</si>
  <si>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</si>
  <si>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</si>
  <si>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</si>
  <si>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</si>
  <si>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</si>
  <si>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</si>
  <si>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</si>
  <si>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</si>
  <si>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</si>
  <si>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</si>
  <si>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</si>
  <si>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</si>
  <si>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</si>
  <si>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</si>
  <si>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</si>
  <si>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</si>
  <si>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</si>
  <si>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</si>
  <si>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</si>
  <si>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</si>
  <si>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</si>
  <si>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</si>
  <si>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</si>
  <si>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</si>
  <si>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</si>
  <si>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</si>
  <si>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</si>
  <si>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</si>
  <si>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</si>
  <si>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</si>
  <si>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</si>
  <si>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</si>
  <si>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</si>
  <si>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</si>
  <si>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</si>
  <si>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</si>
  <si>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</si>
  <si>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</si>
  <si>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</si>
  <si>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</si>
  <si>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</si>
  <si>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</si>
  <si>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</si>
  <si>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</si>
  <si>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</si>
  <si>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</si>
  <si>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</si>
  <si>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</si>
  <si>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</si>
  <si>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</si>
  <si>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</si>
  <si>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</si>
  <si>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</si>
  <si>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</si>
  <si>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</si>
  <si>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</si>
  <si>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</si>
  <si>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</si>
  <si>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</si>
  <si>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</si>
  <si>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</si>
  <si>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</si>
  <si>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</si>
  <si>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</si>
  <si>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</si>
  <si>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</si>
  <si>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</si>
  <si>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</si>
  <si>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</si>
  <si>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</si>
  <si>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</si>
  <si>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</si>
  <si>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</si>
  <si>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</si>
  <si>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</si>
  <si>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</si>
  <si>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</si>
  <si>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</si>
  <si>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</si>
  <si>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</si>
  <si>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</si>
  <si>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</si>
  <si>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</si>
  <si>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</si>
  <si>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</si>
  <si>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</si>
  <si>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</si>
  <si>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</si>
  <si>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</si>
  <si>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</si>
  <si>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</si>
  <si>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</si>
  <si>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</si>
  <si>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</si>
  <si>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</si>
  <si>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</si>
  <si>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</si>
  <si>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</si>
  <si>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</si>
  <si>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</si>
  <si>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</si>
  <si>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</si>
  <si>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</si>
  <si>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</si>
  <si>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</si>
  <si>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</si>
  <si>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</si>
  <si>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</si>
  <si>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</si>
  <si>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</si>
  <si>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</si>
  <si>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</si>
  <si>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</si>
  <si>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</si>
  <si>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</si>
  <si>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</si>
  <si>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</si>
  <si>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</si>
  <si>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</si>
  <si>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</si>
  <si>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</si>
  <si>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</si>
  <si>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</si>
  <si>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</si>
  <si>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</si>
  <si>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</si>
  <si>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</si>
  <si>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</si>
  <si>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</si>
  <si>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</si>
  <si>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</si>
  <si>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</si>
  <si>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</si>
  <si>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</si>
  <si>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</si>
  <si>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</si>
  <si>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</si>
  <si>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</si>
  <si>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</si>
  <si>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</si>
  <si>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</si>
  <si>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</si>
  <si>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</si>
  <si>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</si>
  <si>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</si>
  <si>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</si>
  <si>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</si>
  <si>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</si>
  <si>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</si>
  <si>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</si>
  <si>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</si>
  <si>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</si>
  <si>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</si>
  <si>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</si>
  <si>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</si>
  <si>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</si>
  <si>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</si>
  <si>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</si>
  <si>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</si>
  <si>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</si>
  <si>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</si>
  <si>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</si>
  <si>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</si>
  <si>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</si>
  <si>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</si>
  <si>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</si>
  <si>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</si>
  <si>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</si>
  <si>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</si>
  <si>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</si>
  <si>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</si>
  <si>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</si>
  <si>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</si>
  <si>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</si>
  <si>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</si>
  <si>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</si>
  <si>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</si>
  <si>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</si>
  <si>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</si>
  <si>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</si>
  <si>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</si>
  <si>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</si>
  <si>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</si>
  <si>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</si>
  <si>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</si>
  <si>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</si>
  <si>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</si>
  <si>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</si>
  <si>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</si>
  <si>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</si>
  <si>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</si>
  <si>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</si>
  <si>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</si>
  <si>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</si>
  <si>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</si>
  <si>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</si>
  <si>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</si>
  <si>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</si>
  <si>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</si>
  <si>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</si>
  <si>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</si>
  <si>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</si>
  <si>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</si>
  <si>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</si>
  <si>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</si>
  <si>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</si>
  <si>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</si>
  <si>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</si>
  <si>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</si>
  <si>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</si>
  <si>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</si>
  <si>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</si>
  <si>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</si>
  <si>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</si>
  <si>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</si>
  <si>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</si>
  <si>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</si>
  <si>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</si>
  <si>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</si>
  <si>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</si>
  <si>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</si>
  <si>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</si>
  <si>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</si>
  <si>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</si>
  <si>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</si>
  <si>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</si>
  <si>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</si>
  <si>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</si>
  <si>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</si>
  <si>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</si>
  <si>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</si>
  <si>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</si>
  <si>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</si>
  <si>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</si>
  <si>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</si>
  <si>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</si>
  <si>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</si>
  <si>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</si>
  <si>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</si>
  <si>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</si>
  <si>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</si>
  <si>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</si>
  <si>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</si>
  <si>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</si>
  <si>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</si>
  <si>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</si>
  <si>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</si>
  <si>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</si>
  <si>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</si>
  <si>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</si>
  <si>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</si>
  <si>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</si>
  <si>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</si>
  <si>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</si>
  <si>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</si>
  <si>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</si>
  <si>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</si>
  <si>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</si>
  <si>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</si>
  <si>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</si>
  <si>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</si>
  <si>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</si>
  <si>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</si>
  <si>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</si>
  <si>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</si>
  <si>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</si>
  <si>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</si>
  <si>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</si>
  <si>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</si>
  <si>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</si>
  <si>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</si>
  <si>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</si>
  <si>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</si>
  <si>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</si>
  <si>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</si>
  <si>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</si>
  <si>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</si>
  <si>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</si>
  <si>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</si>
  <si>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</si>
  <si>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</si>
  <si>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</si>
  <si>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</si>
  <si>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</si>
  <si>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</si>
  <si>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</si>
  <si>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</si>
  <si>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</si>
  <si>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</si>
  <si>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</si>
  <si>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</si>
  <si>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</si>
  <si>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</si>
  <si>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</si>
  <si>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</si>
  <si>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</si>
  <si>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</si>
  <si>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</si>
  <si>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</si>
  <si>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</si>
  <si>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</si>
  <si>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</si>
  <si>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</si>
  <si>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</si>
  <si>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</si>
  <si>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</si>
  <si>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</si>
  <si>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</si>
  <si>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</si>
  <si>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</si>
  <si>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</si>
  <si>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</si>
  <si>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</si>
  <si>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</si>
  <si>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</si>
  <si>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</si>
  <si>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</si>
  <si>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</si>
  <si>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</si>
  <si>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</si>
  <si>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</si>
  <si>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</si>
  <si>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</si>
  <si>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</si>
  <si>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</si>
  <si>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</si>
  <si>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</si>
  <si>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</si>
  <si>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</si>
  <si>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</si>
  <si>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</si>
  <si>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</si>
  <si>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</si>
  <si>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</si>
  <si>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</si>
  <si>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</si>
  <si>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</si>
  <si>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</si>
  <si>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</si>
  <si>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</si>
  <si>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</si>
  <si>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</si>
  <si>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</si>
  <si>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</si>
  <si>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</si>
  <si>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</si>
  <si>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</si>
  <si>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</si>
  <si>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</si>
  <si>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</si>
  <si>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</si>
  <si>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</si>
  <si>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</si>
  <si>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</si>
  <si>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</si>
  <si>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</si>
  <si>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</si>
  <si>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</si>
  <si>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</si>
  <si>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</si>
  <si>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</si>
  <si>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</si>
  <si>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</si>
  <si>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</si>
  <si>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</si>
  <si>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</si>
  <si>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</si>
  <si>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</si>
  <si>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</si>
  <si>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</si>
  <si>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</si>
  <si>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</si>
  <si>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</si>
  <si>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</si>
  <si>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</si>
  <si>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</si>
  <si>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</si>
  <si>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</si>
  <si>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</si>
  <si>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</si>
  <si>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</si>
  <si>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</si>
  <si>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</si>
  <si>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</si>
  <si>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</si>
  <si>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</si>
  <si>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</si>
  <si>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</si>
  <si>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</si>
  <si>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</si>
  <si>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</si>
  <si>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</si>
  <si>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</si>
  <si>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</si>
  <si>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</si>
  <si>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</si>
  <si>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</si>
  <si>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</si>
  <si>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</si>
  <si>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</si>
  <si>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</si>
  <si>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</si>
  <si>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</si>
  <si>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</si>
  <si>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</si>
  <si>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</si>
  <si>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</si>
  <si>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</si>
  <si>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</si>
  <si>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</si>
  <si>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</si>
  <si>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</si>
  <si>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</si>
  <si>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</si>
  <si>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</si>
  <si>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</si>
  <si>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</si>
  <si>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</si>
  <si>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</si>
  <si>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</si>
  <si>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</si>
  <si>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</si>
  <si>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</si>
  <si>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</si>
  <si>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</si>
  <si>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</si>
  <si>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</si>
  <si>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</si>
  <si>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</si>
  <si>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障害保健福祉部</t>
    <rPh sb="0" eb="2">
      <t>ショウガイ</t>
    </rPh>
    <rPh sb="2" eb="4">
      <t>ホケン</t>
    </rPh>
    <rPh sb="4" eb="7">
      <t>フクシブ</t>
    </rPh>
    <phoneticPr fontId="6"/>
  </si>
  <si>
    <t>障害福祉課</t>
    <rPh sb="0" eb="2">
      <t>ショウガイ</t>
    </rPh>
    <rPh sb="2" eb="5">
      <t>フクシカ</t>
    </rPh>
    <phoneticPr fontId="6"/>
  </si>
  <si>
    <t>竹内　尚也</t>
    <rPh sb="0" eb="2">
      <t>タケウチ</t>
    </rPh>
    <rPh sb="3" eb="5">
      <t>ナオヤ</t>
    </rPh>
    <phoneticPr fontId="6"/>
  </si>
  <si>
    <t>平成30年7月豪雨及び平成30年北海道胆振東部地震に係る社会福祉施設等設備災害復旧費国庫補助金交付要綱、平成30年7月豪雨及び平成30年北海道胆振東部地震に係る社会福祉施設等設備災害復旧費国庫補助金実施要綱
令和元年８月の前線に伴う大雨、令和元年台風第15号並びに令和元年台風第19号、第20号及び第21号に係る社会福祉施設等設備災害復旧費国庫補助金交付要綱
令和２年７月豪雨による社会福祉施設等設備災害復旧事業の国庫補助について</t>
    <phoneticPr fontId="5"/>
  </si>
  <si>
    <t>-</t>
  </si>
  <si>
    <t>-</t>
    <phoneticPr fontId="5"/>
  </si>
  <si>
    <t>令和2年7月豪雨により被災した事業所等の事業再開に当たって必要な設備の復旧を行い、被災地における障害福祉サービス等の確保を図ることを目的とする。</t>
    <rPh sb="0" eb="2">
      <t>レイワ</t>
    </rPh>
    <rPh sb="3" eb="4">
      <t>ネン</t>
    </rPh>
    <rPh sb="5" eb="6">
      <t>ガツ</t>
    </rPh>
    <rPh sb="6" eb="8">
      <t>ゴウウ</t>
    </rPh>
    <phoneticPr fontId="5"/>
  </si>
  <si>
    <t>令和2年7月豪雨により被災した障害者施設の復旧事業とあわせ、事業再開のために必要な備品・設備等の復旧費用を補助する。（補助率：定額補助10／10相当）</t>
    <phoneticPr fontId="5"/>
  </si>
  <si>
    <t>社会福祉施設等設備災害復旧費補助金</t>
  </si>
  <si>
    <t>年度当初から計画的に整備を行う事業ではなく、被災状況等により必要に応じて対応していることから、定量的な目標設定にはそぐわない。</t>
    <phoneticPr fontId="5"/>
  </si>
  <si>
    <t>予算額に対する執行額
（交付決定額）</t>
    <phoneticPr fontId="5"/>
  </si>
  <si>
    <t>百万円</t>
    <rPh sb="0" eb="3">
      <t>ヒャクマンエン</t>
    </rPh>
    <phoneticPr fontId="6"/>
  </si>
  <si>
    <t>予算を執行することで被災した施設設備の復旧を行う。</t>
    <rPh sb="0" eb="2">
      <t>ヨサン</t>
    </rPh>
    <phoneticPr fontId="5"/>
  </si>
  <si>
    <t>設備整備の復旧箇所数（交付決定ベース）</t>
    <phoneticPr fontId="5"/>
  </si>
  <si>
    <t>件</t>
    <rPh sb="0" eb="1">
      <t>ケン</t>
    </rPh>
    <phoneticPr fontId="6"/>
  </si>
  <si>
    <t>73,136,000(ｘ)／21(Y)＝３
ｘ：交付決定額
Y：設箇整備所数　　　　　　　　　　　　　　</t>
    <rPh sb="24" eb="26">
      <t>コウフ</t>
    </rPh>
    <rPh sb="26" eb="28">
      <t>ケッテイ</t>
    </rPh>
    <rPh sb="28" eb="29">
      <t>ガク</t>
    </rPh>
    <rPh sb="32" eb="33">
      <t>セツ</t>
    </rPh>
    <rPh sb="33" eb="34">
      <t>カ</t>
    </rPh>
    <rPh sb="34" eb="36">
      <t>セイビ</t>
    </rPh>
    <rPh sb="36" eb="37">
      <t>ジョ</t>
    </rPh>
    <rPh sb="37" eb="38">
      <t>カズ</t>
    </rPh>
    <phoneticPr fontId="5"/>
  </si>
  <si>
    <t>百万円</t>
    <rPh sb="0" eb="3">
      <t>ヒャクマンエン</t>
    </rPh>
    <phoneticPr fontId="5"/>
  </si>
  <si>
    <t>　ｘ　/ｙ</t>
    <phoneticPr fontId="5"/>
  </si>
  <si>
    <t>114,183,000円／55件</t>
  </si>
  <si>
    <t>231,971,000円／264件</t>
    <rPh sb="11" eb="12">
      <t>エン</t>
    </rPh>
    <rPh sb="16" eb="17">
      <t>ケン</t>
    </rPh>
    <phoneticPr fontId="6"/>
  </si>
  <si>
    <t>73,136,000円／21件</t>
    <rPh sb="10" eb="11">
      <t>エン</t>
    </rPh>
    <rPh sb="14" eb="15">
      <t>ケン</t>
    </rPh>
    <phoneticPr fontId="6"/>
  </si>
  <si>
    <t>ー</t>
    <phoneticPr fontId="5"/>
  </si>
  <si>
    <t>必要な保健福祉サービスが的確に提供される体制を整備し、障害者の地域における生活を総合的に支援すること（Ⅸ-１）</t>
  </si>
  <si>
    <t>障害者の地域における生活を総合的に支援するための、障害者の生活の場、働く場や地域における支援体制を整備すること（Ⅸ-１-１）</t>
  </si>
  <si>
    <t>₋</t>
  </si>
  <si>
    <t>本事業を実施したことにより、被災した事業所等の復旧を図り、被災地における障害福祉サービスの提供体制を確保することができた。</t>
  </si>
  <si>
    <t>－</t>
  </si>
  <si>
    <t>－</t>
    <phoneticPr fontId="5"/>
  </si>
  <si>
    <t>被災した事業所等の事業再開を目的としており、国民や社会のニーズを反映している。</t>
  </si>
  <si>
    <t>被災した事業所等の事業再開のための設備復旧費用の補助金については、国が実施すべき事業である。</t>
  </si>
  <si>
    <t>被災した事業所等の事業再開のためには必要かつ適切であり、優先度の高い事業である。</t>
  </si>
  <si>
    <t>‐</t>
  </si>
  <si>
    <t>無</t>
  </si>
  <si>
    <t>交付要綱に基づき、真に必要なものについて、対象経費として取り扱っている。</t>
  </si>
  <si>
    <t>施設等の整備について、施設設置者との調整が難航したことにより復旧に要する費用の算出及び整備計画の策定に不測の日数を要したことに伴い、施設完成後に行う設備整備も遅れが生じたため。</t>
  </si>
  <si>
    <t>活動実績は見込みに見合ったものであった。</t>
  </si>
  <si>
    <t>十分に活用されている。</t>
  </si>
  <si>
    <t>事業目的及び使途は限定されており、国が取り組むべき事業であった。</t>
  </si>
  <si>
    <t>事業目的は達成されているが、施設設置者との調整が難航したことに伴い設備整備に遅れが生じ、次年度繰越となったため、引き続き予算の執行について調整を図る。</t>
  </si>
  <si>
    <t>793</t>
    <phoneticPr fontId="5"/>
  </si>
  <si>
    <t>796</t>
    <phoneticPr fontId="5"/>
  </si>
  <si>
    <t>762</t>
    <phoneticPr fontId="5"/>
  </si>
  <si>
    <t>厚生労働省</t>
  </si>
  <si>
    <t>【補助】</t>
    <rPh sb="1" eb="3">
      <t>ホジョ</t>
    </rPh>
    <phoneticPr fontId="5"/>
  </si>
  <si>
    <t>A.熊本県</t>
    <rPh sb="2" eb="5">
      <t>クマモトケン</t>
    </rPh>
    <phoneticPr fontId="5"/>
  </si>
  <si>
    <t>社会福祉施設等設備災害復旧費等補助金</t>
  </si>
  <si>
    <t>開設準備経費、災害復旧設備費、災害復旧大規模生産設備費</t>
    <phoneticPr fontId="5"/>
  </si>
  <si>
    <t>熊本県</t>
    <rPh sb="0" eb="3">
      <t>クマモトケン</t>
    </rPh>
    <phoneticPr fontId="5"/>
  </si>
  <si>
    <t>長野市</t>
    <rPh sb="0" eb="3">
      <t>ナガノシ</t>
    </rPh>
    <phoneticPr fontId="5"/>
  </si>
  <si>
    <t>福岡県</t>
    <rPh sb="0" eb="3">
      <t>フクオカケン</t>
    </rPh>
    <phoneticPr fontId="5"/>
  </si>
  <si>
    <t>千葉市</t>
    <rPh sb="0" eb="2">
      <t>チバ</t>
    </rPh>
    <rPh sb="2" eb="3">
      <t>シ</t>
    </rPh>
    <phoneticPr fontId="5"/>
  </si>
  <si>
    <t>川崎市</t>
    <rPh sb="0" eb="3">
      <t>カワサキシ</t>
    </rPh>
    <phoneticPr fontId="5"/>
  </si>
  <si>
    <t>大分県</t>
    <rPh sb="0" eb="3">
      <t>オオイタケン</t>
    </rPh>
    <phoneticPr fontId="5"/>
  </si>
  <si>
    <t>鹿児島県</t>
    <rPh sb="0" eb="4">
      <t>カゴシマケン</t>
    </rPh>
    <phoneticPr fontId="5"/>
  </si>
  <si>
    <t>長崎県</t>
    <rPh sb="0" eb="3">
      <t>ナガサキケン</t>
    </rPh>
    <phoneticPr fontId="5"/>
  </si>
  <si>
    <t>久留米市</t>
    <rPh sb="0" eb="4">
      <t>クルメシ</t>
    </rPh>
    <phoneticPr fontId="5"/>
  </si>
  <si>
    <t>京都府</t>
    <rPh sb="0" eb="3">
      <t>キョウトフ</t>
    </rPh>
    <phoneticPr fontId="5"/>
  </si>
  <si>
    <t>被災した社会福祉施設等設備整備に要する費用の補助</t>
    <rPh sb="0" eb="2">
      <t>ヒサイ</t>
    </rPh>
    <rPh sb="4" eb="6">
      <t>シャカイ</t>
    </rPh>
    <rPh sb="6" eb="8">
      <t>フクシ</t>
    </rPh>
    <rPh sb="8" eb="10">
      <t>シセツ</t>
    </rPh>
    <rPh sb="10" eb="11">
      <t>トウ</t>
    </rPh>
    <rPh sb="11" eb="13">
      <t>セツビ</t>
    </rPh>
    <rPh sb="13" eb="15">
      <t>セイビ</t>
    </rPh>
    <rPh sb="16" eb="17">
      <t>ヨウ</t>
    </rPh>
    <rPh sb="19" eb="21">
      <t>ヒヨウ</t>
    </rPh>
    <rPh sb="22" eb="24">
      <t>ホジョ</t>
    </rPh>
    <phoneticPr fontId="6"/>
  </si>
  <si>
    <t>補助金等交付</t>
  </si>
  <si>
    <t>₋</t>
    <phoneticPr fontId="5"/>
  </si>
  <si>
    <t>厚労</t>
  </si>
  <si>
    <t>（定性的な成果目標）
令和2年7月豪雨により被災した事業所等の事業再開に当たって必要な設備の復旧を行い、被災地における障害福祉サービス等の確保を図ることを目的とする。
（令和２年度の達成状況・実績）
京都府、福岡県、長崎県、熊本県、大分県、鹿児島県、久留米市からの交付申請に基づき、交付決定した。</t>
    <rPh sb="100" eb="103">
      <t>キョウトフ</t>
    </rPh>
    <rPh sb="104" eb="107">
      <t>フクオカケン</t>
    </rPh>
    <rPh sb="108" eb="111">
      <t>ナガサキケン</t>
    </rPh>
    <rPh sb="112" eb="115">
      <t>クマモトケン</t>
    </rPh>
    <rPh sb="116" eb="119">
      <t>オオイタケン</t>
    </rPh>
    <rPh sb="120" eb="124">
      <t>カゴシマケン</t>
    </rPh>
    <rPh sb="125" eb="129">
      <t>クルメシ</t>
    </rPh>
    <phoneticPr fontId="5"/>
  </si>
  <si>
    <t>令和元年度から643百万円の繰越が発生した。令和2年度において繰越分の執行は千葉市、川崎市、長野市の3市のみであったため612百万円を不用とした。</t>
    <rPh sb="0" eb="2">
      <t>レイワ</t>
    </rPh>
    <rPh sb="2" eb="3">
      <t>ガン</t>
    </rPh>
    <rPh sb="3" eb="4">
      <t>ネン</t>
    </rPh>
    <rPh sb="4" eb="5">
      <t>ド</t>
    </rPh>
    <rPh sb="10" eb="13">
      <t>ヒャクマンエン</t>
    </rPh>
    <rPh sb="14" eb="16">
      <t>クリコシ</t>
    </rPh>
    <rPh sb="17" eb="19">
      <t>ハッセイ</t>
    </rPh>
    <rPh sb="22" eb="24">
      <t>レイワ</t>
    </rPh>
    <rPh sb="25" eb="26">
      <t>ネン</t>
    </rPh>
    <rPh sb="26" eb="27">
      <t>ド</t>
    </rPh>
    <rPh sb="31" eb="33">
      <t>クリコシ</t>
    </rPh>
    <rPh sb="33" eb="34">
      <t>ブン</t>
    </rPh>
    <rPh sb="35" eb="37">
      <t>シッコウ</t>
    </rPh>
    <rPh sb="38" eb="40">
      <t>チバ</t>
    </rPh>
    <rPh sb="40" eb="41">
      <t>シ</t>
    </rPh>
    <rPh sb="42" eb="45">
      <t>カワサキシ</t>
    </rPh>
    <rPh sb="46" eb="49">
      <t>ナガノシ</t>
    </rPh>
    <rPh sb="51" eb="52">
      <t>シ</t>
    </rPh>
    <rPh sb="63" eb="66">
      <t>ヒャクマンエン</t>
    </rPh>
    <rPh sb="67" eb="69">
      <t>フヨウ</t>
    </rPh>
    <phoneticPr fontId="5"/>
  </si>
  <si>
    <t>点検対象外</t>
    <rPh sb="0" eb="2">
      <t>テンケン</t>
    </rPh>
    <rPh sb="2" eb="5">
      <t>タイショウガイ</t>
    </rPh>
    <phoneticPr fontId="5"/>
  </si>
  <si>
    <t>事業は当初の予定通りの成果を達成したため、令和２年度をもって終了した。</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</si>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</sst>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154460</xdr:colOff>
      <xdr:row>749</xdr:row>
      <xdr:rowOff>115845</xdr:rowOff>
    </xdr:from>
    <xdr:to>
      <xdr:col>40</xdr:col>
      <xdr:colOff>84449</xdr:colOff>
      <xdr:row>750</xdr:row>
      <xdr:rowOff>295610</xdr:rowOff>
    </xdr:to>
    <xdr:sp macro="" textlink="">
      <xdr:nvSpPr>
        <xdr:cNvPr id="6" name="正方形/長方形 5"/>
        <xdr:cNvSpPr/>
      </xdr:nvSpPr>
      <xdr:spPr>
        <a:xfrm>
          <a:off x="3154835" y="45835845"/>
          <a:ext cx="4730589" cy="532190"/>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百万円（交付決定ベース）</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17</xdr:col>
      <xdr:colOff>1</xdr:colOff>
      <xdr:row>754</xdr:row>
      <xdr:rowOff>244562</xdr:rowOff>
    </xdr:from>
    <xdr:to>
      <xdr:col>39</xdr:col>
      <xdr:colOff>175660</xdr:colOff>
      <xdr:row>760</xdr:row>
      <xdr:rowOff>141589</xdr:rowOff>
    </xdr:to>
    <xdr:sp macro="" textlink="">
      <xdr:nvSpPr>
        <xdr:cNvPr id="7" name="正方形/長方形 6"/>
        <xdr:cNvSpPr/>
      </xdr:nvSpPr>
      <xdr:spPr>
        <a:xfrm>
          <a:off x="3200401" y="47726687"/>
          <a:ext cx="4576209" cy="20115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都道府県・指定都市・中核市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に対する交付決定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180202</xdr:colOff>
      <xdr:row>751</xdr:row>
      <xdr:rowOff>102972</xdr:rowOff>
    </xdr:from>
    <xdr:to>
      <xdr:col>29</xdr:col>
      <xdr:colOff>46997</xdr:colOff>
      <xdr:row>754</xdr:row>
      <xdr:rowOff>38779</xdr:rowOff>
    </xdr:to>
    <xdr:sp macro="" textlink="">
      <xdr:nvSpPr>
        <xdr:cNvPr id="8" name="下矢印 7"/>
        <xdr:cNvSpPr/>
      </xdr:nvSpPr>
      <xdr:spPr>
        <a:xfrm>
          <a:off x="5180827" y="46527822"/>
          <a:ext cx="466870" cy="99308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12871</xdr:colOff>
      <xdr:row>760</xdr:row>
      <xdr:rowOff>270304</xdr:rowOff>
    </xdr:from>
    <xdr:to>
      <xdr:col>29</xdr:col>
      <xdr:colOff>0</xdr:colOff>
      <xdr:row>762</xdr:row>
      <xdr:rowOff>553645</xdr:rowOff>
    </xdr:to>
    <xdr:sp macro="" textlink="">
      <xdr:nvSpPr>
        <xdr:cNvPr id="9" name="下矢印 8"/>
        <xdr:cNvSpPr/>
      </xdr:nvSpPr>
      <xdr:spPr>
        <a:xfrm>
          <a:off x="5213521" y="49866979"/>
          <a:ext cx="387179" cy="988191"/>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141588</xdr:colOff>
      <xdr:row>763</xdr:row>
      <xdr:rowOff>90101</xdr:rowOff>
    </xdr:from>
    <xdr:to>
      <xdr:col>40</xdr:col>
      <xdr:colOff>98443</xdr:colOff>
      <xdr:row>763</xdr:row>
      <xdr:rowOff>521479</xdr:rowOff>
    </xdr:to>
    <xdr:sp macro="" textlink="">
      <xdr:nvSpPr>
        <xdr:cNvPr id="10" name="正方形/長方形 9"/>
        <xdr:cNvSpPr/>
      </xdr:nvSpPr>
      <xdr:spPr>
        <a:xfrm>
          <a:off x="3141963" y="51058376"/>
          <a:ext cx="4757455" cy="43137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775</v>
      </c>
      <c r="AK2" s="206"/>
      <c r="AL2" s="206"/>
      <c r="AM2" s="206"/>
      <c r="AN2" s="98" t="s">
        <v>408</v>
      </c>
      <c r="AO2" s="206">
        <v>20</v>
      </c>
      <c r="AP2" s="206"/>
      <c r="AQ2" s="206"/>
      <c r="AR2" s="99" t="s">
        <v>713</v>
      </c>
      <c r="AS2" s="207">
        <v>863</v>
      </c>
      <c r="AT2" s="207"/>
      <c r="AU2" s="207"/>
      <c r="AV2" s="98" t="str">
        <f>IF(AW2="","","-")</f>
        <v/>
      </c>
      <c r="AW2" s="396"/>
      <c r="AX2" s="396"/>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757</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510</v>
      </c>
      <c r="H5" s="555"/>
      <c r="I5" s="555"/>
      <c r="J5" s="555"/>
      <c r="K5" s="555"/>
      <c r="L5" s="555"/>
      <c r="M5" s="556" t="s">
        <v>66</v>
      </c>
      <c r="N5" s="557"/>
      <c r="O5" s="557"/>
      <c r="P5" s="557"/>
      <c r="Q5" s="557"/>
      <c r="R5" s="558"/>
      <c r="S5" s="559" t="s">
        <v>513</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717</v>
      </c>
      <c r="AR5" s="719"/>
      <c r="AS5" s="719"/>
      <c r="AT5" s="719"/>
      <c r="AU5" s="719"/>
      <c r="AV5" s="719"/>
      <c r="AW5" s="719"/>
      <c r="AX5" s="720"/>
    </row>
    <row r="6" spans="1:50" ht="39" customHeight="1" x14ac:dyDescent="0.15">
      <c r="A6" s="723" t="s">
        <v>4</v>
      </c>
      <c r="B6" s="724"/>
      <c r="C6" s="724"/>
      <c r="D6" s="724"/>
      <c r="E6" s="724"/>
      <c r="F6" s="724"/>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74" customHeight="1" x14ac:dyDescent="0.15">
      <c r="A7" s="822" t="s">
        <v>22</v>
      </c>
      <c r="B7" s="823"/>
      <c r="C7" s="823"/>
      <c r="D7" s="823"/>
      <c r="E7" s="823"/>
      <c r="F7" s="824"/>
      <c r="G7" s="825" t="s">
        <v>720</v>
      </c>
      <c r="H7" s="826"/>
      <c r="I7" s="826"/>
      <c r="J7" s="826"/>
      <c r="K7" s="826"/>
      <c r="L7" s="826"/>
      <c r="M7" s="826"/>
      <c r="N7" s="826"/>
      <c r="O7" s="826"/>
      <c r="P7" s="826"/>
      <c r="Q7" s="826"/>
      <c r="R7" s="826"/>
      <c r="S7" s="826"/>
      <c r="T7" s="826"/>
      <c r="U7" s="826"/>
      <c r="V7" s="826"/>
      <c r="W7" s="826"/>
      <c r="X7" s="827"/>
      <c r="Y7" s="394" t="s">
        <v>391</v>
      </c>
      <c r="Z7" s="296"/>
      <c r="AA7" s="296"/>
      <c r="AB7" s="296"/>
      <c r="AC7" s="296"/>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256</v>
      </c>
      <c r="B8" s="823"/>
      <c r="C8" s="823"/>
      <c r="D8" s="823"/>
      <c r="E8" s="823"/>
      <c r="F8" s="824"/>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719</v>
      </c>
      <c r="Q13" s="164"/>
      <c r="R13" s="164"/>
      <c r="S13" s="164"/>
      <c r="T13" s="164"/>
      <c r="U13" s="164"/>
      <c r="V13" s="165"/>
      <c r="W13" s="163" t="s">
        <v>719</v>
      </c>
      <c r="X13" s="164"/>
      <c r="Y13" s="164"/>
      <c r="Z13" s="164"/>
      <c r="AA13" s="164"/>
      <c r="AB13" s="164"/>
      <c r="AC13" s="165"/>
      <c r="AD13" s="163" t="s">
        <v>719</v>
      </c>
      <c r="AE13" s="164"/>
      <c r="AF13" s="164"/>
      <c r="AG13" s="164"/>
      <c r="AH13" s="164"/>
      <c r="AI13" s="164"/>
      <c r="AJ13" s="165"/>
      <c r="AK13" s="163" t="s">
        <v>720</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3"/>
      <c r="H14" s="744"/>
      <c r="I14" s="571" t="s">
        <v>8</v>
      </c>
      <c r="J14" s="625"/>
      <c r="K14" s="625"/>
      <c r="L14" s="625"/>
      <c r="M14" s="625"/>
      <c r="N14" s="625"/>
      <c r="O14" s="626"/>
      <c r="P14" s="163">
        <v>300</v>
      </c>
      <c r="Q14" s="164"/>
      <c r="R14" s="164"/>
      <c r="S14" s="164"/>
      <c r="T14" s="164"/>
      <c r="U14" s="164"/>
      <c r="V14" s="165"/>
      <c r="W14" s="163">
        <v>861</v>
      </c>
      <c r="X14" s="164"/>
      <c r="Y14" s="164"/>
      <c r="Z14" s="164"/>
      <c r="AA14" s="164"/>
      <c r="AB14" s="164"/>
      <c r="AC14" s="165"/>
      <c r="AD14" s="163" t="s">
        <v>719</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v>185</v>
      </c>
      <c r="X15" s="164"/>
      <c r="Y15" s="164"/>
      <c r="Z15" s="164"/>
      <c r="AA15" s="164"/>
      <c r="AB15" s="164"/>
      <c r="AC15" s="165"/>
      <c r="AD15" s="163">
        <v>643</v>
      </c>
      <c r="AE15" s="164"/>
      <c r="AF15" s="164"/>
      <c r="AG15" s="164"/>
      <c r="AH15" s="164"/>
      <c r="AI15" s="164"/>
      <c r="AJ15" s="165"/>
      <c r="AK15" s="163">
        <v>15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-185</v>
      </c>
      <c r="Q16" s="164"/>
      <c r="R16" s="164"/>
      <c r="S16" s="164"/>
      <c r="T16" s="164"/>
      <c r="U16" s="164"/>
      <c r="V16" s="165"/>
      <c r="W16" s="163">
        <v>-643</v>
      </c>
      <c r="X16" s="164"/>
      <c r="Y16" s="164"/>
      <c r="Z16" s="164"/>
      <c r="AA16" s="164"/>
      <c r="AB16" s="164"/>
      <c r="AC16" s="165"/>
      <c r="AD16" s="163">
        <v>-15</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v>205</v>
      </c>
      <c r="AE17" s="164"/>
      <c r="AF17" s="164"/>
      <c r="AG17" s="164"/>
      <c r="AH17" s="164"/>
      <c r="AI17" s="164"/>
      <c r="AJ17" s="165"/>
      <c r="AK17" s="163" t="s">
        <v>720</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5"/>
      <c r="H18" s="746"/>
      <c r="I18" s="733" t="s">
        <v>20</v>
      </c>
      <c r="J18" s="734"/>
      <c r="K18" s="734"/>
      <c r="L18" s="734"/>
      <c r="M18" s="734"/>
      <c r="N18" s="734"/>
      <c r="O18" s="735"/>
      <c r="P18" s="169">
        <f>SUM(P13:V17)</f>
        <v>115</v>
      </c>
      <c r="Q18" s="170"/>
      <c r="R18" s="170"/>
      <c r="S18" s="170"/>
      <c r="T18" s="170"/>
      <c r="U18" s="170"/>
      <c r="V18" s="171"/>
      <c r="W18" s="169">
        <f>SUM(W13:AC17)</f>
        <v>403</v>
      </c>
      <c r="X18" s="170"/>
      <c r="Y18" s="170"/>
      <c r="Z18" s="170"/>
      <c r="AA18" s="170"/>
      <c r="AB18" s="170"/>
      <c r="AC18" s="171"/>
      <c r="AD18" s="169">
        <f>SUM(AD13:AJ17)</f>
        <v>833</v>
      </c>
      <c r="AE18" s="170"/>
      <c r="AF18" s="170"/>
      <c r="AG18" s="170"/>
      <c r="AH18" s="170"/>
      <c r="AI18" s="170"/>
      <c r="AJ18" s="171"/>
      <c r="AK18" s="169">
        <f>SUM(AK13:AQ17)</f>
        <v>15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114</v>
      </c>
      <c r="Q19" s="164"/>
      <c r="R19" s="164"/>
      <c r="S19" s="164"/>
      <c r="T19" s="164"/>
      <c r="U19" s="164"/>
      <c r="V19" s="165"/>
      <c r="W19" s="163">
        <v>232</v>
      </c>
      <c r="X19" s="164"/>
      <c r="Y19" s="164"/>
      <c r="Z19" s="164"/>
      <c r="AA19" s="164"/>
      <c r="AB19" s="164"/>
      <c r="AC19" s="165"/>
      <c r="AD19" s="163">
        <v>73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0.99130434782608701</v>
      </c>
      <c r="Q20" s="535"/>
      <c r="R20" s="535"/>
      <c r="S20" s="535"/>
      <c r="T20" s="535"/>
      <c r="U20" s="535"/>
      <c r="V20" s="535"/>
      <c r="W20" s="535">
        <f t="shared" ref="W20" si="0">IF(W18=0, "-", SUM(W19)/W18)</f>
        <v>0.57568238213399503</v>
      </c>
      <c r="X20" s="535"/>
      <c r="Y20" s="535"/>
      <c r="Z20" s="535"/>
      <c r="AA20" s="535"/>
      <c r="AB20" s="535"/>
      <c r="AC20" s="535"/>
      <c r="AD20" s="535">
        <f t="shared" ref="AD20" si="1">IF(AD18=0, "-", SUM(AD19)/AD18)</f>
        <v>8.7635054021608649E-2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f>IF(P19=0, "-", SUM(P19)/SUM(P13,P14))</f>
        <v>0.38</v>
      </c>
      <c r="Q21" s="535"/>
      <c r="R21" s="535"/>
      <c r="S21" s="535"/>
      <c r="T21" s="535"/>
      <c r="U21" s="535"/>
      <c r="V21" s="535"/>
      <c r="W21" s="535">
        <f t="shared" ref="W21" si="2">IF(W19=0, "-", SUM(W19)/SUM(W13,W14))</f>
        <v>0.2694541231126597</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5.25" customHeight="1" x14ac:dyDescent="0.15">
      <c r="A23" s="141"/>
      <c r="B23" s="142"/>
      <c r="C23" s="142"/>
      <c r="D23" s="142"/>
      <c r="E23" s="142"/>
      <c r="F23" s="143"/>
      <c r="G23" s="132" t="s">
        <v>723</v>
      </c>
      <c r="H23" s="133"/>
      <c r="I23" s="133"/>
      <c r="J23" s="133"/>
      <c r="K23" s="133"/>
      <c r="L23" s="133"/>
      <c r="M23" s="133"/>
      <c r="N23" s="133"/>
      <c r="O23" s="134"/>
      <c r="P23" s="160" t="s">
        <v>720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349</v>
      </c>
      <c r="B30" s="506"/>
      <c r="C30" s="506"/>
      <c r="D30" s="506"/>
      <c r="E30" s="506"/>
      <c r="F30" s="507"/>
      <c r="G30" s="646"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392</v>
      </c>
      <c r="AF30" s="385"/>
      <c r="AG30" s="385"/>
      <c r="AH30" s="386"/>
      <c r="AI30" s="387" t="s">
        <v>414</v>
      </c>
      <c r="AJ30" s="387"/>
      <c r="AK30" s="387"/>
      <c r="AL30" s="384"/>
      <c r="AM30" s="387" t="s">
        <v>511</v>
      </c>
      <c r="AN30" s="387"/>
      <c r="AO30" s="387"/>
      <c r="AP30" s="384"/>
      <c r="AQ30" s="637" t="s">
        <v>232</v>
      </c>
      <c r="AR30" s="638"/>
      <c r="AS30" s="638"/>
      <c r="AT30" s="639"/>
      <c r="AU30" s="389" t="s">
        <v>134</v>
      </c>
      <c r="AV30" s="389"/>
      <c r="AW30" s="389"/>
      <c r="AX30" s="390"/>
    </row>
    <row r="31" spans="1:50" ht="18.75" hidden="1"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c r="AR31" s="178"/>
      <c r="AS31" s="179" t="s">
        <v>233</v>
      </c>
      <c r="AT31" s="202"/>
      <c r="AU31" s="271"/>
      <c r="AV31" s="271"/>
      <c r="AW31" s="377" t="s">
        <v>179</v>
      </c>
      <c r="AX31" s="378"/>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41" t="s">
        <v>12</v>
      </c>
      <c r="Z32" s="545"/>
      <c r="AA32" s="546"/>
      <c r="AB32" s="547"/>
      <c r="AC32" s="547"/>
      <c r="AD32" s="547"/>
      <c r="AE32" s="365"/>
      <c r="AF32" s="366"/>
      <c r="AG32" s="366"/>
      <c r="AH32" s="366"/>
      <c r="AI32" s="365"/>
      <c r="AJ32" s="366"/>
      <c r="AK32" s="366"/>
      <c r="AL32" s="366"/>
      <c r="AM32" s="365"/>
      <c r="AN32" s="366"/>
      <c r="AO32" s="366"/>
      <c r="AP32" s="366"/>
      <c r="AQ32" s="166"/>
      <c r="AR32" s="167"/>
      <c r="AS32" s="167"/>
      <c r="AT32" s="168"/>
      <c r="AU32" s="366"/>
      <c r="AV32" s="366"/>
      <c r="AW32" s="366"/>
      <c r="AX32" s="367"/>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5"/>
      <c r="AF33" s="366"/>
      <c r="AG33" s="366"/>
      <c r="AH33" s="366"/>
      <c r="AI33" s="365"/>
      <c r="AJ33" s="366"/>
      <c r="AK33" s="366"/>
      <c r="AL33" s="366"/>
      <c r="AM33" s="365"/>
      <c r="AN33" s="366"/>
      <c r="AO33" s="366"/>
      <c r="AP33" s="366"/>
      <c r="AQ33" s="166"/>
      <c r="AR33" s="167"/>
      <c r="AS33" s="167"/>
      <c r="AT33" s="168"/>
      <c r="AU33" s="366"/>
      <c r="AV33" s="366"/>
      <c r="AW33" s="366"/>
      <c r="AX33" s="367"/>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5"/>
      <c r="AF34" s="366"/>
      <c r="AG34" s="366"/>
      <c r="AH34" s="366"/>
      <c r="AI34" s="365"/>
      <c r="AJ34" s="366"/>
      <c r="AK34" s="366"/>
      <c r="AL34" s="366"/>
      <c r="AM34" s="365"/>
      <c r="AN34" s="366"/>
      <c r="AO34" s="366"/>
      <c r="AP34" s="366"/>
      <c r="AQ34" s="166"/>
      <c r="AR34" s="167"/>
      <c r="AS34" s="167"/>
      <c r="AT34" s="168"/>
      <c r="AU34" s="366"/>
      <c r="AV34" s="366"/>
      <c r="AW34" s="366"/>
      <c r="AX34" s="367"/>
    </row>
    <row r="35" spans="1:51" ht="23.25" hidden="1" customHeight="1" x14ac:dyDescent="0.15">
      <c r="A35" s="893" t="s">
        <v>382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hidden="1"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0" t="s">
        <v>349</v>
      </c>
      <c r="B37" s="641"/>
      <c r="C37" s="641"/>
      <c r="D37" s="641"/>
      <c r="E37" s="641"/>
      <c r="F37" s="642"/>
      <c r="G37" s="561" t="s">
        <v>146</v>
      </c>
      <c r="H37" s="379"/>
      <c r="I37" s="379"/>
      <c r="J37" s="379"/>
      <c r="K37" s="379"/>
      <c r="L37" s="379"/>
      <c r="M37" s="379"/>
      <c r="N37" s="379"/>
      <c r="O37" s="562"/>
      <c r="P37" s="627" t="s">
        <v>59</v>
      </c>
      <c r="Q37" s="379"/>
      <c r="R37" s="379"/>
      <c r="S37" s="379"/>
      <c r="T37" s="379"/>
      <c r="U37" s="379"/>
      <c r="V37" s="379"/>
      <c r="W37" s="379"/>
      <c r="X37" s="562"/>
      <c r="Y37" s="628"/>
      <c r="Z37" s="629"/>
      <c r="AA37" s="630"/>
      <c r="AB37" s="631" t="s">
        <v>11</v>
      </c>
      <c r="AC37" s="632"/>
      <c r="AD37" s="633"/>
      <c r="AE37" s="337" t="s">
        <v>392</v>
      </c>
      <c r="AF37" s="337"/>
      <c r="AG37" s="337"/>
      <c r="AH37" s="337"/>
      <c r="AI37" s="337" t="s">
        <v>414</v>
      </c>
      <c r="AJ37" s="337"/>
      <c r="AK37" s="337"/>
      <c r="AL37" s="337"/>
      <c r="AM37" s="337" t="s">
        <v>511</v>
      </c>
      <c r="AN37" s="337"/>
      <c r="AO37" s="337"/>
      <c r="AP37" s="337"/>
      <c r="AQ37" s="267" t="s">
        <v>232</v>
      </c>
      <c r="AR37" s="268"/>
      <c r="AS37" s="268"/>
      <c r="AT37" s="269"/>
      <c r="AU37" s="379" t="s">
        <v>134</v>
      </c>
      <c r="AV37" s="379"/>
      <c r="AW37" s="379"/>
      <c r="AX37" s="380"/>
      <c r="AY37">
        <f>COUNTA($G$39)</f>
        <v>0</v>
      </c>
    </row>
    <row r="38" spans="1:51" ht="18.75" hidden="1"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1" t="s">
        <v>12</v>
      </c>
      <c r="Z39" s="545"/>
      <c r="AA39" s="546"/>
      <c r="AB39" s="547"/>
      <c r="AC39" s="547"/>
      <c r="AD39" s="547"/>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3" t="s">
        <v>382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0" t="s">
        <v>349</v>
      </c>
      <c r="B44" s="641"/>
      <c r="C44" s="641"/>
      <c r="D44" s="641"/>
      <c r="E44" s="641"/>
      <c r="F44" s="642"/>
      <c r="G44" s="561" t="s">
        <v>146</v>
      </c>
      <c r="H44" s="379"/>
      <c r="I44" s="379"/>
      <c r="J44" s="379"/>
      <c r="K44" s="379"/>
      <c r="L44" s="379"/>
      <c r="M44" s="379"/>
      <c r="N44" s="379"/>
      <c r="O44" s="562"/>
      <c r="P44" s="627" t="s">
        <v>59</v>
      </c>
      <c r="Q44" s="379"/>
      <c r="R44" s="379"/>
      <c r="S44" s="379"/>
      <c r="T44" s="379"/>
      <c r="U44" s="379"/>
      <c r="V44" s="379"/>
      <c r="W44" s="379"/>
      <c r="X44" s="562"/>
      <c r="Y44" s="628"/>
      <c r="Z44" s="629"/>
      <c r="AA44" s="630"/>
      <c r="AB44" s="631" t="s">
        <v>11</v>
      </c>
      <c r="AC44" s="632"/>
      <c r="AD44" s="633"/>
      <c r="AE44" s="337" t="s">
        <v>392</v>
      </c>
      <c r="AF44" s="337"/>
      <c r="AG44" s="337"/>
      <c r="AH44" s="337"/>
      <c r="AI44" s="337" t="s">
        <v>414</v>
      </c>
      <c r="AJ44" s="337"/>
      <c r="AK44" s="337"/>
      <c r="AL44" s="337"/>
      <c r="AM44" s="337" t="s">
        <v>511</v>
      </c>
      <c r="AN44" s="337"/>
      <c r="AO44" s="337"/>
      <c r="AP44" s="337"/>
      <c r="AQ44" s="267" t="s">
        <v>232</v>
      </c>
      <c r="AR44" s="268"/>
      <c r="AS44" s="268"/>
      <c r="AT44" s="269"/>
      <c r="AU44" s="379" t="s">
        <v>134</v>
      </c>
      <c r="AV44" s="379"/>
      <c r="AW44" s="379"/>
      <c r="AX44" s="380"/>
      <c r="AY44">
        <f>COUNTA($G$46)</f>
        <v>0</v>
      </c>
    </row>
    <row r="45" spans="1:51" ht="18.75" hidden="1"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1" t="s">
        <v>12</v>
      </c>
      <c r="Z46" s="545"/>
      <c r="AA46" s="546"/>
      <c r="AB46" s="547"/>
      <c r="AC46" s="547"/>
      <c r="AD46" s="547"/>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3" t="s">
        <v>382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9"/>
      <c r="I51" s="379"/>
      <c r="J51" s="379"/>
      <c r="K51" s="379"/>
      <c r="L51" s="379"/>
      <c r="M51" s="379"/>
      <c r="N51" s="379"/>
      <c r="O51" s="562"/>
      <c r="P51" s="627" t="s">
        <v>59</v>
      </c>
      <c r="Q51" s="379"/>
      <c r="R51" s="379"/>
      <c r="S51" s="379"/>
      <c r="T51" s="379"/>
      <c r="U51" s="379"/>
      <c r="V51" s="379"/>
      <c r="W51" s="379"/>
      <c r="X51" s="562"/>
      <c r="Y51" s="628"/>
      <c r="Z51" s="629"/>
      <c r="AA51" s="630"/>
      <c r="AB51" s="631" t="s">
        <v>11</v>
      </c>
      <c r="AC51" s="632"/>
      <c r="AD51" s="633"/>
      <c r="AE51" s="337" t="s">
        <v>392</v>
      </c>
      <c r="AF51" s="337"/>
      <c r="AG51" s="337"/>
      <c r="AH51" s="337"/>
      <c r="AI51" s="337" t="s">
        <v>414</v>
      </c>
      <c r="AJ51" s="337"/>
      <c r="AK51" s="337"/>
      <c r="AL51" s="337"/>
      <c r="AM51" s="337" t="s">
        <v>511</v>
      </c>
      <c r="AN51" s="337"/>
      <c r="AO51" s="337"/>
      <c r="AP51" s="337"/>
      <c r="AQ51" s="267" t="s">
        <v>232</v>
      </c>
      <c r="AR51" s="268"/>
      <c r="AS51" s="268"/>
      <c r="AT51" s="269"/>
      <c r="AU51" s="375" t="s">
        <v>134</v>
      </c>
      <c r="AV51" s="375"/>
      <c r="AW51" s="375"/>
      <c r="AX51" s="376"/>
      <c r="AY51">
        <f>COUNTA($G$53)</f>
        <v>0</v>
      </c>
    </row>
    <row r="52" spans="1:51" ht="18.75" hidden="1"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1" t="s">
        <v>12</v>
      </c>
      <c r="Z53" s="545"/>
      <c r="AA53" s="546"/>
      <c r="AB53" s="547"/>
      <c r="AC53" s="547"/>
      <c r="AD53" s="54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3" t="s">
        <v>382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9"/>
      <c r="I58" s="379"/>
      <c r="J58" s="379"/>
      <c r="K58" s="379"/>
      <c r="L58" s="379"/>
      <c r="M58" s="379"/>
      <c r="N58" s="379"/>
      <c r="O58" s="562"/>
      <c r="P58" s="627" t="s">
        <v>59</v>
      </c>
      <c r="Q58" s="379"/>
      <c r="R58" s="379"/>
      <c r="S58" s="379"/>
      <c r="T58" s="379"/>
      <c r="U58" s="379"/>
      <c r="V58" s="379"/>
      <c r="W58" s="379"/>
      <c r="X58" s="562"/>
      <c r="Y58" s="628"/>
      <c r="Z58" s="629"/>
      <c r="AA58" s="630"/>
      <c r="AB58" s="631" t="s">
        <v>11</v>
      </c>
      <c r="AC58" s="632"/>
      <c r="AD58" s="633"/>
      <c r="AE58" s="337" t="s">
        <v>392</v>
      </c>
      <c r="AF58" s="337"/>
      <c r="AG58" s="337"/>
      <c r="AH58" s="337"/>
      <c r="AI58" s="337" t="s">
        <v>414</v>
      </c>
      <c r="AJ58" s="337"/>
      <c r="AK58" s="337"/>
      <c r="AL58" s="337"/>
      <c r="AM58" s="337" t="s">
        <v>511</v>
      </c>
      <c r="AN58" s="337"/>
      <c r="AO58" s="337"/>
      <c r="AP58" s="337"/>
      <c r="AQ58" s="267" t="s">
        <v>232</v>
      </c>
      <c r="AR58" s="268"/>
      <c r="AS58" s="268"/>
      <c r="AT58" s="269"/>
      <c r="AU58" s="375" t="s">
        <v>134</v>
      </c>
      <c r="AV58" s="375"/>
      <c r="AW58" s="375"/>
      <c r="AX58" s="376"/>
      <c r="AY58">
        <f>COUNTA($G$60)</f>
        <v>0</v>
      </c>
    </row>
    <row r="59" spans="1:51" ht="18.75" hidden="1"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1" t="s">
        <v>12</v>
      </c>
      <c r="Z60" s="545"/>
      <c r="AA60" s="546"/>
      <c r="AB60" s="547"/>
      <c r="AC60" s="547"/>
      <c r="AD60" s="54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3" t="s">
        <v>382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7" t="s">
        <v>392</v>
      </c>
      <c r="AF65" s="337"/>
      <c r="AG65" s="337"/>
      <c r="AH65" s="337"/>
      <c r="AI65" s="337" t="s">
        <v>414</v>
      </c>
      <c r="AJ65" s="337"/>
      <c r="AK65" s="337"/>
      <c r="AL65" s="337"/>
      <c r="AM65" s="337" t="s">
        <v>511</v>
      </c>
      <c r="AN65" s="337"/>
      <c r="AO65" s="337"/>
      <c r="AP65" s="337"/>
      <c r="AQ65" s="215" t="s">
        <v>232</v>
      </c>
      <c r="AR65" s="199"/>
      <c r="AS65" s="199"/>
      <c r="AT65" s="200"/>
      <c r="AU65" s="971" t="s">
        <v>134</v>
      </c>
      <c r="AV65" s="971"/>
      <c r="AW65" s="971"/>
      <c r="AX65" s="972"/>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7"/>
      <c r="AF66" s="337"/>
      <c r="AG66" s="337"/>
      <c r="AH66" s="337"/>
      <c r="AI66" s="337"/>
      <c r="AJ66" s="337"/>
      <c r="AK66" s="337"/>
      <c r="AL66" s="337"/>
      <c r="AM66" s="337"/>
      <c r="AN66" s="337"/>
      <c r="AO66" s="337"/>
      <c r="AP66" s="337"/>
      <c r="AQ66" s="231"/>
      <c r="AR66" s="178"/>
      <c r="AS66" s="179" t="s">
        <v>233</v>
      </c>
      <c r="AT66" s="202"/>
      <c r="AU66" s="271"/>
      <c r="AV66" s="271"/>
      <c r="AW66" s="861" t="s">
        <v>348</v>
      </c>
      <c r="AX66" s="973"/>
      <c r="AY66">
        <f>$AY$65</f>
        <v>0</v>
      </c>
    </row>
    <row r="67" spans="1:51" ht="23.25" hidden="1" customHeight="1" x14ac:dyDescent="0.15">
      <c r="A67" s="847"/>
      <c r="B67" s="848"/>
      <c r="C67" s="848"/>
      <c r="D67" s="848"/>
      <c r="E67" s="848"/>
      <c r="F67" s="849"/>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372</v>
      </c>
      <c r="AC67" s="946"/>
      <c r="AD67" s="946"/>
      <c r="AE67" s="365"/>
      <c r="AF67" s="366"/>
      <c r="AG67" s="366"/>
      <c r="AH67" s="366"/>
      <c r="AI67" s="365"/>
      <c r="AJ67" s="366"/>
      <c r="AK67" s="366"/>
      <c r="AL67" s="366"/>
      <c r="AM67" s="365"/>
      <c r="AN67" s="366"/>
      <c r="AO67" s="366"/>
      <c r="AP67" s="366"/>
      <c r="AQ67" s="365"/>
      <c r="AR67" s="366"/>
      <c r="AS67" s="366"/>
      <c r="AT67" s="812"/>
      <c r="AU67" s="366"/>
      <c r="AV67" s="366"/>
      <c r="AW67" s="366"/>
      <c r="AX67" s="367"/>
      <c r="AY67">
        <f t="shared" ref="AY67:AY72" si="8">$AY$65</f>
        <v>0</v>
      </c>
    </row>
    <row r="68" spans="1:51" ht="23.25" hidden="1"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372</v>
      </c>
      <c r="AC68" s="969"/>
      <c r="AD68" s="969"/>
      <c r="AE68" s="365"/>
      <c r="AF68" s="366"/>
      <c r="AG68" s="366"/>
      <c r="AH68" s="366"/>
      <c r="AI68" s="365"/>
      <c r="AJ68" s="366"/>
      <c r="AK68" s="366"/>
      <c r="AL68" s="366"/>
      <c r="AM68" s="365"/>
      <c r="AN68" s="366"/>
      <c r="AO68" s="366"/>
      <c r="AP68" s="366"/>
      <c r="AQ68" s="365"/>
      <c r="AR68" s="366"/>
      <c r="AS68" s="366"/>
      <c r="AT68" s="812"/>
      <c r="AU68" s="366"/>
      <c r="AV68" s="366"/>
      <c r="AW68" s="366"/>
      <c r="AX68" s="367"/>
      <c r="AY68">
        <f t="shared" si="8"/>
        <v>0</v>
      </c>
    </row>
    <row r="69" spans="1:51" ht="23.25" hidden="1"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373</v>
      </c>
      <c r="AC69" s="970"/>
      <c r="AD69" s="970"/>
      <c r="AE69" s="373"/>
      <c r="AF69" s="374"/>
      <c r="AG69" s="374"/>
      <c r="AH69" s="374"/>
      <c r="AI69" s="373"/>
      <c r="AJ69" s="374"/>
      <c r="AK69" s="374"/>
      <c r="AL69" s="374"/>
      <c r="AM69" s="373"/>
      <c r="AN69" s="374"/>
      <c r="AO69" s="374"/>
      <c r="AP69" s="374"/>
      <c r="AQ69" s="365"/>
      <c r="AR69" s="366"/>
      <c r="AS69" s="366"/>
      <c r="AT69" s="812"/>
      <c r="AU69" s="366"/>
      <c r="AV69" s="366"/>
      <c r="AW69" s="366"/>
      <c r="AX69" s="367"/>
      <c r="AY69">
        <f t="shared" si="8"/>
        <v>0</v>
      </c>
    </row>
    <row r="70" spans="1:51" ht="23.25" hidden="1" customHeight="1" x14ac:dyDescent="0.15">
      <c r="A70" s="847" t="s">
        <v>355</v>
      </c>
      <c r="B70" s="848"/>
      <c r="C70" s="848"/>
      <c r="D70" s="848"/>
      <c r="E70" s="848"/>
      <c r="F70" s="849"/>
      <c r="G70" s="934" t="s">
        <v>235</v>
      </c>
      <c r="H70" s="935"/>
      <c r="I70" s="935"/>
      <c r="J70" s="935"/>
      <c r="K70" s="935"/>
      <c r="L70" s="935"/>
      <c r="M70" s="935"/>
      <c r="N70" s="935"/>
      <c r="O70" s="935"/>
      <c r="P70" s="935"/>
      <c r="Q70" s="935"/>
      <c r="R70" s="935"/>
      <c r="S70" s="935"/>
      <c r="T70" s="935"/>
      <c r="U70" s="935"/>
      <c r="V70" s="935"/>
      <c r="W70" s="938" t="s">
        <v>371</v>
      </c>
      <c r="X70" s="939"/>
      <c r="Y70" s="944" t="s">
        <v>12</v>
      </c>
      <c r="Z70" s="944"/>
      <c r="AA70" s="945"/>
      <c r="AB70" s="946" t="s">
        <v>372</v>
      </c>
      <c r="AC70" s="946"/>
      <c r="AD70" s="946"/>
      <c r="AE70" s="365"/>
      <c r="AF70" s="366"/>
      <c r="AG70" s="366"/>
      <c r="AH70" s="366"/>
      <c r="AI70" s="365"/>
      <c r="AJ70" s="366"/>
      <c r="AK70" s="366"/>
      <c r="AL70" s="366"/>
      <c r="AM70" s="365"/>
      <c r="AN70" s="366"/>
      <c r="AO70" s="366"/>
      <c r="AP70" s="366"/>
      <c r="AQ70" s="365"/>
      <c r="AR70" s="366"/>
      <c r="AS70" s="366"/>
      <c r="AT70" s="812"/>
      <c r="AU70" s="366"/>
      <c r="AV70" s="366"/>
      <c r="AW70" s="366"/>
      <c r="AX70" s="367"/>
      <c r="AY70">
        <f t="shared" si="8"/>
        <v>0</v>
      </c>
    </row>
    <row r="71" spans="1:51" ht="23.25" hidden="1"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372</v>
      </c>
      <c r="AC71" s="969"/>
      <c r="AD71" s="969"/>
      <c r="AE71" s="365"/>
      <c r="AF71" s="366"/>
      <c r="AG71" s="366"/>
      <c r="AH71" s="366"/>
      <c r="AI71" s="365"/>
      <c r="AJ71" s="366"/>
      <c r="AK71" s="366"/>
      <c r="AL71" s="366"/>
      <c r="AM71" s="365"/>
      <c r="AN71" s="366"/>
      <c r="AO71" s="366"/>
      <c r="AP71" s="366"/>
      <c r="AQ71" s="365"/>
      <c r="AR71" s="366"/>
      <c r="AS71" s="366"/>
      <c r="AT71" s="812"/>
      <c r="AU71" s="366"/>
      <c r="AV71" s="366"/>
      <c r="AW71" s="366"/>
      <c r="AX71" s="367"/>
      <c r="AY71">
        <f t="shared" si="8"/>
        <v>0</v>
      </c>
    </row>
    <row r="72" spans="1:51" ht="23.25" hidden="1"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373</v>
      </c>
      <c r="AC72" s="970"/>
      <c r="AD72" s="970"/>
      <c r="AE72" s="373"/>
      <c r="AF72" s="374"/>
      <c r="AG72" s="374"/>
      <c r="AH72" s="374"/>
      <c r="AI72" s="373"/>
      <c r="AJ72" s="374"/>
      <c r="AK72" s="374"/>
      <c r="AL72" s="374"/>
      <c r="AM72" s="373"/>
      <c r="AN72" s="374"/>
      <c r="AO72" s="374"/>
      <c r="AP72" s="933"/>
      <c r="AQ72" s="365"/>
      <c r="AR72" s="366"/>
      <c r="AS72" s="366"/>
      <c r="AT72" s="812"/>
      <c r="AU72" s="366"/>
      <c r="AV72" s="366"/>
      <c r="AW72" s="366"/>
      <c r="AX72" s="367"/>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7" t="s">
        <v>392</v>
      </c>
      <c r="AF73" s="337"/>
      <c r="AG73" s="337"/>
      <c r="AH73" s="337"/>
      <c r="AI73" s="337" t="s">
        <v>414</v>
      </c>
      <c r="AJ73" s="337"/>
      <c r="AK73" s="337"/>
      <c r="AL73" s="337"/>
      <c r="AM73" s="337" t="s">
        <v>511</v>
      </c>
      <c r="AN73" s="337"/>
      <c r="AO73" s="337"/>
      <c r="AP73" s="337"/>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8" t="s">
        <v>385</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customHeight="1" x14ac:dyDescent="0.15">
      <c r="A80" s="515"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1</v>
      </c>
    </row>
    <row r="81" spans="1:60" ht="22.5" customHeight="1" x14ac:dyDescent="0.15">
      <c r="A81" s="516"/>
      <c r="B81" s="845"/>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16"/>
      <c r="B82" s="845"/>
      <c r="C82" s="548"/>
      <c r="D82" s="548"/>
      <c r="E82" s="548"/>
      <c r="F82" s="549"/>
      <c r="G82" s="497" t="s">
        <v>724</v>
      </c>
      <c r="H82" s="497"/>
      <c r="I82" s="497"/>
      <c r="J82" s="497"/>
      <c r="K82" s="497"/>
      <c r="L82" s="497"/>
      <c r="M82" s="497"/>
      <c r="N82" s="497"/>
      <c r="O82" s="497"/>
      <c r="P82" s="497"/>
      <c r="Q82" s="497"/>
      <c r="R82" s="497"/>
      <c r="S82" s="497"/>
      <c r="T82" s="497"/>
      <c r="U82" s="497"/>
      <c r="V82" s="497"/>
      <c r="W82" s="497"/>
      <c r="X82" s="497"/>
      <c r="Y82" s="497"/>
      <c r="Z82" s="497"/>
      <c r="AA82" s="750"/>
      <c r="AB82" s="496" t="s">
        <v>776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11.75"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7" t="s">
        <v>392</v>
      </c>
      <c r="AF85" s="337"/>
      <c r="AG85" s="337"/>
      <c r="AH85" s="337"/>
      <c r="AI85" s="337" t="s">
        <v>414</v>
      </c>
      <c r="AJ85" s="337"/>
      <c r="AK85" s="337"/>
      <c r="AL85" s="337"/>
      <c r="AM85" s="337" t="s">
        <v>511</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16"/>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t="s">
        <v>720</v>
      </c>
      <c r="AR86" s="271"/>
      <c r="AS86" s="179" t="s">
        <v>233</v>
      </c>
      <c r="AT86" s="202"/>
      <c r="AU86" s="271" t="s">
        <v>720</v>
      </c>
      <c r="AV86" s="271"/>
      <c r="AW86" s="377" t="s">
        <v>179</v>
      </c>
      <c r="AX86" s="378"/>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727</v>
      </c>
      <c r="H87" s="191"/>
      <c r="I87" s="191"/>
      <c r="J87" s="191"/>
      <c r="K87" s="191"/>
      <c r="L87" s="191"/>
      <c r="M87" s="191"/>
      <c r="N87" s="191"/>
      <c r="O87" s="233"/>
      <c r="P87" s="191" t="s">
        <v>725</v>
      </c>
      <c r="Q87" s="797"/>
      <c r="R87" s="797"/>
      <c r="S87" s="797"/>
      <c r="T87" s="797"/>
      <c r="U87" s="797"/>
      <c r="V87" s="797"/>
      <c r="W87" s="797"/>
      <c r="X87" s="798"/>
      <c r="Y87" s="753" t="s">
        <v>62</v>
      </c>
      <c r="Z87" s="754"/>
      <c r="AA87" s="755"/>
      <c r="AB87" s="547" t="s">
        <v>726</v>
      </c>
      <c r="AC87" s="547"/>
      <c r="AD87" s="547"/>
      <c r="AE87" s="365">
        <v>114</v>
      </c>
      <c r="AF87" s="366"/>
      <c r="AG87" s="366"/>
      <c r="AH87" s="366"/>
      <c r="AI87" s="365">
        <v>232</v>
      </c>
      <c r="AJ87" s="366"/>
      <c r="AK87" s="366"/>
      <c r="AL87" s="366"/>
      <c r="AM87" s="365">
        <v>73</v>
      </c>
      <c r="AN87" s="366"/>
      <c r="AO87" s="366"/>
      <c r="AP87" s="366"/>
      <c r="AQ87" s="166" t="s">
        <v>719</v>
      </c>
      <c r="AR87" s="167"/>
      <c r="AS87" s="167"/>
      <c r="AT87" s="168"/>
      <c r="AU87" s="366" t="s">
        <v>719</v>
      </c>
      <c r="AV87" s="366"/>
      <c r="AW87" s="366"/>
      <c r="AX87" s="367"/>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28" t="s">
        <v>54</v>
      </c>
      <c r="Z88" s="729"/>
      <c r="AA88" s="730"/>
      <c r="AB88" s="518" t="s">
        <v>726</v>
      </c>
      <c r="AC88" s="518"/>
      <c r="AD88" s="518"/>
      <c r="AE88" s="365">
        <v>300</v>
      </c>
      <c r="AF88" s="366"/>
      <c r="AG88" s="366"/>
      <c r="AH88" s="366"/>
      <c r="AI88" s="365">
        <v>861</v>
      </c>
      <c r="AJ88" s="366"/>
      <c r="AK88" s="366"/>
      <c r="AL88" s="366"/>
      <c r="AM88" s="365">
        <v>205</v>
      </c>
      <c r="AN88" s="366"/>
      <c r="AO88" s="366"/>
      <c r="AP88" s="366"/>
      <c r="AQ88" s="166" t="s">
        <v>719</v>
      </c>
      <c r="AR88" s="167"/>
      <c r="AS88" s="167"/>
      <c r="AT88" s="168"/>
      <c r="AU88" s="366">
        <v>643</v>
      </c>
      <c r="AV88" s="366"/>
      <c r="AW88" s="366"/>
      <c r="AX88" s="367"/>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28" t="s">
        <v>13</v>
      </c>
      <c r="Z89" s="729"/>
      <c r="AA89" s="730"/>
      <c r="AB89" s="457" t="s">
        <v>14</v>
      </c>
      <c r="AC89" s="457"/>
      <c r="AD89" s="457"/>
      <c r="AE89" s="373">
        <v>38</v>
      </c>
      <c r="AF89" s="374"/>
      <c r="AG89" s="374"/>
      <c r="AH89" s="374"/>
      <c r="AI89" s="373">
        <v>27</v>
      </c>
      <c r="AJ89" s="374"/>
      <c r="AK89" s="374"/>
      <c r="AL89" s="374"/>
      <c r="AM89" s="373">
        <v>36</v>
      </c>
      <c r="AN89" s="374"/>
      <c r="AO89" s="374"/>
      <c r="AP89" s="374"/>
      <c r="AQ89" s="166" t="s">
        <v>719</v>
      </c>
      <c r="AR89" s="167"/>
      <c r="AS89" s="167"/>
      <c r="AT89" s="168"/>
      <c r="AU89" s="366" t="s">
        <v>719</v>
      </c>
      <c r="AV89" s="366"/>
      <c r="AW89" s="366"/>
      <c r="AX89" s="367"/>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7" t="s">
        <v>392</v>
      </c>
      <c r="AF90" s="337"/>
      <c r="AG90" s="337"/>
      <c r="AH90" s="337"/>
      <c r="AI90" s="337" t="s">
        <v>414</v>
      </c>
      <c r="AJ90" s="337"/>
      <c r="AK90" s="337"/>
      <c r="AL90" s="337"/>
      <c r="AM90" s="337" t="s">
        <v>511</v>
      </c>
      <c r="AN90" s="337"/>
      <c r="AO90" s="337"/>
      <c r="AP90" s="337"/>
      <c r="AQ90" s="215" t="s">
        <v>232</v>
      </c>
      <c r="AR90" s="199"/>
      <c r="AS90" s="199"/>
      <c r="AT90" s="200"/>
      <c r="AU90" s="371" t="s">
        <v>134</v>
      </c>
      <c r="AV90" s="371"/>
      <c r="AW90" s="371"/>
      <c r="AX90" s="372"/>
      <c r="AY90">
        <f>COUNTA($G$92)</f>
        <v>0</v>
      </c>
    </row>
    <row r="91" spans="1:60" ht="18.75" hidden="1" customHeight="1" x14ac:dyDescent="0.15">
      <c r="A91" s="516"/>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28" t="s">
        <v>54</v>
      </c>
      <c r="Z93" s="729"/>
      <c r="AA93" s="730"/>
      <c r="AB93" s="518"/>
      <c r="AC93" s="518"/>
      <c r="AD93" s="518"/>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28" t="s">
        <v>13</v>
      </c>
      <c r="Z94" s="729"/>
      <c r="AA94" s="730"/>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7" t="s">
        <v>392</v>
      </c>
      <c r="AF95" s="337"/>
      <c r="AG95" s="337"/>
      <c r="AH95" s="337"/>
      <c r="AI95" s="337" t="s">
        <v>414</v>
      </c>
      <c r="AJ95" s="337"/>
      <c r="AK95" s="337"/>
      <c r="AL95" s="337"/>
      <c r="AM95" s="337" t="s">
        <v>511</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5"/>
      <c r="AC97" s="406"/>
      <c r="AD97" s="407"/>
      <c r="AE97" s="365"/>
      <c r="AF97" s="366"/>
      <c r="AG97" s="366"/>
      <c r="AH97" s="812"/>
      <c r="AI97" s="365"/>
      <c r="AJ97" s="366"/>
      <c r="AK97" s="366"/>
      <c r="AL97" s="812"/>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28" t="s">
        <v>54</v>
      </c>
      <c r="Z98" s="729"/>
      <c r="AA98" s="730"/>
      <c r="AB98" s="300"/>
      <c r="AC98" s="301"/>
      <c r="AD98" s="302"/>
      <c r="AE98" s="365"/>
      <c r="AF98" s="366"/>
      <c r="AG98" s="366"/>
      <c r="AH98" s="812"/>
      <c r="AI98" s="365"/>
      <c r="AJ98" s="366"/>
      <c r="AK98" s="366"/>
      <c r="AL98" s="812"/>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392</v>
      </c>
      <c r="AF100" s="820"/>
      <c r="AG100" s="820"/>
      <c r="AH100" s="821"/>
      <c r="AI100" s="819" t="s">
        <v>414</v>
      </c>
      <c r="AJ100" s="820"/>
      <c r="AK100" s="820"/>
      <c r="AL100" s="821"/>
      <c r="AM100" s="819" t="s">
        <v>511</v>
      </c>
      <c r="AN100" s="820"/>
      <c r="AO100" s="820"/>
      <c r="AP100" s="821"/>
      <c r="AQ100" s="922" t="s">
        <v>419</v>
      </c>
      <c r="AR100" s="923"/>
      <c r="AS100" s="923"/>
      <c r="AT100" s="924"/>
      <c r="AU100" s="922" t="s">
        <v>545</v>
      </c>
      <c r="AV100" s="923"/>
      <c r="AW100" s="923"/>
      <c r="AX100" s="925"/>
    </row>
    <row r="101" spans="1:60" ht="23.25" customHeight="1" x14ac:dyDescent="0.15">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11" t="s">
        <v>55</v>
      </c>
      <c r="Z101" s="714"/>
      <c r="AA101" s="715"/>
      <c r="AB101" s="547" t="s">
        <v>729</v>
      </c>
      <c r="AC101" s="547"/>
      <c r="AD101" s="547"/>
      <c r="AE101" s="360">
        <v>55</v>
      </c>
      <c r="AF101" s="360"/>
      <c r="AG101" s="360"/>
      <c r="AH101" s="360"/>
      <c r="AI101" s="360">
        <v>264</v>
      </c>
      <c r="AJ101" s="360"/>
      <c r="AK101" s="360"/>
      <c r="AL101" s="360"/>
      <c r="AM101" s="360">
        <v>21</v>
      </c>
      <c r="AN101" s="360"/>
      <c r="AO101" s="360"/>
      <c r="AP101" s="360"/>
      <c r="AQ101" s="360" t="s">
        <v>719</v>
      </c>
      <c r="AR101" s="360"/>
      <c r="AS101" s="360"/>
      <c r="AT101" s="360"/>
      <c r="AU101" s="365" t="s">
        <v>719</v>
      </c>
      <c r="AV101" s="366"/>
      <c r="AW101" s="366"/>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2"/>
      <c r="AA102" s="343"/>
      <c r="AB102" s="547" t="s">
        <v>729</v>
      </c>
      <c r="AC102" s="547"/>
      <c r="AD102" s="547"/>
      <c r="AE102" s="360" t="s">
        <v>719</v>
      </c>
      <c r="AF102" s="360"/>
      <c r="AG102" s="360"/>
      <c r="AH102" s="360"/>
      <c r="AI102" s="360" t="s">
        <v>719</v>
      </c>
      <c r="AJ102" s="360"/>
      <c r="AK102" s="360"/>
      <c r="AL102" s="360"/>
      <c r="AM102" s="360" t="s">
        <v>720</v>
      </c>
      <c r="AN102" s="360"/>
      <c r="AO102" s="360"/>
      <c r="AP102" s="360"/>
      <c r="AQ102" s="360" t="s">
        <v>719</v>
      </c>
      <c r="AR102" s="360"/>
      <c r="AS102" s="360"/>
      <c r="AT102" s="360"/>
      <c r="AU102" s="365" t="s">
        <v>719</v>
      </c>
      <c r="AV102" s="366"/>
      <c r="AW102" s="366"/>
      <c r="AX102" s="367"/>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7" t="s">
        <v>392</v>
      </c>
      <c r="AF103" s="337"/>
      <c r="AG103" s="337"/>
      <c r="AH103" s="337"/>
      <c r="AI103" s="337" t="s">
        <v>414</v>
      </c>
      <c r="AJ103" s="337"/>
      <c r="AK103" s="337"/>
      <c r="AL103" s="337"/>
      <c r="AM103" s="337" t="s">
        <v>511</v>
      </c>
      <c r="AN103" s="337"/>
      <c r="AO103" s="337"/>
      <c r="AP103" s="337"/>
      <c r="AQ103" s="362" t="s">
        <v>419</v>
      </c>
      <c r="AR103" s="363"/>
      <c r="AS103" s="363"/>
      <c r="AT103" s="363"/>
      <c r="AU103" s="362" t="s">
        <v>545</v>
      </c>
      <c r="AV103" s="363"/>
      <c r="AW103" s="363"/>
      <c r="AX103" s="364"/>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7" t="s">
        <v>392</v>
      </c>
      <c r="AF106" s="337"/>
      <c r="AG106" s="337"/>
      <c r="AH106" s="337"/>
      <c r="AI106" s="337" t="s">
        <v>414</v>
      </c>
      <c r="AJ106" s="337"/>
      <c r="AK106" s="337"/>
      <c r="AL106" s="337"/>
      <c r="AM106" s="337" t="s">
        <v>511</v>
      </c>
      <c r="AN106" s="337"/>
      <c r="AO106" s="337"/>
      <c r="AP106" s="337"/>
      <c r="AQ106" s="362" t="s">
        <v>419</v>
      </c>
      <c r="AR106" s="363"/>
      <c r="AS106" s="363"/>
      <c r="AT106" s="363"/>
      <c r="AU106" s="362" t="s">
        <v>545</v>
      </c>
      <c r="AV106" s="363"/>
      <c r="AW106" s="363"/>
      <c r="AX106" s="364"/>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7" t="s">
        <v>392</v>
      </c>
      <c r="AF109" s="337"/>
      <c r="AG109" s="337"/>
      <c r="AH109" s="337"/>
      <c r="AI109" s="337" t="s">
        <v>414</v>
      </c>
      <c r="AJ109" s="337"/>
      <c r="AK109" s="337"/>
      <c r="AL109" s="337"/>
      <c r="AM109" s="337" t="s">
        <v>511</v>
      </c>
      <c r="AN109" s="337"/>
      <c r="AO109" s="337"/>
      <c r="AP109" s="337"/>
      <c r="AQ109" s="362" t="s">
        <v>419</v>
      </c>
      <c r="AR109" s="363"/>
      <c r="AS109" s="363"/>
      <c r="AT109" s="363"/>
      <c r="AU109" s="362" t="s">
        <v>545</v>
      </c>
      <c r="AV109" s="363"/>
      <c r="AW109" s="363"/>
      <c r="AX109" s="364"/>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7" t="s">
        <v>392</v>
      </c>
      <c r="AF112" s="337"/>
      <c r="AG112" s="337"/>
      <c r="AH112" s="337"/>
      <c r="AI112" s="337" t="s">
        <v>414</v>
      </c>
      <c r="AJ112" s="337"/>
      <c r="AK112" s="337"/>
      <c r="AL112" s="337"/>
      <c r="AM112" s="337" t="s">
        <v>511</v>
      </c>
      <c r="AN112" s="337"/>
      <c r="AO112" s="337"/>
      <c r="AP112" s="337"/>
      <c r="AQ112" s="362" t="s">
        <v>419</v>
      </c>
      <c r="AR112" s="363"/>
      <c r="AS112" s="363"/>
      <c r="AT112" s="363"/>
      <c r="AU112" s="362" t="s">
        <v>545</v>
      </c>
      <c r="AV112" s="363"/>
      <c r="AW112" s="363"/>
      <c r="AX112" s="364"/>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0"/>
      <c r="AF113" s="360"/>
      <c r="AG113" s="360"/>
      <c r="AH113" s="360"/>
      <c r="AI113" s="360"/>
      <c r="AJ113" s="360"/>
      <c r="AK113" s="360"/>
      <c r="AL113" s="360"/>
      <c r="AM113" s="360"/>
      <c r="AN113" s="360"/>
      <c r="AO113" s="360"/>
      <c r="AP113" s="360"/>
      <c r="AQ113" s="365"/>
      <c r="AR113" s="366"/>
      <c r="AS113" s="366"/>
      <c r="AT113" s="812"/>
      <c r="AU113" s="360"/>
      <c r="AV113" s="360"/>
      <c r="AW113" s="360"/>
      <c r="AX113" s="361"/>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5"/>
      <c r="AC114" s="406"/>
      <c r="AD114" s="407"/>
      <c r="AE114" s="368"/>
      <c r="AF114" s="368"/>
      <c r="AG114" s="368"/>
      <c r="AH114" s="368"/>
      <c r="AI114" s="368"/>
      <c r="AJ114" s="368"/>
      <c r="AK114" s="368"/>
      <c r="AL114" s="368"/>
      <c r="AM114" s="368"/>
      <c r="AN114" s="368"/>
      <c r="AO114" s="368"/>
      <c r="AP114" s="368"/>
      <c r="AQ114" s="365"/>
      <c r="AR114" s="366"/>
      <c r="AS114" s="366"/>
      <c r="AT114" s="812"/>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7" t="s">
        <v>392</v>
      </c>
      <c r="AF115" s="337"/>
      <c r="AG115" s="337"/>
      <c r="AH115" s="337"/>
      <c r="AI115" s="337" t="s">
        <v>414</v>
      </c>
      <c r="AJ115" s="337"/>
      <c r="AK115" s="337"/>
      <c r="AL115" s="337"/>
      <c r="AM115" s="337" t="s">
        <v>511</v>
      </c>
      <c r="AN115" s="337"/>
      <c r="AO115" s="337"/>
      <c r="AP115" s="337"/>
      <c r="AQ115" s="338" t="s">
        <v>546</v>
      </c>
      <c r="AR115" s="339"/>
      <c r="AS115" s="339"/>
      <c r="AT115" s="339"/>
      <c r="AU115" s="339"/>
      <c r="AV115" s="339"/>
      <c r="AW115" s="339"/>
      <c r="AX115" s="340"/>
    </row>
    <row r="116" spans="1:51" ht="23.25" customHeight="1" x14ac:dyDescent="0.15">
      <c r="A116" s="292"/>
      <c r="B116" s="293"/>
      <c r="C116" s="293"/>
      <c r="D116" s="293"/>
      <c r="E116" s="293"/>
      <c r="F116" s="294"/>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731</v>
      </c>
      <c r="AC116" s="301"/>
      <c r="AD116" s="302"/>
      <c r="AE116" s="360">
        <v>2</v>
      </c>
      <c r="AF116" s="360"/>
      <c r="AG116" s="360"/>
      <c r="AH116" s="360"/>
      <c r="AI116" s="360">
        <v>3</v>
      </c>
      <c r="AJ116" s="360"/>
      <c r="AK116" s="360"/>
      <c r="AL116" s="360"/>
      <c r="AM116" s="360">
        <v>3</v>
      </c>
      <c r="AN116" s="360"/>
      <c r="AO116" s="360"/>
      <c r="AP116" s="360"/>
      <c r="AQ116" s="365" t="s">
        <v>720</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732</v>
      </c>
      <c r="AC117" s="345"/>
      <c r="AD117" s="346"/>
      <c r="AE117" s="306" t="s">
        <v>733</v>
      </c>
      <c r="AF117" s="306"/>
      <c r="AG117" s="306"/>
      <c r="AH117" s="306"/>
      <c r="AI117" s="306" t="s">
        <v>734</v>
      </c>
      <c r="AJ117" s="306"/>
      <c r="AK117" s="306"/>
      <c r="AL117" s="306"/>
      <c r="AM117" s="306" t="s">
        <v>735</v>
      </c>
      <c r="AN117" s="306"/>
      <c r="AO117" s="306"/>
      <c r="AP117" s="306"/>
      <c r="AQ117" s="306" t="s">
        <v>720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7" t="s">
        <v>392</v>
      </c>
      <c r="AF118" s="337"/>
      <c r="AG118" s="337"/>
      <c r="AH118" s="337"/>
      <c r="AI118" s="337" t="s">
        <v>414</v>
      </c>
      <c r="AJ118" s="337"/>
      <c r="AK118" s="337"/>
      <c r="AL118" s="337"/>
      <c r="AM118" s="337" t="s">
        <v>511</v>
      </c>
      <c r="AN118" s="337"/>
      <c r="AO118" s="337"/>
      <c r="AP118" s="337"/>
      <c r="AQ118" s="338" t="s">
        <v>546</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7" t="s">
        <v>392</v>
      </c>
      <c r="AF121" s="337"/>
      <c r="AG121" s="337"/>
      <c r="AH121" s="337"/>
      <c r="AI121" s="337" t="s">
        <v>414</v>
      </c>
      <c r="AJ121" s="337"/>
      <c r="AK121" s="337"/>
      <c r="AL121" s="337"/>
      <c r="AM121" s="337" t="s">
        <v>511</v>
      </c>
      <c r="AN121" s="337"/>
      <c r="AO121" s="337"/>
      <c r="AP121" s="337"/>
      <c r="AQ121" s="338" t="s">
        <v>546</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7" t="s">
        <v>392</v>
      </c>
      <c r="AF124" s="337"/>
      <c r="AG124" s="337"/>
      <c r="AH124" s="337"/>
      <c r="AI124" s="337" t="s">
        <v>414</v>
      </c>
      <c r="AJ124" s="337"/>
      <c r="AK124" s="337"/>
      <c r="AL124" s="337"/>
      <c r="AM124" s="337" t="s">
        <v>511</v>
      </c>
      <c r="AN124" s="337"/>
      <c r="AO124" s="337"/>
      <c r="AP124" s="337"/>
      <c r="AQ124" s="338" t="s">
        <v>546</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542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392</v>
      </c>
      <c r="AF127" s="337"/>
      <c r="AG127" s="337"/>
      <c r="AH127" s="337"/>
      <c r="AI127" s="337" t="s">
        <v>414</v>
      </c>
      <c r="AJ127" s="337"/>
      <c r="AK127" s="337"/>
      <c r="AL127" s="337"/>
      <c r="AM127" s="337" t="s">
        <v>511</v>
      </c>
      <c r="AN127" s="337"/>
      <c r="AO127" s="337"/>
      <c r="AP127" s="337"/>
      <c r="AQ127" s="338" t="s">
        <v>546</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407</v>
      </c>
      <c r="B130" s="986"/>
      <c r="C130" s="985" t="s">
        <v>236</v>
      </c>
      <c r="D130" s="986"/>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89"/>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167"/>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167"/>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1</v>
      </c>
    </row>
    <row r="368" spans="1:51" ht="24.75" customHeight="1" x14ac:dyDescent="0.15">
      <c r="A368" s="989"/>
      <c r="B368" s="253"/>
      <c r="C368" s="252"/>
      <c r="D368" s="253"/>
      <c r="E368" s="190" t="s">
        <v>740</v>
      </c>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1</v>
      </c>
    </row>
    <row r="369" spans="1:51" ht="24.75" customHeight="1" x14ac:dyDescent="0.15">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1</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675</v>
      </c>
      <c r="D430" s="251"/>
      <c r="E430" s="239" t="s">
        <v>401</v>
      </c>
      <c r="F430" s="444"/>
      <c r="G430" s="241" t="s">
        <v>252</v>
      </c>
      <c r="H430" s="188"/>
      <c r="I430" s="188"/>
      <c r="J430" s="242" t="s">
        <v>719</v>
      </c>
      <c r="K430" s="243"/>
      <c r="L430" s="243"/>
      <c r="M430" s="243"/>
      <c r="N430" s="243"/>
      <c r="O430" s="243"/>
      <c r="P430" s="243"/>
      <c r="Q430" s="243"/>
      <c r="R430" s="243"/>
      <c r="S430" s="243"/>
      <c r="T430" s="244"/>
      <c r="U430" s="245" t="s">
        <v>742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9"/>
      <c r="B433" s="253"/>
      <c r="C433" s="252"/>
      <c r="D433" s="253"/>
      <c r="E433" s="196"/>
      <c r="F433" s="197"/>
      <c r="G433" s="232" t="s">
        <v>742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742</v>
      </c>
      <c r="AC433" s="175"/>
      <c r="AD433" s="175"/>
      <c r="AE433" s="166" t="s">
        <v>719</v>
      </c>
      <c r="AF433" s="167"/>
      <c r="AG433" s="167"/>
      <c r="AH433" s="167"/>
      <c r="AI433" s="166" t="s">
        <v>719</v>
      </c>
      <c r="AJ433" s="167"/>
      <c r="AK433" s="167"/>
      <c r="AL433" s="167"/>
      <c r="AM433" s="166" t="s">
        <v>719</v>
      </c>
      <c r="AN433" s="167"/>
      <c r="AO433" s="167"/>
      <c r="AP433" s="167"/>
      <c r="AQ433" s="166" t="s">
        <v>719</v>
      </c>
      <c r="AR433" s="167"/>
      <c r="AS433" s="167"/>
      <c r="AT433" s="167"/>
      <c r="AU433" s="166" t="s">
        <v>719</v>
      </c>
      <c r="AV433" s="167"/>
      <c r="AW433" s="167"/>
      <c r="AX433" s="167"/>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742</v>
      </c>
      <c r="AC434" s="224"/>
      <c r="AD434" s="224"/>
      <c r="AE434" s="166" t="s">
        <v>719</v>
      </c>
      <c r="AF434" s="167"/>
      <c r="AG434" s="167"/>
      <c r="AH434" s="168"/>
      <c r="AI434" s="166" t="s">
        <v>719</v>
      </c>
      <c r="AJ434" s="167"/>
      <c r="AK434" s="167"/>
      <c r="AL434" s="168"/>
      <c r="AM434" s="166" t="s">
        <v>719</v>
      </c>
      <c r="AN434" s="167"/>
      <c r="AO434" s="167"/>
      <c r="AP434" s="168"/>
      <c r="AQ434" s="166" t="s">
        <v>719</v>
      </c>
      <c r="AR434" s="167"/>
      <c r="AS434" s="167"/>
      <c r="AT434" s="168"/>
      <c r="AU434" s="166" t="s">
        <v>719</v>
      </c>
      <c r="AV434" s="167"/>
      <c r="AW434" s="167"/>
      <c r="AX434" s="16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8"/>
      <c r="AM435" s="166" t="s">
        <v>719</v>
      </c>
      <c r="AN435" s="167"/>
      <c r="AO435" s="167"/>
      <c r="AP435" s="168"/>
      <c r="AQ435" s="166" t="s">
        <v>719</v>
      </c>
      <c r="AR435" s="167"/>
      <c r="AS435" s="167"/>
      <c r="AT435" s="168"/>
      <c r="AU435" s="166" t="s">
        <v>719</v>
      </c>
      <c r="AV435" s="167"/>
      <c r="AW435" s="167"/>
      <c r="AX435" s="16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178" t="s">
        <v>720</v>
      </c>
      <c r="AR457" s="178"/>
      <c r="AS457" s="179" t="s">
        <v>233</v>
      </c>
      <c r="AT457" s="202"/>
      <c r="AU457" s="178" t="s">
        <v>719</v>
      </c>
      <c r="AV457" s="178"/>
      <c r="AW457" s="179" t="s">
        <v>179</v>
      </c>
      <c r="AX457" s="180"/>
      <c r="AY457">
        <f>$AY$456</f>
        <v>1</v>
      </c>
    </row>
    <row r="458" spans="1:51" ht="23.25" customHeight="1" x14ac:dyDescent="0.15">
      <c r="A458" s="989"/>
      <c r="B458" s="253"/>
      <c r="C458" s="252"/>
      <c r="D458" s="253"/>
      <c r="E458" s="196"/>
      <c r="F458" s="197"/>
      <c r="G458" s="232" t="s">
        <v>736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741</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7"/>
      <c r="AU458" s="166" t="s">
        <v>719</v>
      </c>
      <c r="AV458" s="167"/>
      <c r="AW458" s="167"/>
      <c r="AX458" s="167"/>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741</v>
      </c>
      <c r="AC459" s="224"/>
      <c r="AD459" s="224"/>
      <c r="AE459" s="166" t="s">
        <v>719</v>
      </c>
      <c r="AF459" s="167"/>
      <c r="AG459" s="167"/>
      <c r="AH459" s="168"/>
      <c r="AI459" s="166" t="s">
        <v>719</v>
      </c>
      <c r="AJ459" s="167"/>
      <c r="AK459" s="167"/>
      <c r="AL459" s="168"/>
      <c r="AM459" s="166" t="s">
        <v>719</v>
      </c>
      <c r="AN459" s="167"/>
      <c r="AO459" s="167"/>
      <c r="AP459" s="168"/>
      <c r="AQ459" s="166" t="s">
        <v>719</v>
      </c>
      <c r="AR459" s="167"/>
      <c r="AS459" s="167"/>
      <c r="AT459" s="168"/>
      <c r="AU459" s="166" t="s">
        <v>719</v>
      </c>
      <c r="AV459" s="167"/>
      <c r="AW459" s="167"/>
      <c r="AX459" s="16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8"/>
      <c r="AM460" s="166" t="s">
        <v>719</v>
      </c>
      <c r="AN460" s="167"/>
      <c r="AO460" s="167"/>
      <c r="AP460" s="168"/>
      <c r="AQ460" s="166" t="s">
        <v>719</v>
      </c>
      <c r="AR460" s="167"/>
      <c r="AS460" s="167"/>
      <c r="AT460" s="168"/>
      <c r="AU460" s="166" t="s">
        <v>719</v>
      </c>
      <c r="AV460" s="167"/>
      <c r="AW460" s="167"/>
      <c r="AX460" s="16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742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714</v>
      </c>
      <c r="AE702" s="892"/>
      <c r="AF702" s="892"/>
      <c r="AG702" s="881" t="s">
        <v>743</v>
      </c>
      <c r="AH702" s="882"/>
      <c r="AI702" s="882"/>
      <c r="AJ702" s="882"/>
      <c r="AK702" s="882"/>
      <c r="AL702" s="882"/>
      <c r="AM702" s="882"/>
      <c r="AN702" s="882"/>
      <c r="AO702" s="882"/>
      <c r="AP702" s="882"/>
      <c r="AQ702" s="882"/>
      <c r="AR702" s="882"/>
      <c r="AS702" s="882"/>
      <c r="AT702" s="882"/>
      <c r="AU702" s="882"/>
      <c r="AV702" s="882"/>
      <c r="AW702" s="882"/>
      <c r="AX702" s="883"/>
    </row>
    <row r="703" spans="1:51" ht="39.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714</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3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714</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8"/>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8"/>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746</v>
      </c>
      <c r="AE708" s="667"/>
      <c r="AF708" s="667"/>
      <c r="AG708" s="522" t="s">
        <v>739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746</v>
      </c>
      <c r="AE709" s="185"/>
      <c r="AF709" s="185"/>
      <c r="AG709" s="663" t="s">
        <v>739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t="s">
        <v>739</v>
      </c>
      <c r="AH710" s="664"/>
      <c r="AI710" s="664"/>
      <c r="AJ710" s="664"/>
      <c r="AK710" s="664"/>
      <c r="AL710" s="664"/>
      <c r="AM710" s="664"/>
      <c r="AN710" s="664"/>
      <c r="AO710" s="664"/>
      <c r="AP710" s="664"/>
      <c r="AQ710" s="664"/>
      <c r="AR710" s="664"/>
      <c r="AS710" s="664"/>
      <c r="AT710" s="664"/>
      <c r="AU710" s="664"/>
      <c r="AV710" s="664"/>
      <c r="AW710" s="664"/>
      <c r="AX710" s="665"/>
    </row>
    <row r="711" spans="1:50" ht="36.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714</v>
      </c>
      <c r="AE711" s="185"/>
      <c r="AF711" s="185"/>
      <c r="AG711" s="663" t="s">
        <v>748</v>
      </c>
      <c r="AH711" s="664"/>
      <c r="AI711" s="664"/>
      <c r="AJ711" s="664"/>
      <c r="AK711" s="664"/>
      <c r="AL711" s="664"/>
      <c r="AM711" s="664"/>
      <c r="AN711" s="664"/>
      <c r="AO711" s="664"/>
      <c r="AP711" s="664"/>
      <c r="AQ711" s="664"/>
      <c r="AR711" s="664"/>
      <c r="AS711" s="664"/>
      <c r="AT711" s="664"/>
      <c r="AU711" s="664"/>
      <c r="AV711" s="664"/>
      <c r="AW711" s="664"/>
      <c r="AX711" s="665"/>
    </row>
    <row r="712" spans="1:50" ht="58.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714</v>
      </c>
      <c r="AE712" s="582"/>
      <c r="AF712" s="582"/>
      <c r="AG712" s="590" t="s">
        <v>777</v>
      </c>
      <c r="AH712" s="591"/>
      <c r="AI712" s="591"/>
      <c r="AJ712" s="591"/>
      <c r="AK712" s="591"/>
      <c r="AL712" s="591"/>
      <c r="AM712" s="591"/>
      <c r="AN712" s="591"/>
      <c r="AO712" s="591"/>
      <c r="AP712" s="591"/>
      <c r="AQ712" s="591"/>
      <c r="AR712" s="591"/>
      <c r="AS712" s="591"/>
      <c r="AT712" s="591"/>
      <c r="AU712" s="591"/>
      <c r="AV712" s="591"/>
      <c r="AW712" s="591"/>
      <c r="AX712" s="592"/>
    </row>
    <row r="713" spans="1:50" ht="59.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714</v>
      </c>
      <c r="AE713" s="185"/>
      <c r="AF713" s="186"/>
      <c r="AG713" s="663" t="s">
        <v>749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746</v>
      </c>
      <c r="AE714" s="588"/>
      <c r="AF714" s="589"/>
      <c r="AG714" s="688" t="s">
        <v>739</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746</v>
      </c>
      <c r="AE715" s="667"/>
      <c r="AF715" s="775"/>
      <c r="AG715" s="522" t="s">
        <v>739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746</v>
      </c>
      <c r="AE716" s="757"/>
      <c r="AF716" s="757"/>
      <c r="AG716" s="663" t="s">
        <v>739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714</v>
      </c>
      <c r="AE717" s="185"/>
      <c r="AF717" s="185"/>
      <c r="AG717" s="663" t="s">
        <v>750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714</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6" t="s">
        <v>746</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49"/>
      <c r="B720" s="650"/>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4"/>
      <c r="D721" s="915"/>
      <c r="E721" s="915"/>
      <c r="F721" s="916"/>
      <c r="G721" s="931"/>
      <c r="H721" s="932"/>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4"/>
      <c r="D722" s="915"/>
      <c r="E722" s="915"/>
      <c r="F722" s="916"/>
      <c r="G722" s="931"/>
      <c r="H722" s="932"/>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4"/>
      <c r="D723" s="915"/>
      <c r="E723" s="915"/>
      <c r="F723" s="916"/>
      <c r="G723" s="931"/>
      <c r="H723" s="932"/>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4"/>
      <c r="D724" s="915"/>
      <c r="E724" s="915"/>
      <c r="F724" s="916"/>
      <c r="G724" s="931"/>
      <c r="H724" s="932"/>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4"/>
      <c r="D725" s="915"/>
      <c r="E725" s="915"/>
      <c r="F725" s="916"/>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5" t="s">
        <v>752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9"/>
      <c r="B727" s="620"/>
      <c r="C727" s="694" t="s">
        <v>57</v>
      </c>
      <c r="D727" s="695"/>
      <c r="E727" s="695"/>
      <c r="F727" s="696"/>
      <c r="G727" s="793" t="s">
        <v>753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3" t="s">
        <v>778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135</v>
      </c>
      <c r="B731" s="615"/>
      <c r="C731" s="615"/>
      <c r="D731" s="615"/>
      <c r="E731" s="616"/>
      <c r="F731" s="679" t="s">
        <v>779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174</v>
      </c>
      <c r="B733" s="748"/>
      <c r="C733" s="748"/>
      <c r="D733" s="748"/>
      <c r="E733" s="749"/>
      <c r="F733" s="764" t="s">
        <v>780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676</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754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756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757</v>
      </c>
      <c r="F746" s="113"/>
      <c r="G746" s="113"/>
      <c r="H746" s="100" t="str">
        <f>IF(E746="","","-")</f>
        <v>-</v>
      </c>
      <c r="I746" s="113"/>
      <c r="J746" s="113"/>
      <c r="K746" s="100" t="str">
        <f>IF(I746="","","-")</f>
        <v/>
      </c>
      <c r="L746" s="104">
        <v>771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757</v>
      </c>
      <c r="F747" s="113"/>
      <c r="G747" s="113"/>
      <c r="H747" s="100" t="str">
        <f>IF(E747="","","-")</f>
        <v>-</v>
      </c>
      <c r="I747" s="113"/>
      <c r="J747" s="113"/>
      <c r="K747" s="100" t="str">
        <f>IF(I747="","","-")</f>
        <v/>
      </c>
      <c r="L747" s="104">
        <v>788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t="s">
        <v>758</v>
      </c>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8"/>
      <c r="P784" s="48"/>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388</v>
      </c>
      <c r="B787" s="759"/>
      <c r="C787" s="759"/>
      <c r="D787" s="759"/>
      <c r="E787" s="759"/>
      <c r="F787" s="760"/>
      <c r="G787" s="435" t="s">
        <v>759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75" customHeight="1" x14ac:dyDescent="0.15">
      <c r="A789" s="552"/>
      <c r="B789" s="761"/>
      <c r="C789" s="761"/>
      <c r="D789" s="761"/>
      <c r="E789" s="761"/>
      <c r="F789" s="762"/>
      <c r="G789" s="445" t="s">
        <v>760</v>
      </c>
      <c r="H789" s="446"/>
      <c r="I789" s="446"/>
      <c r="J789" s="446"/>
      <c r="K789" s="447"/>
      <c r="L789" s="448" t="s">
        <v>761</v>
      </c>
      <c r="M789" s="449"/>
      <c r="N789" s="449"/>
      <c r="O789" s="449"/>
      <c r="P789" s="449"/>
      <c r="Q789" s="449"/>
      <c r="R789" s="449"/>
      <c r="S789" s="449"/>
      <c r="T789" s="449"/>
      <c r="U789" s="449"/>
      <c r="V789" s="449"/>
      <c r="W789" s="449"/>
      <c r="X789" s="450"/>
      <c r="Y789" s="451">
        <v>31</v>
      </c>
      <c r="Z789" s="452"/>
      <c r="AA789" s="452"/>
      <c r="AB789" s="553"/>
      <c r="AC789" s="445" t="s">
        <v>742</v>
      </c>
      <c r="AD789" s="446"/>
      <c r="AE789" s="446"/>
      <c r="AF789" s="446"/>
      <c r="AG789" s="447"/>
      <c r="AH789" s="448" t="s">
        <v>742</v>
      </c>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61"/>
      <c r="C790" s="761"/>
      <c r="D790" s="761"/>
      <c r="E790" s="761"/>
      <c r="F790" s="762"/>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2"/>
      <c r="B791" s="761"/>
      <c r="C791" s="761"/>
      <c r="D791" s="761"/>
      <c r="E791" s="761"/>
      <c r="F791" s="762"/>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2"/>
      <c r="B792" s="761"/>
      <c r="C792" s="761"/>
      <c r="D792" s="761"/>
      <c r="E792" s="761"/>
      <c r="F792" s="762"/>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2"/>
      <c r="B793" s="761"/>
      <c r="C793" s="761"/>
      <c r="D793" s="761"/>
      <c r="E793" s="761"/>
      <c r="F793" s="762"/>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2"/>
      <c r="B794" s="761"/>
      <c r="C794" s="761"/>
      <c r="D794" s="761"/>
      <c r="E794" s="761"/>
      <c r="F794" s="762"/>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2"/>
      <c r="B795" s="761"/>
      <c r="C795" s="761"/>
      <c r="D795" s="761"/>
      <c r="E795" s="761"/>
      <c r="F795" s="762"/>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2"/>
      <c r="B796" s="761"/>
      <c r="C796" s="761"/>
      <c r="D796" s="761"/>
      <c r="E796" s="761"/>
      <c r="F796" s="762"/>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2"/>
      <c r="B797" s="761"/>
      <c r="C797" s="761"/>
      <c r="D797" s="761"/>
      <c r="E797" s="761"/>
      <c r="F797" s="762"/>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2"/>
      <c r="B798" s="761"/>
      <c r="C798" s="761"/>
      <c r="D798" s="761"/>
      <c r="E798" s="761"/>
      <c r="F798" s="762"/>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2"/>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31</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1"/>
      <c r="C803" s="761"/>
      <c r="D803" s="761"/>
      <c r="E803" s="761"/>
      <c r="F803" s="762"/>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2"/>
      <c r="B804" s="761"/>
      <c r="C804" s="761"/>
      <c r="D804" s="761"/>
      <c r="E804" s="761"/>
      <c r="F804" s="762"/>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2"/>
      <c r="B805" s="761"/>
      <c r="C805" s="761"/>
      <c r="D805" s="761"/>
      <c r="E805" s="761"/>
      <c r="F805" s="762"/>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2"/>
      <c r="B806" s="761"/>
      <c r="C806" s="761"/>
      <c r="D806" s="761"/>
      <c r="E806" s="761"/>
      <c r="F806" s="762"/>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2"/>
      <c r="B807" s="761"/>
      <c r="C807" s="761"/>
      <c r="D807" s="761"/>
      <c r="E807" s="761"/>
      <c r="F807" s="762"/>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2"/>
      <c r="B808" s="761"/>
      <c r="C808" s="761"/>
      <c r="D808" s="761"/>
      <c r="E808" s="761"/>
      <c r="F808" s="762"/>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2"/>
      <c r="B809" s="761"/>
      <c r="C809" s="761"/>
      <c r="D809" s="761"/>
      <c r="E809" s="761"/>
      <c r="F809" s="762"/>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2"/>
      <c r="B810" s="761"/>
      <c r="C810" s="761"/>
      <c r="D810" s="761"/>
      <c r="E810" s="761"/>
      <c r="F810" s="762"/>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2"/>
      <c r="B811" s="761"/>
      <c r="C811" s="761"/>
      <c r="D811" s="761"/>
      <c r="E811" s="761"/>
      <c r="F811" s="762"/>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2"/>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2"/>
      <c r="B817" s="761"/>
      <c r="C817" s="761"/>
      <c r="D817" s="761"/>
      <c r="E817" s="761"/>
      <c r="F817" s="762"/>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2"/>
      <c r="B818" s="761"/>
      <c r="C818" s="761"/>
      <c r="D818" s="761"/>
      <c r="E818" s="761"/>
      <c r="F818" s="762"/>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2"/>
      <c r="B819" s="761"/>
      <c r="C819" s="761"/>
      <c r="D819" s="761"/>
      <c r="E819" s="761"/>
      <c r="F819" s="762"/>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2"/>
      <c r="B820" s="761"/>
      <c r="C820" s="761"/>
      <c r="D820" s="761"/>
      <c r="E820" s="761"/>
      <c r="F820" s="762"/>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2"/>
      <c r="B821" s="761"/>
      <c r="C821" s="761"/>
      <c r="D821" s="761"/>
      <c r="E821" s="761"/>
      <c r="F821" s="762"/>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2"/>
      <c r="B822" s="761"/>
      <c r="C822" s="761"/>
      <c r="D822" s="761"/>
      <c r="E822" s="761"/>
      <c r="F822" s="762"/>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2"/>
      <c r="B823" s="761"/>
      <c r="C823" s="761"/>
      <c r="D823" s="761"/>
      <c r="E823" s="761"/>
      <c r="F823" s="762"/>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2"/>
      <c r="B824" s="761"/>
      <c r="C824" s="761"/>
      <c r="D824" s="761"/>
      <c r="E824" s="761"/>
      <c r="F824" s="762"/>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2"/>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61"/>
      <c r="C830" s="761"/>
      <c r="D830" s="761"/>
      <c r="E830" s="761"/>
      <c r="F830" s="762"/>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61"/>
      <c r="C831" s="761"/>
      <c r="D831" s="761"/>
      <c r="E831" s="761"/>
      <c r="F831" s="762"/>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61"/>
      <c r="C832" s="761"/>
      <c r="D832" s="761"/>
      <c r="E832" s="761"/>
      <c r="F832" s="762"/>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61"/>
      <c r="C833" s="761"/>
      <c r="D833" s="761"/>
      <c r="E833" s="761"/>
      <c r="F833" s="762"/>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61"/>
      <c r="C834" s="761"/>
      <c r="D834" s="761"/>
      <c r="E834" s="761"/>
      <c r="F834" s="762"/>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61"/>
      <c r="C835" s="761"/>
      <c r="D835" s="761"/>
      <c r="E835" s="761"/>
      <c r="F835" s="762"/>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61"/>
      <c r="C836" s="761"/>
      <c r="D836" s="761"/>
      <c r="E836" s="761"/>
      <c r="F836" s="762"/>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61"/>
      <c r="C837" s="761"/>
      <c r="D837" s="761"/>
      <c r="E837" s="761"/>
      <c r="F837" s="762"/>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369</v>
      </c>
      <c r="AI844" s="349"/>
      <c r="AJ844" s="349"/>
      <c r="AK844" s="349"/>
      <c r="AL844" s="349" t="s">
        <v>21</v>
      </c>
      <c r="AM844" s="349"/>
      <c r="AN844" s="349"/>
      <c r="AO844" s="422"/>
      <c r="AP844" s="423" t="s">
        <v>298</v>
      </c>
      <c r="AQ844" s="423"/>
      <c r="AR844" s="423"/>
      <c r="AS844" s="423"/>
      <c r="AT844" s="423"/>
      <c r="AU844" s="423"/>
      <c r="AV844" s="423"/>
      <c r="AW844" s="423"/>
      <c r="AX844" s="423"/>
    </row>
    <row r="845" spans="1:51" ht="35.25" customHeight="1" x14ac:dyDescent="0.15">
      <c r="A845" s="403">
        <v>1</v>
      </c>
      <c r="B845" s="403">
        <v>1</v>
      </c>
      <c r="C845" s="420" t="s">
        <v>762</v>
      </c>
      <c r="D845" s="417"/>
      <c r="E845" s="417"/>
      <c r="F845" s="417"/>
      <c r="G845" s="417"/>
      <c r="H845" s="417"/>
      <c r="I845" s="417"/>
      <c r="J845" s="418">
        <v>7000020430005</v>
      </c>
      <c r="K845" s="419"/>
      <c r="L845" s="419"/>
      <c r="M845" s="419"/>
      <c r="N845" s="419"/>
      <c r="O845" s="419"/>
      <c r="P845" s="317" t="s">
        <v>772</v>
      </c>
      <c r="Q845" s="317"/>
      <c r="R845" s="317"/>
      <c r="S845" s="317"/>
      <c r="T845" s="317"/>
      <c r="U845" s="317"/>
      <c r="V845" s="317"/>
      <c r="W845" s="317"/>
      <c r="X845" s="317"/>
      <c r="Y845" s="318">
        <v>31</v>
      </c>
      <c r="Z845" s="319"/>
      <c r="AA845" s="319"/>
      <c r="AB845" s="320"/>
      <c r="AC845" s="322" t="s">
        <v>773</v>
      </c>
      <c r="AD845" s="323"/>
      <c r="AE845" s="323"/>
      <c r="AF845" s="323"/>
      <c r="AG845" s="323"/>
      <c r="AH845" s="329" t="s">
        <v>408</v>
      </c>
      <c r="AI845" s="330"/>
      <c r="AJ845" s="330"/>
      <c r="AK845" s="330"/>
      <c r="AL845" s="326" t="s">
        <v>408</v>
      </c>
      <c r="AM845" s="327"/>
      <c r="AN845" s="327"/>
      <c r="AO845" s="328"/>
      <c r="AP845" s="321" t="s">
        <v>774</v>
      </c>
      <c r="AQ845" s="321"/>
      <c r="AR845" s="321"/>
      <c r="AS845" s="321"/>
      <c r="AT845" s="321"/>
      <c r="AU845" s="321"/>
      <c r="AV845" s="321"/>
      <c r="AW845" s="321"/>
      <c r="AX845" s="321"/>
    </row>
    <row r="846" spans="1:51" ht="35.25" customHeight="1" x14ac:dyDescent="0.15">
      <c r="A846" s="403">
        <v>2</v>
      </c>
      <c r="B846" s="403">
        <v>1</v>
      </c>
      <c r="C846" s="420" t="s">
        <v>763</v>
      </c>
      <c r="D846" s="417"/>
      <c r="E846" s="417"/>
      <c r="F846" s="417"/>
      <c r="G846" s="417"/>
      <c r="H846" s="417"/>
      <c r="I846" s="417"/>
      <c r="J846" s="418">
        <v>3000020202011</v>
      </c>
      <c r="K846" s="419"/>
      <c r="L846" s="419"/>
      <c r="M846" s="419"/>
      <c r="N846" s="419"/>
      <c r="O846" s="419"/>
      <c r="P846" s="317" t="s">
        <v>772</v>
      </c>
      <c r="Q846" s="317"/>
      <c r="R846" s="317"/>
      <c r="S846" s="317"/>
      <c r="T846" s="317"/>
      <c r="U846" s="317"/>
      <c r="V846" s="317"/>
      <c r="W846" s="317"/>
      <c r="X846" s="317"/>
      <c r="Y846" s="318">
        <v>27</v>
      </c>
      <c r="Z846" s="319"/>
      <c r="AA846" s="319"/>
      <c r="AB846" s="320"/>
      <c r="AC846" s="322" t="s">
        <v>773</v>
      </c>
      <c r="AD846" s="323"/>
      <c r="AE846" s="323"/>
      <c r="AF846" s="323"/>
      <c r="AG846" s="323"/>
      <c r="AH846" s="329" t="s">
        <v>408</v>
      </c>
      <c r="AI846" s="330"/>
      <c r="AJ846" s="330"/>
      <c r="AK846" s="330"/>
      <c r="AL846" s="326" t="s">
        <v>408</v>
      </c>
      <c r="AM846" s="327"/>
      <c r="AN846" s="327"/>
      <c r="AO846" s="328"/>
      <c r="AP846" s="321" t="s">
        <v>774</v>
      </c>
      <c r="AQ846" s="321"/>
      <c r="AR846" s="321"/>
      <c r="AS846" s="321"/>
      <c r="AT846" s="321"/>
      <c r="AU846" s="321"/>
      <c r="AV846" s="321"/>
      <c r="AW846" s="321"/>
      <c r="AX846" s="321"/>
      <c r="AY846">
        <f>COUNTA($C$846)</f>
        <v>1</v>
      </c>
    </row>
    <row r="847" spans="1:51" ht="35.25" customHeight="1" x14ac:dyDescent="0.15">
      <c r="A847" s="403">
        <v>3</v>
      </c>
      <c r="B847" s="403">
        <v>1</v>
      </c>
      <c r="C847" s="420" t="s">
        <v>764</v>
      </c>
      <c r="D847" s="417"/>
      <c r="E847" s="417"/>
      <c r="F847" s="417"/>
      <c r="G847" s="417"/>
      <c r="H847" s="417"/>
      <c r="I847" s="417"/>
      <c r="J847" s="418">
        <v>6000020400009</v>
      </c>
      <c r="K847" s="419"/>
      <c r="L847" s="419"/>
      <c r="M847" s="419"/>
      <c r="N847" s="419"/>
      <c r="O847" s="419"/>
      <c r="P847" s="317" t="s">
        <v>772</v>
      </c>
      <c r="Q847" s="317"/>
      <c r="R847" s="317"/>
      <c r="S847" s="317"/>
      <c r="T847" s="317"/>
      <c r="U847" s="317"/>
      <c r="V847" s="317"/>
      <c r="W847" s="317"/>
      <c r="X847" s="317"/>
      <c r="Y847" s="318">
        <v>8</v>
      </c>
      <c r="Z847" s="319"/>
      <c r="AA847" s="319"/>
      <c r="AB847" s="320"/>
      <c r="AC847" s="322" t="s">
        <v>773</v>
      </c>
      <c r="AD847" s="323"/>
      <c r="AE847" s="323"/>
      <c r="AF847" s="323"/>
      <c r="AG847" s="323"/>
      <c r="AH847" s="329" t="s">
        <v>408</v>
      </c>
      <c r="AI847" s="330"/>
      <c r="AJ847" s="330"/>
      <c r="AK847" s="330"/>
      <c r="AL847" s="326" t="s">
        <v>408</v>
      </c>
      <c r="AM847" s="327"/>
      <c r="AN847" s="327"/>
      <c r="AO847" s="328"/>
      <c r="AP847" s="321" t="s">
        <v>774</v>
      </c>
      <c r="AQ847" s="321"/>
      <c r="AR847" s="321"/>
      <c r="AS847" s="321"/>
      <c r="AT847" s="321"/>
      <c r="AU847" s="321"/>
      <c r="AV847" s="321"/>
      <c r="AW847" s="321"/>
      <c r="AX847" s="321"/>
      <c r="AY847">
        <f>COUNTA($C$847)</f>
        <v>1</v>
      </c>
    </row>
    <row r="848" spans="1:51" ht="35.25" customHeight="1" x14ac:dyDescent="0.15">
      <c r="A848" s="403">
        <v>4</v>
      </c>
      <c r="B848" s="403">
        <v>1</v>
      </c>
      <c r="C848" s="420" t="s">
        <v>765</v>
      </c>
      <c r="D848" s="417"/>
      <c r="E848" s="417"/>
      <c r="F848" s="417"/>
      <c r="G848" s="417"/>
      <c r="H848" s="417"/>
      <c r="I848" s="417"/>
      <c r="J848" s="418">
        <v>6000020121002</v>
      </c>
      <c r="K848" s="419"/>
      <c r="L848" s="419"/>
      <c r="M848" s="419"/>
      <c r="N848" s="419"/>
      <c r="O848" s="419"/>
      <c r="P848" s="317" t="s">
        <v>772</v>
      </c>
      <c r="Q848" s="317"/>
      <c r="R848" s="317"/>
      <c r="S848" s="317"/>
      <c r="T848" s="317"/>
      <c r="U848" s="317"/>
      <c r="V848" s="317"/>
      <c r="W848" s="317"/>
      <c r="X848" s="317"/>
      <c r="Y848" s="318">
        <v>2</v>
      </c>
      <c r="Z848" s="319"/>
      <c r="AA848" s="319"/>
      <c r="AB848" s="320"/>
      <c r="AC848" s="322" t="s">
        <v>773</v>
      </c>
      <c r="AD848" s="323"/>
      <c r="AE848" s="323"/>
      <c r="AF848" s="323"/>
      <c r="AG848" s="323"/>
      <c r="AH848" s="329" t="s">
        <v>408</v>
      </c>
      <c r="AI848" s="330"/>
      <c r="AJ848" s="330"/>
      <c r="AK848" s="330"/>
      <c r="AL848" s="326" t="s">
        <v>408</v>
      </c>
      <c r="AM848" s="327"/>
      <c r="AN848" s="327"/>
      <c r="AO848" s="328"/>
      <c r="AP848" s="321" t="s">
        <v>774</v>
      </c>
      <c r="AQ848" s="321"/>
      <c r="AR848" s="321"/>
      <c r="AS848" s="321"/>
      <c r="AT848" s="321"/>
      <c r="AU848" s="321"/>
      <c r="AV848" s="321"/>
      <c r="AW848" s="321"/>
      <c r="AX848" s="321"/>
      <c r="AY848">
        <f>COUNTA($C$848)</f>
        <v>1</v>
      </c>
    </row>
    <row r="849" spans="1:51" ht="35.25" customHeight="1" x14ac:dyDescent="0.15">
      <c r="A849" s="403">
        <v>5</v>
      </c>
      <c r="B849" s="403">
        <v>1</v>
      </c>
      <c r="C849" s="420" t="s">
        <v>766</v>
      </c>
      <c r="D849" s="417"/>
      <c r="E849" s="417"/>
      <c r="F849" s="417"/>
      <c r="G849" s="417"/>
      <c r="H849" s="417"/>
      <c r="I849" s="417"/>
      <c r="J849" s="418">
        <v>7000020141305</v>
      </c>
      <c r="K849" s="419"/>
      <c r="L849" s="419"/>
      <c r="M849" s="419"/>
      <c r="N849" s="419"/>
      <c r="O849" s="419"/>
      <c r="P849" s="317" t="s">
        <v>772</v>
      </c>
      <c r="Q849" s="317"/>
      <c r="R849" s="317"/>
      <c r="S849" s="317"/>
      <c r="T849" s="317"/>
      <c r="U849" s="317"/>
      <c r="V849" s="317"/>
      <c r="W849" s="317"/>
      <c r="X849" s="317"/>
      <c r="Y849" s="318">
        <v>2</v>
      </c>
      <c r="Z849" s="319"/>
      <c r="AA849" s="319"/>
      <c r="AB849" s="320"/>
      <c r="AC849" s="322" t="s">
        <v>773</v>
      </c>
      <c r="AD849" s="323"/>
      <c r="AE849" s="323"/>
      <c r="AF849" s="323"/>
      <c r="AG849" s="323"/>
      <c r="AH849" s="329" t="s">
        <v>408</v>
      </c>
      <c r="AI849" s="330"/>
      <c r="AJ849" s="330"/>
      <c r="AK849" s="330"/>
      <c r="AL849" s="326" t="s">
        <v>408</v>
      </c>
      <c r="AM849" s="327"/>
      <c r="AN849" s="327"/>
      <c r="AO849" s="328"/>
      <c r="AP849" s="321" t="s">
        <v>774</v>
      </c>
      <c r="AQ849" s="321"/>
      <c r="AR849" s="321"/>
      <c r="AS849" s="321"/>
      <c r="AT849" s="321"/>
      <c r="AU849" s="321"/>
      <c r="AV849" s="321"/>
      <c r="AW849" s="321"/>
      <c r="AX849" s="321"/>
      <c r="AY849">
        <f>COUNTA($C$849)</f>
        <v>1</v>
      </c>
    </row>
    <row r="850" spans="1:51" ht="35.25" customHeight="1" x14ac:dyDescent="0.15">
      <c r="A850" s="403">
        <v>6</v>
      </c>
      <c r="B850" s="403">
        <v>1</v>
      </c>
      <c r="C850" s="420" t="s">
        <v>767</v>
      </c>
      <c r="D850" s="417"/>
      <c r="E850" s="417"/>
      <c r="F850" s="417"/>
      <c r="G850" s="417"/>
      <c r="H850" s="417"/>
      <c r="I850" s="417"/>
      <c r="J850" s="418">
        <v>1000020440001</v>
      </c>
      <c r="K850" s="419"/>
      <c r="L850" s="419"/>
      <c r="M850" s="419"/>
      <c r="N850" s="419"/>
      <c r="O850" s="419"/>
      <c r="P850" s="317" t="s">
        <v>772</v>
      </c>
      <c r="Q850" s="317"/>
      <c r="R850" s="317"/>
      <c r="S850" s="317"/>
      <c r="T850" s="317"/>
      <c r="U850" s="317"/>
      <c r="V850" s="317"/>
      <c r="W850" s="317"/>
      <c r="X850" s="317"/>
      <c r="Y850" s="318">
        <v>1</v>
      </c>
      <c r="Z850" s="319"/>
      <c r="AA850" s="319"/>
      <c r="AB850" s="320"/>
      <c r="AC850" s="322" t="s">
        <v>773</v>
      </c>
      <c r="AD850" s="323"/>
      <c r="AE850" s="323"/>
      <c r="AF850" s="323"/>
      <c r="AG850" s="323"/>
      <c r="AH850" s="329" t="s">
        <v>408</v>
      </c>
      <c r="AI850" s="330"/>
      <c r="AJ850" s="330"/>
      <c r="AK850" s="330"/>
      <c r="AL850" s="326" t="s">
        <v>408</v>
      </c>
      <c r="AM850" s="327"/>
      <c r="AN850" s="327"/>
      <c r="AO850" s="328"/>
      <c r="AP850" s="321" t="s">
        <v>774</v>
      </c>
      <c r="AQ850" s="321"/>
      <c r="AR850" s="321"/>
      <c r="AS850" s="321"/>
      <c r="AT850" s="321"/>
      <c r="AU850" s="321"/>
      <c r="AV850" s="321"/>
      <c r="AW850" s="321"/>
      <c r="AX850" s="321"/>
      <c r="AY850">
        <f>COUNTA($C$850)</f>
        <v>1</v>
      </c>
    </row>
    <row r="851" spans="1:51" ht="35.25" customHeight="1" x14ac:dyDescent="0.15">
      <c r="A851" s="403">
        <v>7</v>
      </c>
      <c r="B851" s="403">
        <v>1</v>
      </c>
      <c r="C851" s="420" t="s">
        <v>768</v>
      </c>
      <c r="D851" s="417"/>
      <c r="E851" s="417"/>
      <c r="F851" s="417"/>
      <c r="G851" s="417"/>
      <c r="H851" s="417"/>
      <c r="I851" s="417"/>
      <c r="J851" s="418">
        <v>8000020460001</v>
      </c>
      <c r="K851" s="419"/>
      <c r="L851" s="419"/>
      <c r="M851" s="419"/>
      <c r="N851" s="419"/>
      <c r="O851" s="419"/>
      <c r="P851" s="317" t="s">
        <v>772</v>
      </c>
      <c r="Q851" s="317"/>
      <c r="R851" s="317"/>
      <c r="S851" s="317"/>
      <c r="T851" s="317"/>
      <c r="U851" s="317"/>
      <c r="V851" s="317"/>
      <c r="W851" s="317"/>
      <c r="X851" s="317"/>
      <c r="Y851" s="318">
        <v>1</v>
      </c>
      <c r="Z851" s="319"/>
      <c r="AA851" s="319"/>
      <c r="AB851" s="320"/>
      <c r="AC851" s="322" t="s">
        <v>773</v>
      </c>
      <c r="AD851" s="323"/>
      <c r="AE851" s="323"/>
      <c r="AF851" s="323"/>
      <c r="AG851" s="323"/>
      <c r="AH851" s="329" t="s">
        <v>408</v>
      </c>
      <c r="AI851" s="330"/>
      <c r="AJ851" s="330"/>
      <c r="AK851" s="330"/>
      <c r="AL851" s="326" t="s">
        <v>408</v>
      </c>
      <c r="AM851" s="327"/>
      <c r="AN851" s="327"/>
      <c r="AO851" s="328"/>
      <c r="AP851" s="321" t="s">
        <v>774</v>
      </c>
      <c r="AQ851" s="321"/>
      <c r="AR851" s="321"/>
      <c r="AS851" s="321"/>
      <c r="AT851" s="321"/>
      <c r="AU851" s="321"/>
      <c r="AV851" s="321"/>
      <c r="AW851" s="321"/>
      <c r="AX851" s="321"/>
      <c r="AY851">
        <f>COUNTA($C$851)</f>
        <v>1</v>
      </c>
    </row>
    <row r="852" spans="1:51" ht="35.25" customHeight="1" x14ac:dyDescent="0.15">
      <c r="A852" s="403">
        <v>8</v>
      </c>
      <c r="B852" s="403">
        <v>1</v>
      </c>
      <c r="C852" s="420" t="s">
        <v>769</v>
      </c>
      <c r="D852" s="417"/>
      <c r="E852" s="417"/>
      <c r="F852" s="417"/>
      <c r="G852" s="417"/>
      <c r="H852" s="417"/>
      <c r="I852" s="417"/>
      <c r="J852" s="418">
        <v>4000020420000</v>
      </c>
      <c r="K852" s="419"/>
      <c r="L852" s="419"/>
      <c r="M852" s="419"/>
      <c r="N852" s="419"/>
      <c r="O852" s="419"/>
      <c r="P852" s="317" t="s">
        <v>772</v>
      </c>
      <c r="Q852" s="317"/>
      <c r="R852" s="317"/>
      <c r="S852" s="317"/>
      <c r="T852" s="317"/>
      <c r="U852" s="317"/>
      <c r="V852" s="317"/>
      <c r="W852" s="317"/>
      <c r="X852" s="317"/>
      <c r="Y852" s="318">
        <v>0.8</v>
      </c>
      <c r="Z852" s="319"/>
      <c r="AA852" s="319"/>
      <c r="AB852" s="320"/>
      <c r="AC852" s="322" t="s">
        <v>773</v>
      </c>
      <c r="AD852" s="323"/>
      <c r="AE852" s="323"/>
      <c r="AF852" s="323"/>
      <c r="AG852" s="323"/>
      <c r="AH852" s="329" t="s">
        <v>408</v>
      </c>
      <c r="AI852" s="330"/>
      <c r="AJ852" s="330"/>
      <c r="AK852" s="330"/>
      <c r="AL852" s="326" t="s">
        <v>408</v>
      </c>
      <c r="AM852" s="327"/>
      <c r="AN852" s="327"/>
      <c r="AO852" s="328"/>
      <c r="AP852" s="321" t="s">
        <v>774</v>
      </c>
      <c r="AQ852" s="321"/>
      <c r="AR852" s="321"/>
      <c r="AS852" s="321"/>
      <c r="AT852" s="321"/>
      <c r="AU852" s="321"/>
      <c r="AV852" s="321"/>
      <c r="AW852" s="321"/>
      <c r="AX852" s="321"/>
      <c r="AY852">
        <f>COUNTA($C$852)</f>
        <v>1</v>
      </c>
    </row>
    <row r="853" spans="1:51" ht="35.25" customHeight="1" x14ac:dyDescent="0.15">
      <c r="A853" s="403">
        <v>9</v>
      </c>
      <c r="B853" s="403">
        <v>1</v>
      </c>
      <c r="C853" s="420" t="s">
        <v>770</v>
      </c>
      <c r="D853" s="417"/>
      <c r="E853" s="417"/>
      <c r="F853" s="417"/>
      <c r="G853" s="417"/>
      <c r="H853" s="417"/>
      <c r="I853" s="417"/>
      <c r="J853" s="418">
        <v>8000020402036</v>
      </c>
      <c r="K853" s="419"/>
      <c r="L853" s="419"/>
      <c r="M853" s="419"/>
      <c r="N853" s="419"/>
      <c r="O853" s="419"/>
      <c r="P853" s="317" t="s">
        <v>772</v>
      </c>
      <c r="Q853" s="317"/>
      <c r="R853" s="317"/>
      <c r="S853" s="317"/>
      <c r="T853" s="317"/>
      <c r="U853" s="317"/>
      <c r="V853" s="317"/>
      <c r="W853" s="317"/>
      <c r="X853" s="317"/>
      <c r="Y853" s="318">
        <v>0.7</v>
      </c>
      <c r="Z853" s="319"/>
      <c r="AA853" s="319"/>
      <c r="AB853" s="320"/>
      <c r="AC853" s="322" t="s">
        <v>773</v>
      </c>
      <c r="AD853" s="323"/>
      <c r="AE853" s="323"/>
      <c r="AF853" s="323"/>
      <c r="AG853" s="323"/>
      <c r="AH853" s="329" t="s">
        <v>408</v>
      </c>
      <c r="AI853" s="330"/>
      <c r="AJ853" s="330"/>
      <c r="AK853" s="330"/>
      <c r="AL853" s="326" t="s">
        <v>408</v>
      </c>
      <c r="AM853" s="327"/>
      <c r="AN853" s="327"/>
      <c r="AO853" s="328"/>
      <c r="AP853" s="321" t="s">
        <v>774</v>
      </c>
      <c r="AQ853" s="321"/>
      <c r="AR853" s="321"/>
      <c r="AS853" s="321"/>
      <c r="AT853" s="321"/>
      <c r="AU853" s="321"/>
      <c r="AV853" s="321"/>
      <c r="AW853" s="321"/>
      <c r="AX853" s="321"/>
      <c r="AY853">
        <f>COUNTA($C$853)</f>
        <v>1</v>
      </c>
    </row>
    <row r="854" spans="1:51" ht="35.25" customHeight="1" x14ac:dyDescent="0.15">
      <c r="A854" s="403">
        <v>10</v>
      </c>
      <c r="B854" s="403">
        <v>1</v>
      </c>
      <c r="C854" s="420" t="s">
        <v>771</v>
      </c>
      <c r="D854" s="417"/>
      <c r="E854" s="417"/>
      <c r="F854" s="417"/>
      <c r="G854" s="417"/>
      <c r="H854" s="417"/>
      <c r="I854" s="417"/>
      <c r="J854" s="418">
        <v>2000020260002</v>
      </c>
      <c r="K854" s="419"/>
      <c r="L854" s="419"/>
      <c r="M854" s="419"/>
      <c r="N854" s="419"/>
      <c r="O854" s="419"/>
      <c r="P854" s="317" t="s">
        <v>772</v>
      </c>
      <c r="Q854" s="317"/>
      <c r="R854" s="317"/>
      <c r="S854" s="317"/>
      <c r="T854" s="317"/>
      <c r="U854" s="317"/>
      <c r="V854" s="317"/>
      <c r="W854" s="317"/>
      <c r="X854" s="317"/>
      <c r="Y854" s="318">
        <v>0.2</v>
      </c>
      <c r="Z854" s="319"/>
      <c r="AA854" s="319"/>
      <c r="AB854" s="320"/>
      <c r="AC854" s="322" t="s">
        <v>773</v>
      </c>
      <c r="AD854" s="323"/>
      <c r="AE854" s="323"/>
      <c r="AF854" s="323"/>
      <c r="AG854" s="323"/>
      <c r="AH854" s="329" t="s">
        <v>408</v>
      </c>
      <c r="AI854" s="330"/>
      <c r="AJ854" s="330"/>
      <c r="AK854" s="330"/>
      <c r="AL854" s="326" t="s">
        <v>408</v>
      </c>
      <c r="AM854" s="327"/>
      <c r="AN854" s="327"/>
      <c r="AO854" s="328"/>
      <c r="AP854" s="321" t="s">
        <v>774</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369</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329"/>
      <c r="AI878" s="330"/>
      <c r="AJ878" s="330"/>
      <c r="AK878" s="33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369</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369</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369</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369</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369</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369</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344</v>
      </c>
      <c r="AM1106" s="953"/>
      <c r="AN1106" s="95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263</v>
      </c>
      <c r="D1109" s="887"/>
      <c r="E1109" s="277" t="s">
        <v>262</v>
      </c>
      <c r="F1109" s="887"/>
      <c r="G1109" s="887"/>
      <c r="H1109" s="887"/>
      <c r="I1109" s="887"/>
      <c r="J1109" s="277" t="s">
        <v>297</v>
      </c>
      <c r="K1109" s="277"/>
      <c r="L1109" s="277"/>
      <c r="M1109" s="277"/>
      <c r="N1109" s="277"/>
      <c r="O1109" s="277"/>
      <c r="P1109" s="347" t="s">
        <v>27</v>
      </c>
      <c r="Q1109" s="347"/>
      <c r="R1109" s="347"/>
      <c r="S1109" s="347"/>
      <c r="T1109" s="347"/>
      <c r="U1109" s="347"/>
      <c r="V1109" s="347"/>
      <c r="W1109" s="347"/>
      <c r="X1109" s="347"/>
      <c r="Y1109" s="277" t="s">
        <v>299</v>
      </c>
      <c r="Z1109" s="887"/>
      <c r="AA1109" s="887"/>
      <c r="AB1109" s="887"/>
      <c r="AC1109" s="277" t="s">
        <v>245</v>
      </c>
      <c r="AD1109" s="277"/>
      <c r="AE1109" s="277"/>
      <c r="AF1109" s="277"/>
      <c r="AG1109" s="277"/>
      <c r="AH1109" s="347" t="s">
        <v>258</v>
      </c>
      <c r="AI1109" s="348"/>
      <c r="AJ1109" s="348"/>
      <c r="AK1109" s="348"/>
      <c r="AL1109" s="348" t="s">
        <v>21</v>
      </c>
      <c r="AM1109" s="348"/>
      <c r="AN1109" s="348"/>
      <c r="AO1109" s="890"/>
      <c r="AP1109" s="423" t="s">
        <v>330</v>
      </c>
      <c r="AQ1109" s="423"/>
      <c r="AR1109" s="423"/>
      <c r="AS1109" s="423"/>
      <c r="AT1109" s="423"/>
      <c r="AU1109" s="423"/>
      <c r="AV1109" s="423"/>
      <c r="AW1109" s="423"/>
      <c r="AX1109" s="423"/>
    </row>
    <row r="1110" spans="1:51" ht="30" hidden="1" customHeight="1" x14ac:dyDescent="0.15">
      <c r="A1110" s="403">
        <v>1</v>
      </c>
      <c r="B1110" s="403">
        <v>1</v>
      </c>
      <c r="C1110" s="889"/>
      <c r="D1110" s="889"/>
      <c r="E1110" s="888"/>
      <c r="F1110" s="888"/>
      <c r="G1110" s="888"/>
      <c r="H1110" s="888"/>
      <c r="I1110" s="888"/>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89"/>
      <c r="D1111" s="889"/>
      <c r="E1111" s="888"/>
      <c r="F1111" s="888"/>
      <c r="G1111" s="888"/>
      <c r="H1111" s="888"/>
      <c r="I1111" s="888"/>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9"/>
      <c r="D1112" s="889"/>
      <c r="E1112" s="888"/>
      <c r="F1112" s="888"/>
      <c r="G1112" s="888"/>
      <c r="H1112" s="888"/>
      <c r="I1112" s="888"/>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9"/>
      <c r="D1113" s="889"/>
      <c r="E1113" s="888"/>
      <c r="F1113" s="888"/>
      <c r="G1113" s="888"/>
      <c r="H1113" s="888"/>
      <c r="I1113" s="888"/>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9"/>
      <c r="D1114" s="889"/>
      <c r="E1114" s="888"/>
      <c r="F1114" s="888"/>
      <c r="G1114" s="888"/>
      <c r="H1114" s="888"/>
      <c r="I1114" s="888"/>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9"/>
      <c r="D1115" s="889"/>
      <c r="E1115" s="888"/>
      <c r="F1115" s="888"/>
      <c r="G1115" s="888"/>
      <c r="H1115" s="888"/>
      <c r="I1115" s="888"/>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9"/>
      <c r="D1116" s="889"/>
      <c r="E1116" s="888"/>
      <c r="F1116" s="888"/>
      <c r="G1116" s="888"/>
      <c r="H1116" s="888"/>
      <c r="I1116" s="888"/>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9"/>
      <c r="D1117" s="889"/>
      <c r="E1117" s="888"/>
      <c r="F1117" s="888"/>
      <c r="G1117" s="888"/>
      <c r="H1117" s="888"/>
      <c r="I1117" s="888"/>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9"/>
      <c r="D1118" s="889"/>
      <c r="E1118" s="888"/>
      <c r="F1118" s="888"/>
      <c r="G1118" s="888"/>
      <c r="H1118" s="888"/>
      <c r="I1118" s="888"/>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9"/>
      <c r="D1119" s="889"/>
      <c r="E1119" s="888"/>
      <c r="F1119" s="888"/>
      <c r="G1119" s="888"/>
      <c r="H1119" s="888"/>
      <c r="I1119" s="888"/>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9"/>
      <c r="D1120" s="889"/>
      <c r="E1120" s="888"/>
      <c r="F1120" s="888"/>
      <c r="G1120" s="888"/>
      <c r="H1120" s="888"/>
      <c r="I1120" s="888"/>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9"/>
      <c r="D1121" s="889"/>
      <c r="E1121" s="888"/>
      <c r="F1121" s="888"/>
      <c r="G1121" s="888"/>
      <c r="H1121" s="888"/>
      <c r="I1121" s="888"/>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9"/>
      <c r="D1122" s="889"/>
      <c r="E1122" s="888"/>
      <c r="F1122" s="888"/>
      <c r="G1122" s="888"/>
      <c r="H1122" s="888"/>
      <c r="I1122" s="888"/>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9"/>
      <c r="D1123" s="889"/>
      <c r="E1123" s="888"/>
      <c r="F1123" s="888"/>
      <c r="G1123" s="888"/>
      <c r="H1123" s="888"/>
      <c r="I1123" s="888"/>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9"/>
      <c r="D1124" s="889"/>
      <c r="E1124" s="888"/>
      <c r="F1124" s="888"/>
      <c r="G1124" s="888"/>
      <c r="H1124" s="888"/>
      <c r="I1124" s="888"/>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9"/>
      <c r="D1125" s="889"/>
      <c r="E1125" s="888"/>
      <c r="F1125" s="888"/>
      <c r="G1125" s="888"/>
      <c r="H1125" s="888"/>
      <c r="I1125" s="888"/>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9"/>
      <c r="D1126" s="889"/>
      <c r="E1126" s="888"/>
      <c r="F1126" s="888"/>
      <c r="G1126" s="888"/>
      <c r="H1126" s="888"/>
      <c r="I1126" s="888"/>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9"/>
      <c r="D1127" s="889"/>
      <c r="E1127" s="262"/>
      <c r="F1127" s="888"/>
      <c r="G1127" s="888"/>
      <c r="H1127" s="888"/>
      <c r="I1127" s="888"/>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9"/>
      <c r="D1128" s="889"/>
      <c r="E1128" s="888"/>
      <c r="F1128" s="888"/>
      <c r="G1128" s="888"/>
      <c r="H1128" s="888"/>
      <c r="I1128" s="888"/>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9"/>
      <c r="D1129" s="889"/>
      <c r="E1129" s="888"/>
      <c r="F1129" s="888"/>
      <c r="G1129" s="888"/>
      <c r="H1129" s="888"/>
      <c r="I1129" s="888"/>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9"/>
      <c r="D1130" s="889"/>
      <c r="E1130" s="888"/>
      <c r="F1130" s="888"/>
      <c r="G1130" s="888"/>
      <c r="H1130" s="888"/>
      <c r="I1130" s="888"/>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9"/>
      <c r="D1131" s="889"/>
      <c r="E1131" s="888"/>
      <c r="F1131" s="888"/>
      <c r="G1131" s="888"/>
      <c r="H1131" s="888"/>
      <c r="I1131" s="888"/>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9"/>
      <c r="D1132" s="889"/>
      <c r="E1132" s="888"/>
      <c r="F1132" s="888"/>
      <c r="G1132" s="888"/>
      <c r="H1132" s="888"/>
      <c r="I1132" s="888"/>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9"/>
      <c r="D1133" s="889"/>
      <c r="E1133" s="888"/>
      <c r="F1133" s="888"/>
      <c r="G1133" s="888"/>
      <c r="H1133" s="888"/>
      <c r="I1133" s="888"/>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9"/>
      <c r="D1134" s="889"/>
      <c r="E1134" s="888"/>
      <c r="F1134" s="888"/>
      <c r="G1134" s="888"/>
      <c r="H1134" s="888"/>
      <c r="I1134" s="888"/>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9"/>
      <c r="D1135" s="889"/>
      <c r="E1135" s="888"/>
      <c r="F1135" s="888"/>
      <c r="G1135" s="888"/>
      <c r="H1135" s="888"/>
      <c r="I1135" s="888"/>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9"/>
      <c r="D1136" s="889"/>
      <c r="E1136" s="888"/>
      <c r="F1136" s="888"/>
      <c r="G1136" s="888"/>
      <c r="H1136" s="888"/>
      <c r="I1136" s="888"/>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9"/>
      <c r="D1137" s="889"/>
      <c r="E1137" s="888"/>
      <c r="F1137" s="888"/>
      <c r="G1137" s="888"/>
      <c r="H1137" s="888"/>
      <c r="I1137" s="888"/>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9"/>
      <c r="D1138" s="889"/>
      <c r="E1138" s="888"/>
      <c r="F1138" s="888"/>
      <c r="G1138" s="888"/>
      <c r="H1138" s="888"/>
      <c r="I1138" s="888"/>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21.75" hidden="1" customHeight="1" x14ac:dyDescent="0.15">
      <c r="A1139" s="403">
        <v>30</v>
      </c>
      <c r="B1139" s="403">
        <v>1</v>
      </c>
      <c r="C1139" s="889"/>
      <c r="D1139" s="889"/>
      <c r="E1139" s="888"/>
      <c r="F1139" s="888"/>
      <c r="G1139" s="888"/>
      <c r="H1139" s="888"/>
      <c r="I1139" s="888"/>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53" priority="14011">
      <formula>IF(RIGHT(TEXT(P14,"0.#"),1)=".",FALSE,TRUE)</formula>
    </cfRule>
    <cfRule type="expression" dxfId="2752" priority="14012">
      <formula>IF(RIGHT(TEXT(P14,"0.#"),1)=".",TRUE,FALSE)</formula>
    </cfRule>
  </conditionalFormatting>
  <conditionalFormatting sqref="AE32">
    <cfRule type="expression" dxfId="2751" priority="14001">
      <formula>IF(RIGHT(TEXT(AE32,"0.#"),1)=".",FALSE,TRUE)</formula>
    </cfRule>
    <cfRule type="expression" dxfId="2750" priority="14002">
      <formula>IF(RIGHT(TEXT(AE32,"0.#"),1)=".",TRUE,FALSE)</formula>
    </cfRule>
  </conditionalFormatting>
  <conditionalFormatting sqref="P18:AX18">
    <cfRule type="expression" dxfId="2749" priority="13887">
      <formula>IF(RIGHT(TEXT(P18,"0.#"),1)=".",FALSE,TRUE)</formula>
    </cfRule>
    <cfRule type="expression" dxfId="2748" priority="13888">
      <formula>IF(RIGHT(TEXT(P18,"0.#"),1)=".",TRUE,FALSE)</formula>
    </cfRule>
  </conditionalFormatting>
  <conditionalFormatting sqref="Y790">
    <cfRule type="expression" dxfId="2747" priority="13883">
      <formula>IF(RIGHT(TEXT(Y790,"0.#"),1)=".",FALSE,TRUE)</formula>
    </cfRule>
    <cfRule type="expression" dxfId="2746" priority="13884">
      <formula>IF(RIGHT(TEXT(Y790,"0.#"),1)=".",TRUE,FALSE)</formula>
    </cfRule>
  </conditionalFormatting>
  <conditionalFormatting sqref="Y799">
    <cfRule type="expression" dxfId="2745" priority="13879">
      <formula>IF(RIGHT(TEXT(Y799,"0.#"),1)=".",FALSE,TRUE)</formula>
    </cfRule>
    <cfRule type="expression" dxfId="2744" priority="13880">
      <formula>IF(RIGHT(TEXT(Y799,"0.#"),1)=".",TRUE,FALSE)</formula>
    </cfRule>
  </conditionalFormatting>
  <conditionalFormatting sqref="Y830:Y837 Y828 Y817:Y824 Y815 Y804:Y811 Y802">
    <cfRule type="expression" dxfId="2743" priority="13661">
      <formula>IF(RIGHT(TEXT(Y802,"0.#"),1)=".",FALSE,TRUE)</formula>
    </cfRule>
    <cfRule type="expression" dxfId="2742" priority="13662">
      <formula>IF(RIGHT(TEXT(Y802,"0.#"),1)=".",TRUE,FALSE)</formula>
    </cfRule>
  </conditionalFormatting>
  <conditionalFormatting sqref="P16:AQ17 P15:AX15 P13:AX13">
    <cfRule type="expression" dxfId="2741" priority="13709">
      <formula>IF(RIGHT(TEXT(P13,"0.#"),1)=".",FALSE,TRUE)</formula>
    </cfRule>
    <cfRule type="expression" dxfId="2740" priority="13710">
      <formula>IF(RIGHT(TEXT(P13,"0.#"),1)=".",TRUE,FALSE)</formula>
    </cfRule>
  </conditionalFormatting>
  <conditionalFormatting sqref="P19:AJ19">
    <cfRule type="expression" dxfId="2739" priority="13707">
      <formula>IF(RIGHT(TEXT(P19,"0.#"),1)=".",FALSE,TRUE)</formula>
    </cfRule>
    <cfRule type="expression" dxfId="2738" priority="13708">
      <formula>IF(RIGHT(TEXT(P19,"0.#"),1)=".",TRUE,FALSE)</formula>
    </cfRule>
  </conditionalFormatting>
  <conditionalFormatting sqref="AE101 AQ101">
    <cfRule type="expression" dxfId="2737" priority="13699">
      <formula>IF(RIGHT(TEXT(AE101,"0.#"),1)=".",FALSE,TRUE)</formula>
    </cfRule>
    <cfRule type="expression" dxfId="2736" priority="13700">
      <formula>IF(RIGHT(TEXT(AE101,"0.#"),1)=".",TRUE,FALSE)</formula>
    </cfRule>
  </conditionalFormatting>
  <conditionalFormatting sqref="Y791:Y798 Y789">
    <cfRule type="expression" dxfId="2735" priority="13685">
      <formula>IF(RIGHT(TEXT(Y789,"0.#"),1)=".",FALSE,TRUE)</formula>
    </cfRule>
    <cfRule type="expression" dxfId="2734" priority="13686">
      <formula>IF(RIGHT(TEXT(Y789,"0.#"),1)=".",TRUE,FALSE)</formula>
    </cfRule>
  </conditionalFormatting>
  <conditionalFormatting sqref="AU790">
    <cfRule type="expression" dxfId="2733" priority="13683">
      <formula>IF(RIGHT(TEXT(AU790,"0.#"),1)=".",FALSE,TRUE)</formula>
    </cfRule>
    <cfRule type="expression" dxfId="2732" priority="13684">
      <formula>IF(RIGHT(TEXT(AU790,"0.#"),1)=".",TRUE,FALSE)</formula>
    </cfRule>
  </conditionalFormatting>
  <conditionalFormatting sqref="AU799">
    <cfRule type="expression" dxfId="2731" priority="13681">
      <formula>IF(RIGHT(TEXT(AU799,"0.#"),1)=".",FALSE,TRUE)</formula>
    </cfRule>
    <cfRule type="expression" dxfId="2730" priority="13682">
      <formula>IF(RIGHT(TEXT(AU799,"0.#"),1)=".",TRUE,FALSE)</formula>
    </cfRule>
  </conditionalFormatting>
  <conditionalFormatting sqref="AU791:AU798 AU789">
    <cfRule type="expression" dxfId="2729" priority="13679">
      <formula>IF(RIGHT(TEXT(AU789,"0.#"),1)=".",FALSE,TRUE)</formula>
    </cfRule>
    <cfRule type="expression" dxfId="2728" priority="13680">
      <formula>IF(RIGHT(TEXT(AU789,"0.#"),1)=".",TRUE,FALSE)</formula>
    </cfRule>
  </conditionalFormatting>
  <conditionalFormatting sqref="Y829 Y816 Y803">
    <cfRule type="expression" dxfId="2727" priority="13665">
      <formula>IF(RIGHT(TEXT(Y803,"0.#"),1)=".",FALSE,TRUE)</formula>
    </cfRule>
    <cfRule type="expression" dxfId="2726" priority="13666">
      <formula>IF(RIGHT(TEXT(Y803,"0.#"),1)=".",TRUE,FALSE)</formula>
    </cfRule>
  </conditionalFormatting>
  <conditionalFormatting sqref="Y838 Y825 Y812">
    <cfRule type="expression" dxfId="2725" priority="13663">
      <formula>IF(RIGHT(TEXT(Y812,"0.#"),1)=".",FALSE,TRUE)</formula>
    </cfRule>
    <cfRule type="expression" dxfId="2724" priority="13664">
      <formula>IF(RIGHT(TEXT(Y812,"0.#"),1)=".",TRUE,FALSE)</formula>
    </cfRule>
  </conditionalFormatting>
  <conditionalFormatting sqref="AU829 AU816 AU803">
    <cfRule type="expression" dxfId="2723" priority="13659">
      <formula>IF(RIGHT(TEXT(AU803,"0.#"),1)=".",FALSE,TRUE)</formula>
    </cfRule>
    <cfRule type="expression" dxfId="2722" priority="13660">
      <formula>IF(RIGHT(TEXT(AU803,"0.#"),1)=".",TRUE,FALSE)</formula>
    </cfRule>
  </conditionalFormatting>
  <conditionalFormatting sqref="AU838 AU825 AU812">
    <cfRule type="expression" dxfId="2721" priority="13657">
      <formula>IF(RIGHT(TEXT(AU812,"0.#"),1)=".",FALSE,TRUE)</formula>
    </cfRule>
    <cfRule type="expression" dxfId="2720" priority="13658">
      <formula>IF(RIGHT(TEXT(AU812,"0.#"),1)=".",TRUE,FALSE)</formula>
    </cfRule>
  </conditionalFormatting>
  <conditionalFormatting sqref="AU830:AU837 AU828 AU817:AU824 AU815 AU804:AU811 AU802">
    <cfRule type="expression" dxfId="2719" priority="13655">
      <formula>IF(RIGHT(TEXT(AU802,"0.#"),1)=".",FALSE,TRUE)</formula>
    </cfRule>
    <cfRule type="expression" dxfId="2718" priority="13656">
      <formula>IF(RIGHT(TEXT(AU802,"0.#"),1)=".",TRUE,FALSE)</formula>
    </cfRule>
  </conditionalFormatting>
  <conditionalFormatting sqref="AM87">
    <cfRule type="expression" dxfId="2717" priority="13309">
      <formula>IF(RIGHT(TEXT(AM87,"0.#"),1)=".",FALSE,TRUE)</formula>
    </cfRule>
    <cfRule type="expression" dxfId="2716" priority="13310">
      <formula>IF(RIGHT(TEXT(AM87,"0.#"),1)=".",TRUE,FALSE)</formula>
    </cfRule>
  </conditionalFormatting>
  <conditionalFormatting sqref="AE55">
    <cfRule type="expression" dxfId="2715" priority="13377">
      <formula>IF(RIGHT(TEXT(AE55,"0.#"),1)=".",FALSE,TRUE)</formula>
    </cfRule>
    <cfRule type="expression" dxfId="2714" priority="13378">
      <formula>IF(RIGHT(TEXT(AE55,"0.#"),1)=".",TRUE,FALSE)</formula>
    </cfRule>
  </conditionalFormatting>
  <conditionalFormatting sqref="AI55">
    <cfRule type="expression" dxfId="2713" priority="13375">
      <formula>IF(RIGHT(TEXT(AI55,"0.#"),1)=".",FALSE,TRUE)</formula>
    </cfRule>
    <cfRule type="expression" dxfId="2712" priority="13376">
      <formula>IF(RIGHT(TEXT(AI55,"0.#"),1)=".",TRUE,FALSE)</formula>
    </cfRule>
  </conditionalFormatting>
  <conditionalFormatting sqref="AM34">
    <cfRule type="expression" dxfId="2711" priority="13455">
      <formula>IF(RIGHT(TEXT(AM34,"0.#"),1)=".",FALSE,TRUE)</formula>
    </cfRule>
    <cfRule type="expression" dxfId="2710" priority="13456">
      <formula>IF(RIGHT(TEXT(AM34,"0.#"),1)=".",TRUE,FALSE)</formula>
    </cfRule>
  </conditionalFormatting>
  <conditionalFormatting sqref="AE33">
    <cfRule type="expression" dxfId="2709" priority="13469">
      <formula>IF(RIGHT(TEXT(AE33,"0.#"),1)=".",FALSE,TRUE)</formula>
    </cfRule>
    <cfRule type="expression" dxfId="2708" priority="13470">
      <formula>IF(RIGHT(TEXT(AE33,"0.#"),1)=".",TRUE,FALSE)</formula>
    </cfRule>
  </conditionalFormatting>
  <conditionalFormatting sqref="AE34">
    <cfRule type="expression" dxfId="2707" priority="13467">
      <formula>IF(RIGHT(TEXT(AE34,"0.#"),1)=".",FALSE,TRUE)</formula>
    </cfRule>
    <cfRule type="expression" dxfId="2706" priority="13468">
      <formula>IF(RIGHT(TEXT(AE34,"0.#"),1)=".",TRUE,FALSE)</formula>
    </cfRule>
  </conditionalFormatting>
  <conditionalFormatting sqref="AI34">
    <cfRule type="expression" dxfId="2705" priority="13465">
      <formula>IF(RIGHT(TEXT(AI34,"0.#"),1)=".",FALSE,TRUE)</formula>
    </cfRule>
    <cfRule type="expression" dxfId="2704" priority="13466">
      <formula>IF(RIGHT(TEXT(AI34,"0.#"),1)=".",TRUE,FALSE)</formula>
    </cfRule>
  </conditionalFormatting>
  <conditionalFormatting sqref="AI33">
    <cfRule type="expression" dxfId="2703" priority="13463">
      <formula>IF(RIGHT(TEXT(AI33,"0.#"),1)=".",FALSE,TRUE)</formula>
    </cfRule>
    <cfRule type="expression" dxfId="2702" priority="13464">
      <formula>IF(RIGHT(TEXT(AI33,"0.#"),1)=".",TRUE,FALSE)</formula>
    </cfRule>
  </conditionalFormatting>
  <conditionalFormatting sqref="AI32">
    <cfRule type="expression" dxfId="2701" priority="13461">
      <formula>IF(RIGHT(TEXT(AI32,"0.#"),1)=".",FALSE,TRUE)</formula>
    </cfRule>
    <cfRule type="expression" dxfId="2700" priority="13462">
      <formula>IF(RIGHT(TEXT(AI32,"0.#"),1)=".",TRUE,FALSE)</formula>
    </cfRule>
  </conditionalFormatting>
  <conditionalFormatting sqref="AM32">
    <cfRule type="expression" dxfId="2699" priority="13459">
      <formula>IF(RIGHT(TEXT(AM32,"0.#"),1)=".",FALSE,TRUE)</formula>
    </cfRule>
    <cfRule type="expression" dxfId="2698" priority="13460">
      <formula>IF(RIGHT(TEXT(AM32,"0.#"),1)=".",TRUE,FALSE)</formula>
    </cfRule>
  </conditionalFormatting>
  <conditionalFormatting sqref="AM33">
    <cfRule type="expression" dxfId="2697" priority="13457">
      <formula>IF(RIGHT(TEXT(AM33,"0.#"),1)=".",FALSE,TRUE)</formula>
    </cfRule>
    <cfRule type="expression" dxfId="2696" priority="13458">
      <formula>IF(RIGHT(TEXT(AM33,"0.#"),1)=".",TRUE,FALSE)</formula>
    </cfRule>
  </conditionalFormatting>
  <conditionalFormatting sqref="AQ32:AQ34">
    <cfRule type="expression" dxfId="2695" priority="13449">
      <formula>IF(RIGHT(TEXT(AQ32,"0.#"),1)=".",FALSE,TRUE)</formula>
    </cfRule>
    <cfRule type="expression" dxfId="2694" priority="13450">
      <formula>IF(RIGHT(TEXT(AQ32,"0.#"),1)=".",TRUE,FALSE)</formula>
    </cfRule>
  </conditionalFormatting>
  <conditionalFormatting sqref="AU32:AU34">
    <cfRule type="expression" dxfId="2693" priority="13447">
      <formula>IF(RIGHT(TEXT(AU32,"0.#"),1)=".",FALSE,TRUE)</formula>
    </cfRule>
    <cfRule type="expression" dxfId="2692" priority="13448">
      <formula>IF(RIGHT(TEXT(AU32,"0.#"),1)=".",TRUE,FALSE)</formula>
    </cfRule>
  </conditionalFormatting>
  <conditionalFormatting sqref="AE53">
    <cfRule type="expression" dxfId="2691" priority="13381">
      <formula>IF(RIGHT(TEXT(AE53,"0.#"),1)=".",FALSE,TRUE)</formula>
    </cfRule>
    <cfRule type="expression" dxfId="2690" priority="13382">
      <formula>IF(RIGHT(TEXT(AE53,"0.#"),1)=".",TRUE,FALSE)</formula>
    </cfRule>
  </conditionalFormatting>
  <conditionalFormatting sqref="AE54">
    <cfRule type="expression" dxfId="2689" priority="13379">
      <formula>IF(RIGHT(TEXT(AE54,"0.#"),1)=".",FALSE,TRUE)</formula>
    </cfRule>
    <cfRule type="expression" dxfId="2688" priority="13380">
      <formula>IF(RIGHT(TEXT(AE54,"0.#"),1)=".",TRUE,FALSE)</formula>
    </cfRule>
  </conditionalFormatting>
  <conditionalFormatting sqref="AI54">
    <cfRule type="expression" dxfId="2687" priority="13373">
      <formula>IF(RIGHT(TEXT(AI54,"0.#"),1)=".",FALSE,TRUE)</formula>
    </cfRule>
    <cfRule type="expression" dxfId="2686" priority="13374">
      <formula>IF(RIGHT(TEXT(AI54,"0.#"),1)=".",TRUE,FALSE)</formula>
    </cfRule>
  </conditionalFormatting>
  <conditionalFormatting sqref="AI53">
    <cfRule type="expression" dxfId="2685" priority="13371">
      <formula>IF(RIGHT(TEXT(AI53,"0.#"),1)=".",FALSE,TRUE)</formula>
    </cfRule>
    <cfRule type="expression" dxfId="2684" priority="13372">
      <formula>IF(RIGHT(TEXT(AI53,"0.#"),1)=".",TRUE,FALSE)</formula>
    </cfRule>
  </conditionalFormatting>
  <conditionalFormatting sqref="AM53">
    <cfRule type="expression" dxfId="2683" priority="13369">
      <formula>IF(RIGHT(TEXT(AM53,"0.#"),1)=".",FALSE,TRUE)</formula>
    </cfRule>
    <cfRule type="expression" dxfId="2682" priority="13370">
      <formula>IF(RIGHT(TEXT(AM53,"0.#"),1)=".",TRUE,FALSE)</formula>
    </cfRule>
  </conditionalFormatting>
  <conditionalFormatting sqref="AM54">
    <cfRule type="expression" dxfId="2681" priority="13367">
      <formula>IF(RIGHT(TEXT(AM54,"0.#"),1)=".",FALSE,TRUE)</formula>
    </cfRule>
    <cfRule type="expression" dxfId="2680" priority="13368">
      <formula>IF(RIGHT(TEXT(AM54,"0.#"),1)=".",TRUE,FALSE)</formula>
    </cfRule>
  </conditionalFormatting>
  <conditionalFormatting sqref="AM55">
    <cfRule type="expression" dxfId="2679" priority="13365">
      <formula>IF(RIGHT(TEXT(AM55,"0.#"),1)=".",FALSE,TRUE)</formula>
    </cfRule>
    <cfRule type="expression" dxfId="2678" priority="13366">
      <formula>IF(RIGHT(TEXT(AM55,"0.#"),1)=".",TRUE,FALSE)</formula>
    </cfRule>
  </conditionalFormatting>
  <conditionalFormatting sqref="AE60">
    <cfRule type="expression" dxfId="2677" priority="13351">
      <formula>IF(RIGHT(TEXT(AE60,"0.#"),1)=".",FALSE,TRUE)</formula>
    </cfRule>
    <cfRule type="expression" dxfId="2676" priority="13352">
      <formula>IF(RIGHT(TEXT(AE60,"0.#"),1)=".",TRUE,FALSE)</formula>
    </cfRule>
  </conditionalFormatting>
  <conditionalFormatting sqref="AE61">
    <cfRule type="expression" dxfId="2675" priority="13349">
      <formula>IF(RIGHT(TEXT(AE61,"0.#"),1)=".",FALSE,TRUE)</formula>
    </cfRule>
    <cfRule type="expression" dxfId="2674" priority="13350">
      <formula>IF(RIGHT(TEXT(AE61,"0.#"),1)=".",TRUE,FALSE)</formula>
    </cfRule>
  </conditionalFormatting>
  <conditionalFormatting sqref="AE62">
    <cfRule type="expression" dxfId="2673" priority="13347">
      <formula>IF(RIGHT(TEXT(AE62,"0.#"),1)=".",FALSE,TRUE)</formula>
    </cfRule>
    <cfRule type="expression" dxfId="2672" priority="13348">
      <formula>IF(RIGHT(TEXT(AE62,"0.#"),1)=".",TRUE,FALSE)</formula>
    </cfRule>
  </conditionalFormatting>
  <conditionalFormatting sqref="AI62">
    <cfRule type="expression" dxfId="2671" priority="13345">
      <formula>IF(RIGHT(TEXT(AI62,"0.#"),1)=".",FALSE,TRUE)</formula>
    </cfRule>
    <cfRule type="expression" dxfId="2670" priority="13346">
      <formula>IF(RIGHT(TEXT(AI62,"0.#"),1)=".",TRUE,FALSE)</formula>
    </cfRule>
  </conditionalFormatting>
  <conditionalFormatting sqref="AI61">
    <cfRule type="expression" dxfId="2669" priority="13343">
      <formula>IF(RIGHT(TEXT(AI61,"0.#"),1)=".",FALSE,TRUE)</formula>
    </cfRule>
    <cfRule type="expression" dxfId="2668" priority="13344">
      <formula>IF(RIGHT(TEXT(AI61,"0.#"),1)=".",TRUE,FALSE)</formula>
    </cfRule>
  </conditionalFormatting>
  <conditionalFormatting sqref="AI60">
    <cfRule type="expression" dxfId="2667" priority="13341">
      <formula>IF(RIGHT(TEXT(AI60,"0.#"),1)=".",FALSE,TRUE)</formula>
    </cfRule>
    <cfRule type="expression" dxfId="2666" priority="13342">
      <formula>IF(RIGHT(TEXT(AI60,"0.#"),1)=".",TRUE,FALSE)</formula>
    </cfRule>
  </conditionalFormatting>
  <conditionalFormatting sqref="AM60">
    <cfRule type="expression" dxfId="2665" priority="13339">
      <formula>IF(RIGHT(TEXT(AM60,"0.#"),1)=".",FALSE,TRUE)</formula>
    </cfRule>
    <cfRule type="expression" dxfId="2664" priority="13340">
      <formula>IF(RIGHT(TEXT(AM60,"0.#"),1)=".",TRUE,FALSE)</formula>
    </cfRule>
  </conditionalFormatting>
  <conditionalFormatting sqref="AM61">
    <cfRule type="expression" dxfId="2663" priority="13337">
      <formula>IF(RIGHT(TEXT(AM61,"0.#"),1)=".",FALSE,TRUE)</formula>
    </cfRule>
    <cfRule type="expression" dxfId="2662" priority="13338">
      <formula>IF(RIGHT(TEXT(AM61,"0.#"),1)=".",TRUE,FALSE)</formula>
    </cfRule>
  </conditionalFormatting>
  <conditionalFormatting sqref="AM62">
    <cfRule type="expression" dxfId="2661" priority="13335">
      <formula>IF(RIGHT(TEXT(AM62,"0.#"),1)=".",FALSE,TRUE)</formula>
    </cfRule>
    <cfRule type="expression" dxfId="2660" priority="13336">
      <formula>IF(RIGHT(TEXT(AM62,"0.#"),1)=".",TRUE,FALSE)</formula>
    </cfRule>
  </conditionalFormatting>
  <conditionalFormatting sqref="AE87">
    <cfRule type="expression" dxfId="2659" priority="13321">
      <formula>IF(RIGHT(TEXT(AE87,"0.#"),1)=".",FALSE,TRUE)</formula>
    </cfRule>
    <cfRule type="expression" dxfId="2658" priority="13322">
      <formula>IF(RIGHT(TEXT(AE87,"0.#"),1)=".",TRUE,FALSE)</formula>
    </cfRule>
  </conditionalFormatting>
  <conditionalFormatting sqref="AE88">
    <cfRule type="expression" dxfId="2657" priority="13319">
      <formula>IF(RIGHT(TEXT(AE88,"0.#"),1)=".",FALSE,TRUE)</formula>
    </cfRule>
    <cfRule type="expression" dxfId="2656" priority="13320">
      <formula>IF(RIGHT(TEXT(AE88,"0.#"),1)=".",TRUE,FALSE)</formula>
    </cfRule>
  </conditionalFormatting>
  <conditionalFormatting sqref="AE89">
    <cfRule type="expression" dxfId="2655" priority="13317">
      <formula>IF(RIGHT(TEXT(AE89,"0.#"),1)=".",FALSE,TRUE)</formula>
    </cfRule>
    <cfRule type="expression" dxfId="2654" priority="13318">
      <formula>IF(RIGHT(TEXT(AE89,"0.#"),1)=".",TRUE,FALSE)</formula>
    </cfRule>
  </conditionalFormatting>
  <conditionalFormatting sqref="AI89">
    <cfRule type="expression" dxfId="2653" priority="13315">
      <formula>IF(RIGHT(TEXT(AI89,"0.#"),1)=".",FALSE,TRUE)</formula>
    </cfRule>
    <cfRule type="expression" dxfId="2652" priority="13316">
      <formula>IF(RIGHT(TEXT(AI89,"0.#"),1)=".",TRUE,FALSE)</formula>
    </cfRule>
  </conditionalFormatting>
  <conditionalFormatting sqref="AI88">
    <cfRule type="expression" dxfId="2651" priority="13313">
      <formula>IF(RIGHT(TEXT(AI88,"0.#"),1)=".",FALSE,TRUE)</formula>
    </cfRule>
    <cfRule type="expression" dxfId="2650" priority="13314">
      <formula>IF(RIGHT(TEXT(AI88,"0.#"),1)=".",TRUE,FALSE)</formula>
    </cfRule>
  </conditionalFormatting>
  <conditionalFormatting sqref="AI87">
    <cfRule type="expression" dxfId="2649" priority="13311">
      <formula>IF(RIGHT(TEXT(AI87,"0.#"),1)=".",FALSE,TRUE)</formula>
    </cfRule>
    <cfRule type="expression" dxfId="2648" priority="13312">
      <formula>IF(RIGHT(TEXT(AI87,"0.#"),1)=".",TRUE,FALSE)</formula>
    </cfRule>
  </conditionalFormatting>
  <conditionalFormatting sqref="AM88">
    <cfRule type="expression" dxfId="2647" priority="13307">
      <formula>IF(RIGHT(TEXT(AM88,"0.#"),1)=".",FALSE,TRUE)</formula>
    </cfRule>
    <cfRule type="expression" dxfId="2646" priority="13308">
      <formula>IF(RIGHT(TEXT(AM88,"0.#"),1)=".",TRUE,FALSE)</formula>
    </cfRule>
  </conditionalFormatting>
  <conditionalFormatting sqref="AM89">
    <cfRule type="expression" dxfId="2645" priority="13305">
      <formula>IF(RIGHT(TEXT(AM89,"0.#"),1)=".",FALSE,TRUE)</formula>
    </cfRule>
    <cfRule type="expression" dxfId="2644" priority="13306">
      <formula>IF(RIGHT(TEXT(AM89,"0.#"),1)=".",TRUE,FALSE)</formula>
    </cfRule>
  </conditionalFormatting>
  <conditionalFormatting sqref="AE92">
    <cfRule type="expression" dxfId="2643" priority="13291">
      <formula>IF(RIGHT(TEXT(AE92,"0.#"),1)=".",FALSE,TRUE)</formula>
    </cfRule>
    <cfRule type="expression" dxfId="2642" priority="13292">
      <formula>IF(RIGHT(TEXT(AE92,"0.#"),1)=".",TRUE,FALSE)</formula>
    </cfRule>
  </conditionalFormatting>
  <conditionalFormatting sqref="AE93">
    <cfRule type="expression" dxfId="2641" priority="13289">
      <formula>IF(RIGHT(TEXT(AE93,"0.#"),1)=".",FALSE,TRUE)</formula>
    </cfRule>
    <cfRule type="expression" dxfId="2640" priority="13290">
      <formula>IF(RIGHT(TEXT(AE93,"0.#"),1)=".",TRUE,FALSE)</formula>
    </cfRule>
  </conditionalFormatting>
  <conditionalFormatting sqref="AE94">
    <cfRule type="expression" dxfId="2639" priority="13287">
      <formula>IF(RIGHT(TEXT(AE94,"0.#"),1)=".",FALSE,TRUE)</formula>
    </cfRule>
    <cfRule type="expression" dxfId="2638" priority="13288">
      <formula>IF(RIGHT(TEXT(AE94,"0.#"),1)=".",TRUE,FALSE)</formula>
    </cfRule>
  </conditionalFormatting>
  <conditionalFormatting sqref="AI94">
    <cfRule type="expression" dxfId="2637" priority="13285">
      <formula>IF(RIGHT(TEXT(AI94,"0.#"),1)=".",FALSE,TRUE)</formula>
    </cfRule>
    <cfRule type="expression" dxfId="2636" priority="13286">
      <formula>IF(RIGHT(TEXT(AI94,"0.#"),1)=".",TRUE,FALSE)</formula>
    </cfRule>
  </conditionalFormatting>
  <conditionalFormatting sqref="AI93">
    <cfRule type="expression" dxfId="2635" priority="13283">
      <formula>IF(RIGHT(TEXT(AI93,"0.#"),1)=".",FALSE,TRUE)</formula>
    </cfRule>
    <cfRule type="expression" dxfId="2634" priority="13284">
      <formula>IF(RIGHT(TEXT(AI93,"0.#"),1)=".",TRUE,FALSE)</formula>
    </cfRule>
  </conditionalFormatting>
  <conditionalFormatting sqref="AI92">
    <cfRule type="expression" dxfId="2633" priority="13281">
      <formula>IF(RIGHT(TEXT(AI92,"0.#"),1)=".",FALSE,TRUE)</formula>
    </cfRule>
    <cfRule type="expression" dxfId="2632" priority="13282">
      <formula>IF(RIGHT(TEXT(AI92,"0.#"),1)=".",TRUE,FALSE)</formula>
    </cfRule>
  </conditionalFormatting>
  <conditionalFormatting sqref="AM92">
    <cfRule type="expression" dxfId="2631" priority="13279">
      <formula>IF(RIGHT(TEXT(AM92,"0.#"),1)=".",FALSE,TRUE)</formula>
    </cfRule>
    <cfRule type="expression" dxfId="2630" priority="13280">
      <formula>IF(RIGHT(TEXT(AM92,"0.#"),1)=".",TRUE,FALSE)</formula>
    </cfRule>
  </conditionalFormatting>
  <conditionalFormatting sqref="AM93">
    <cfRule type="expression" dxfId="2629" priority="13277">
      <formula>IF(RIGHT(TEXT(AM93,"0.#"),1)=".",FALSE,TRUE)</formula>
    </cfRule>
    <cfRule type="expression" dxfId="2628" priority="13278">
      <formula>IF(RIGHT(TEXT(AM93,"0.#"),1)=".",TRUE,FALSE)</formula>
    </cfRule>
  </conditionalFormatting>
  <conditionalFormatting sqref="AM94">
    <cfRule type="expression" dxfId="2627" priority="13275">
      <formula>IF(RIGHT(TEXT(AM94,"0.#"),1)=".",FALSE,TRUE)</formula>
    </cfRule>
    <cfRule type="expression" dxfId="2626" priority="13276">
      <formula>IF(RIGHT(TEXT(AM94,"0.#"),1)=".",TRUE,FALSE)</formula>
    </cfRule>
  </conditionalFormatting>
  <conditionalFormatting sqref="AE97">
    <cfRule type="expression" dxfId="2625" priority="13261">
      <formula>IF(RIGHT(TEXT(AE97,"0.#"),1)=".",FALSE,TRUE)</formula>
    </cfRule>
    <cfRule type="expression" dxfId="2624" priority="13262">
      <formula>IF(RIGHT(TEXT(AE97,"0.#"),1)=".",TRUE,FALSE)</formula>
    </cfRule>
  </conditionalFormatting>
  <conditionalFormatting sqref="AE98">
    <cfRule type="expression" dxfId="2623" priority="13259">
      <formula>IF(RIGHT(TEXT(AE98,"0.#"),1)=".",FALSE,TRUE)</formula>
    </cfRule>
    <cfRule type="expression" dxfId="2622" priority="13260">
      <formula>IF(RIGHT(TEXT(AE98,"0.#"),1)=".",TRUE,FALSE)</formula>
    </cfRule>
  </conditionalFormatting>
  <conditionalFormatting sqref="AE99">
    <cfRule type="expression" dxfId="2621" priority="13257">
      <formula>IF(RIGHT(TEXT(AE99,"0.#"),1)=".",FALSE,TRUE)</formula>
    </cfRule>
    <cfRule type="expression" dxfId="2620" priority="13258">
      <formula>IF(RIGHT(TEXT(AE99,"0.#"),1)=".",TRUE,FALSE)</formula>
    </cfRule>
  </conditionalFormatting>
  <conditionalFormatting sqref="AI99">
    <cfRule type="expression" dxfId="2619" priority="13255">
      <formula>IF(RIGHT(TEXT(AI99,"0.#"),1)=".",FALSE,TRUE)</formula>
    </cfRule>
    <cfRule type="expression" dxfId="2618" priority="13256">
      <formula>IF(RIGHT(TEXT(AI99,"0.#"),1)=".",TRUE,FALSE)</formula>
    </cfRule>
  </conditionalFormatting>
  <conditionalFormatting sqref="AI98">
    <cfRule type="expression" dxfId="2617" priority="13253">
      <formula>IF(RIGHT(TEXT(AI98,"0.#"),1)=".",FALSE,TRUE)</formula>
    </cfRule>
    <cfRule type="expression" dxfId="2616" priority="13254">
      <formula>IF(RIGHT(TEXT(AI98,"0.#"),1)=".",TRUE,FALSE)</formula>
    </cfRule>
  </conditionalFormatting>
  <conditionalFormatting sqref="AI97">
    <cfRule type="expression" dxfId="2615" priority="13251">
      <formula>IF(RIGHT(TEXT(AI97,"0.#"),1)=".",FALSE,TRUE)</formula>
    </cfRule>
    <cfRule type="expression" dxfId="2614" priority="13252">
      <formula>IF(RIGHT(TEXT(AI97,"0.#"),1)=".",TRUE,FALSE)</formula>
    </cfRule>
  </conditionalFormatting>
  <conditionalFormatting sqref="AM97">
    <cfRule type="expression" dxfId="2613" priority="13249">
      <formula>IF(RIGHT(TEXT(AM97,"0.#"),1)=".",FALSE,TRUE)</formula>
    </cfRule>
    <cfRule type="expression" dxfId="2612" priority="13250">
      <formula>IF(RIGHT(TEXT(AM97,"0.#"),1)=".",TRUE,FALSE)</formula>
    </cfRule>
  </conditionalFormatting>
  <conditionalFormatting sqref="AM98">
    <cfRule type="expression" dxfId="2611" priority="13247">
      <formula>IF(RIGHT(TEXT(AM98,"0.#"),1)=".",FALSE,TRUE)</formula>
    </cfRule>
    <cfRule type="expression" dxfId="2610" priority="13248">
      <formula>IF(RIGHT(TEXT(AM98,"0.#"),1)=".",TRUE,FALSE)</formula>
    </cfRule>
  </conditionalFormatting>
  <conditionalFormatting sqref="AM99">
    <cfRule type="expression" dxfId="2609" priority="13245">
      <formula>IF(RIGHT(TEXT(AM99,"0.#"),1)=".",FALSE,TRUE)</formula>
    </cfRule>
    <cfRule type="expression" dxfId="2608" priority="13246">
      <formula>IF(RIGHT(TEXT(AM99,"0.#"),1)=".",TRUE,FALSE)</formula>
    </cfRule>
  </conditionalFormatting>
  <conditionalFormatting sqref="AI101">
    <cfRule type="expression" dxfId="2607" priority="13231">
      <formula>IF(RIGHT(TEXT(AI101,"0.#"),1)=".",FALSE,TRUE)</formula>
    </cfRule>
    <cfRule type="expression" dxfId="2606" priority="13232">
      <formula>IF(RIGHT(TEXT(AI101,"0.#"),1)=".",TRUE,FALSE)</formula>
    </cfRule>
  </conditionalFormatting>
  <conditionalFormatting sqref="AM101">
    <cfRule type="expression" dxfId="2605" priority="13229">
      <formula>IF(RIGHT(TEXT(AM101,"0.#"),1)=".",FALSE,TRUE)</formula>
    </cfRule>
    <cfRule type="expression" dxfId="2604" priority="13230">
      <formula>IF(RIGHT(TEXT(AM101,"0.#"),1)=".",TRUE,FALSE)</formula>
    </cfRule>
  </conditionalFormatting>
  <conditionalFormatting sqref="AE102">
    <cfRule type="expression" dxfId="2603" priority="13227">
      <formula>IF(RIGHT(TEXT(AE102,"0.#"),1)=".",FALSE,TRUE)</formula>
    </cfRule>
    <cfRule type="expression" dxfId="2602" priority="13228">
      <formula>IF(RIGHT(TEXT(AE102,"0.#"),1)=".",TRUE,FALSE)</formula>
    </cfRule>
  </conditionalFormatting>
  <conditionalFormatting sqref="AI102">
    <cfRule type="expression" dxfId="2601" priority="13225">
      <formula>IF(RIGHT(TEXT(AI102,"0.#"),1)=".",FALSE,TRUE)</formula>
    </cfRule>
    <cfRule type="expression" dxfId="2600" priority="13226">
      <formula>IF(RIGHT(TEXT(AI102,"0.#"),1)=".",TRUE,FALSE)</formula>
    </cfRule>
  </conditionalFormatting>
  <conditionalFormatting sqref="AM102">
    <cfRule type="expression" dxfId="2599" priority="13223">
      <formula>IF(RIGHT(TEXT(AM102,"0.#"),1)=".",FALSE,TRUE)</formula>
    </cfRule>
    <cfRule type="expression" dxfId="2598" priority="13224">
      <formula>IF(RIGHT(TEXT(AM102,"0.#"),1)=".",TRUE,FALSE)</formula>
    </cfRule>
  </conditionalFormatting>
  <conditionalFormatting sqref="AQ102">
    <cfRule type="expression" dxfId="2597" priority="13221">
      <formula>IF(RIGHT(TEXT(AQ102,"0.#"),1)=".",FALSE,TRUE)</formula>
    </cfRule>
    <cfRule type="expression" dxfId="2596" priority="13222">
      <formula>IF(RIGHT(TEXT(AQ102,"0.#"),1)=".",TRUE,FALSE)</formula>
    </cfRule>
  </conditionalFormatting>
  <conditionalFormatting sqref="AE104">
    <cfRule type="expression" dxfId="2595" priority="13219">
      <formula>IF(RIGHT(TEXT(AE104,"0.#"),1)=".",FALSE,TRUE)</formula>
    </cfRule>
    <cfRule type="expression" dxfId="2594" priority="13220">
      <formula>IF(RIGHT(TEXT(AE104,"0.#"),1)=".",TRUE,FALSE)</formula>
    </cfRule>
  </conditionalFormatting>
  <conditionalFormatting sqref="AI104">
    <cfRule type="expression" dxfId="2593" priority="13217">
      <formula>IF(RIGHT(TEXT(AI104,"0.#"),1)=".",FALSE,TRUE)</formula>
    </cfRule>
    <cfRule type="expression" dxfId="2592" priority="13218">
      <formula>IF(RIGHT(TEXT(AI104,"0.#"),1)=".",TRUE,FALSE)</formula>
    </cfRule>
  </conditionalFormatting>
  <conditionalFormatting sqref="AM104">
    <cfRule type="expression" dxfId="2591" priority="13215">
      <formula>IF(RIGHT(TEXT(AM104,"0.#"),1)=".",FALSE,TRUE)</formula>
    </cfRule>
    <cfRule type="expression" dxfId="2590" priority="13216">
      <formula>IF(RIGHT(TEXT(AM104,"0.#"),1)=".",TRUE,FALSE)</formula>
    </cfRule>
  </conditionalFormatting>
  <conditionalFormatting sqref="AE105">
    <cfRule type="expression" dxfId="2589" priority="13213">
      <formula>IF(RIGHT(TEXT(AE105,"0.#"),1)=".",FALSE,TRUE)</formula>
    </cfRule>
    <cfRule type="expression" dxfId="2588" priority="13214">
      <formula>IF(RIGHT(TEXT(AE105,"0.#"),1)=".",TRUE,FALSE)</formula>
    </cfRule>
  </conditionalFormatting>
  <conditionalFormatting sqref="AI105">
    <cfRule type="expression" dxfId="2587" priority="13211">
      <formula>IF(RIGHT(TEXT(AI105,"0.#"),1)=".",FALSE,TRUE)</formula>
    </cfRule>
    <cfRule type="expression" dxfId="2586" priority="13212">
      <formula>IF(RIGHT(TEXT(AI105,"0.#"),1)=".",TRUE,FALSE)</formula>
    </cfRule>
  </conditionalFormatting>
  <conditionalFormatting sqref="AM105">
    <cfRule type="expression" dxfId="2585" priority="13209">
      <formula>IF(RIGHT(TEXT(AM105,"0.#"),1)=".",FALSE,TRUE)</formula>
    </cfRule>
    <cfRule type="expression" dxfId="2584" priority="13210">
      <formula>IF(RIGHT(TEXT(AM105,"0.#"),1)=".",TRUE,FALSE)</formula>
    </cfRule>
  </conditionalFormatting>
  <conditionalFormatting sqref="AE107">
    <cfRule type="expression" dxfId="2583" priority="13205">
      <formula>IF(RIGHT(TEXT(AE107,"0.#"),1)=".",FALSE,TRUE)</formula>
    </cfRule>
    <cfRule type="expression" dxfId="2582" priority="13206">
      <formula>IF(RIGHT(TEXT(AE107,"0.#"),1)=".",TRUE,FALSE)</formula>
    </cfRule>
  </conditionalFormatting>
  <conditionalFormatting sqref="AI107">
    <cfRule type="expression" dxfId="2581" priority="13203">
      <formula>IF(RIGHT(TEXT(AI107,"0.#"),1)=".",FALSE,TRUE)</formula>
    </cfRule>
    <cfRule type="expression" dxfId="2580" priority="13204">
      <formula>IF(RIGHT(TEXT(AI107,"0.#"),1)=".",TRUE,FALSE)</formula>
    </cfRule>
  </conditionalFormatting>
  <conditionalFormatting sqref="AM107">
    <cfRule type="expression" dxfId="2579" priority="13201">
      <formula>IF(RIGHT(TEXT(AM107,"0.#"),1)=".",FALSE,TRUE)</formula>
    </cfRule>
    <cfRule type="expression" dxfId="2578" priority="13202">
      <formula>IF(RIGHT(TEXT(AM107,"0.#"),1)=".",TRUE,FALSE)</formula>
    </cfRule>
  </conditionalFormatting>
  <conditionalFormatting sqref="AE108">
    <cfRule type="expression" dxfId="2577" priority="13199">
      <formula>IF(RIGHT(TEXT(AE108,"0.#"),1)=".",FALSE,TRUE)</formula>
    </cfRule>
    <cfRule type="expression" dxfId="2576" priority="13200">
      <formula>IF(RIGHT(TEXT(AE108,"0.#"),1)=".",TRUE,FALSE)</formula>
    </cfRule>
  </conditionalFormatting>
  <conditionalFormatting sqref="AI108">
    <cfRule type="expression" dxfId="2575" priority="13197">
      <formula>IF(RIGHT(TEXT(AI108,"0.#"),1)=".",FALSE,TRUE)</formula>
    </cfRule>
    <cfRule type="expression" dxfId="2574" priority="13198">
      <formula>IF(RIGHT(TEXT(AI108,"0.#"),1)=".",TRUE,FALSE)</formula>
    </cfRule>
  </conditionalFormatting>
  <conditionalFormatting sqref="AM108">
    <cfRule type="expression" dxfId="2573" priority="13195">
      <formula>IF(RIGHT(TEXT(AM108,"0.#"),1)=".",FALSE,TRUE)</formula>
    </cfRule>
    <cfRule type="expression" dxfId="2572" priority="13196">
      <formula>IF(RIGHT(TEXT(AM108,"0.#"),1)=".",TRUE,FALSE)</formula>
    </cfRule>
  </conditionalFormatting>
  <conditionalFormatting sqref="AE110">
    <cfRule type="expression" dxfId="2571" priority="13191">
      <formula>IF(RIGHT(TEXT(AE110,"0.#"),1)=".",FALSE,TRUE)</formula>
    </cfRule>
    <cfRule type="expression" dxfId="2570" priority="13192">
      <formula>IF(RIGHT(TEXT(AE110,"0.#"),1)=".",TRUE,FALSE)</formula>
    </cfRule>
  </conditionalFormatting>
  <conditionalFormatting sqref="AI110">
    <cfRule type="expression" dxfId="2569" priority="13189">
      <formula>IF(RIGHT(TEXT(AI110,"0.#"),1)=".",FALSE,TRUE)</formula>
    </cfRule>
    <cfRule type="expression" dxfId="2568" priority="13190">
      <formula>IF(RIGHT(TEXT(AI110,"0.#"),1)=".",TRUE,FALSE)</formula>
    </cfRule>
  </conditionalFormatting>
  <conditionalFormatting sqref="AM110">
    <cfRule type="expression" dxfId="2567" priority="13187">
      <formula>IF(RIGHT(TEXT(AM110,"0.#"),1)=".",FALSE,TRUE)</formula>
    </cfRule>
    <cfRule type="expression" dxfId="2566" priority="13188">
      <formula>IF(RIGHT(TEXT(AM110,"0.#"),1)=".",TRUE,FALSE)</formula>
    </cfRule>
  </conditionalFormatting>
  <conditionalFormatting sqref="AE111">
    <cfRule type="expression" dxfId="2565" priority="13185">
      <formula>IF(RIGHT(TEXT(AE111,"0.#"),1)=".",FALSE,TRUE)</formula>
    </cfRule>
    <cfRule type="expression" dxfId="2564" priority="13186">
      <formula>IF(RIGHT(TEXT(AE111,"0.#"),1)=".",TRUE,FALSE)</formula>
    </cfRule>
  </conditionalFormatting>
  <conditionalFormatting sqref="AI111">
    <cfRule type="expression" dxfId="2563" priority="13183">
      <formula>IF(RIGHT(TEXT(AI111,"0.#"),1)=".",FALSE,TRUE)</formula>
    </cfRule>
    <cfRule type="expression" dxfId="2562" priority="13184">
      <formula>IF(RIGHT(TEXT(AI111,"0.#"),1)=".",TRUE,FALSE)</formula>
    </cfRule>
  </conditionalFormatting>
  <conditionalFormatting sqref="AM111">
    <cfRule type="expression" dxfId="2561" priority="13181">
      <formula>IF(RIGHT(TEXT(AM111,"0.#"),1)=".",FALSE,TRUE)</formula>
    </cfRule>
    <cfRule type="expression" dxfId="2560" priority="13182">
      <formula>IF(RIGHT(TEXT(AM111,"0.#"),1)=".",TRUE,FALSE)</formula>
    </cfRule>
  </conditionalFormatting>
  <conditionalFormatting sqref="AE113">
    <cfRule type="expression" dxfId="2559" priority="13177">
      <formula>IF(RIGHT(TEXT(AE113,"0.#"),1)=".",FALSE,TRUE)</formula>
    </cfRule>
    <cfRule type="expression" dxfId="2558" priority="13178">
      <formula>IF(RIGHT(TEXT(AE113,"0.#"),1)=".",TRUE,FALSE)</formula>
    </cfRule>
  </conditionalFormatting>
  <conditionalFormatting sqref="AI113">
    <cfRule type="expression" dxfId="2557" priority="13175">
      <formula>IF(RIGHT(TEXT(AI113,"0.#"),1)=".",FALSE,TRUE)</formula>
    </cfRule>
    <cfRule type="expression" dxfId="2556" priority="13176">
      <formula>IF(RIGHT(TEXT(AI113,"0.#"),1)=".",TRUE,FALSE)</formula>
    </cfRule>
  </conditionalFormatting>
  <conditionalFormatting sqref="AM113">
    <cfRule type="expression" dxfId="2555" priority="13173">
      <formula>IF(RIGHT(TEXT(AM113,"0.#"),1)=".",FALSE,TRUE)</formula>
    </cfRule>
    <cfRule type="expression" dxfId="2554" priority="13174">
      <formula>IF(RIGHT(TEXT(AM113,"0.#"),1)=".",TRUE,FALSE)</formula>
    </cfRule>
  </conditionalFormatting>
  <conditionalFormatting sqref="AE114">
    <cfRule type="expression" dxfId="2553" priority="13171">
      <formula>IF(RIGHT(TEXT(AE114,"0.#"),1)=".",FALSE,TRUE)</formula>
    </cfRule>
    <cfRule type="expression" dxfId="2552" priority="13172">
      <formula>IF(RIGHT(TEXT(AE114,"0.#"),1)=".",TRUE,FALSE)</formula>
    </cfRule>
  </conditionalFormatting>
  <conditionalFormatting sqref="AI114">
    <cfRule type="expression" dxfId="2551" priority="13169">
      <formula>IF(RIGHT(TEXT(AI114,"0.#"),1)=".",FALSE,TRUE)</formula>
    </cfRule>
    <cfRule type="expression" dxfId="2550" priority="13170">
      <formula>IF(RIGHT(TEXT(AI114,"0.#"),1)=".",TRUE,FALSE)</formula>
    </cfRule>
  </conditionalFormatting>
  <conditionalFormatting sqref="AM114">
    <cfRule type="expression" dxfId="2549" priority="13167">
      <formula>IF(RIGHT(TEXT(AM114,"0.#"),1)=".",FALSE,TRUE)</formula>
    </cfRule>
    <cfRule type="expression" dxfId="2548" priority="13168">
      <formula>IF(RIGHT(TEXT(AM114,"0.#"),1)=".",TRUE,FALSE)</formula>
    </cfRule>
  </conditionalFormatting>
  <conditionalFormatting sqref="AE116 AQ116">
    <cfRule type="expression" dxfId="2547" priority="13163">
      <formula>IF(RIGHT(TEXT(AE116,"0.#"),1)=".",FALSE,TRUE)</formula>
    </cfRule>
    <cfRule type="expression" dxfId="2546" priority="13164">
      <formula>IF(RIGHT(TEXT(AE116,"0.#"),1)=".",TRUE,FALSE)</formula>
    </cfRule>
  </conditionalFormatting>
  <conditionalFormatting sqref="AI116">
    <cfRule type="expression" dxfId="2545" priority="13161">
      <formula>IF(RIGHT(TEXT(AI116,"0.#"),1)=".",FALSE,TRUE)</formula>
    </cfRule>
    <cfRule type="expression" dxfId="2544" priority="13162">
      <formula>IF(RIGHT(TEXT(AI116,"0.#"),1)=".",TRUE,FALSE)</formula>
    </cfRule>
  </conditionalFormatting>
  <conditionalFormatting sqref="AM116">
    <cfRule type="expression" dxfId="2543" priority="13159">
      <formula>IF(RIGHT(TEXT(AM116,"0.#"),1)=".",FALSE,TRUE)</formula>
    </cfRule>
    <cfRule type="expression" dxfId="2542" priority="13160">
      <formula>IF(RIGHT(TEXT(AM116,"0.#"),1)=".",TRUE,FALSE)</formula>
    </cfRule>
  </conditionalFormatting>
  <conditionalFormatting sqref="AE117 AM117">
    <cfRule type="expression" dxfId="2541" priority="13157">
      <formula>IF(RIGHT(TEXT(AE117,"0.#"),1)=".",FALSE,TRUE)</formula>
    </cfRule>
    <cfRule type="expression" dxfId="2540" priority="13158">
      <formula>IF(RIGHT(TEXT(AE117,"0.#"),1)=".",TRUE,FALSE)</formula>
    </cfRule>
  </conditionalFormatting>
  <conditionalFormatting sqref="AI117">
    <cfRule type="expression" dxfId="2539" priority="13155">
      <formula>IF(RIGHT(TEXT(AI117,"0.#"),1)=".",FALSE,TRUE)</formula>
    </cfRule>
    <cfRule type="expression" dxfId="2538" priority="13156">
      <formula>IF(RIGHT(TEXT(AI117,"0.#"),1)=".",TRUE,FALSE)</formula>
    </cfRule>
  </conditionalFormatting>
  <conditionalFormatting sqref="AQ117">
    <cfRule type="expression" dxfId="2537" priority="13151">
      <formula>IF(RIGHT(TEXT(AQ117,"0.#"),1)=".",FALSE,TRUE)</formula>
    </cfRule>
    <cfRule type="expression" dxfId="2536" priority="13152">
      <formula>IF(RIGHT(TEXT(AQ117,"0.#"),1)=".",TRUE,FALSE)</formula>
    </cfRule>
  </conditionalFormatting>
  <conditionalFormatting sqref="AE119 AQ119">
    <cfRule type="expression" dxfId="2535" priority="13149">
      <formula>IF(RIGHT(TEXT(AE119,"0.#"),1)=".",FALSE,TRUE)</formula>
    </cfRule>
    <cfRule type="expression" dxfId="2534" priority="13150">
      <formula>IF(RIGHT(TEXT(AE119,"0.#"),1)=".",TRUE,FALSE)</formula>
    </cfRule>
  </conditionalFormatting>
  <conditionalFormatting sqref="AI119">
    <cfRule type="expression" dxfId="2533" priority="13147">
      <formula>IF(RIGHT(TEXT(AI119,"0.#"),1)=".",FALSE,TRUE)</formula>
    </cfRule>
    <cfRule type="expression" dxfId="2532" priority="13148">
      <formula>IF(RIGHT(TEXT(AI119,"0.#"),1)=".",TRUE,FALSE)</formula>
    </cfRule>
  </conditionalFormatting>
  <conditionalFormatting sqref="AM119">
    <cfRule type="expression" dxfId="2531" priority="13145">
      <formula>IF(RIGHT(TEXT(AM119,"0.#"),1)=".",FALSE,TRUE)</formula>
    </cfRule>
    <cfRule type="expression" dxfId="2530" priority="13146">
      <formula>IF(RIGHT(TEXT(AM119,"0.#"),1)=".",TRUE,FALSE)</formula>
    </cfRule>
  </conditionalFormatting>
  <conditionalFormatting sqref="AQ120">
    <cfRule type="expression" dxfId="2529" priority="13137">
      <formula>IF(RIGHT(TEXT(AQ120,"0.#"),1)=".",FALSE,TRUE)</formula>
    </cfRule>
    <cfRule type="expression" dxfId="2528" priority="13138">
      <formula>IF(RIGHT(TEXT(AQ120,"0.#"),1)=".",TRUE,FALSE)</formula>
    </cfRule>
  </conditionalFormatting>
  <conditionalFormatting sqref="AE122 AQ122">
    <cfRule type="expression" dxfId="2527" priority="13135">
      <formula>IF(RIGHT(TEXT(AE122,"0.#"),1)=".",FALSE,TRUE)</formula>
    </cfRule>
    <cfRule type="expression" dxfId="2526" priority="13136">
      <formula>IF(RIGHT(TEXT(AE122,"0.#"),1)=".",TRUE,FALSE)</formula>
    </cfRule>
  </conditionalFormatting>
  <conditionalFormatting sqref="AI122">
    <cfRule type="expression" dxfId="2525" priority="13133">
      <formula>IF(RIGHT(TEXT(AI122,"0.#"),1)=".",FALSE,TRUE)</formula>
    </cfRule>
    <cfRule type="expression" dxfId="2524" priority="13134">
      <formula>IF(RIGHT(TEXT(AI122,"0.#"),1)=".",TRUE,FALSE)</formula>
    </cfRule>
  </conditionalFormatting>
  <conditionalFormatting sqref="AM122">
    <cfRule type="expression" dxfId="2523" priority="13131">
      <formula>IF(RIGHT(TEXT(AM122,"0.#"),1)=".",FALSE,TRUE)</formula>
    </cfRule>
    <cfRule type="expression" dxfId="2522" priority="13132">
      <formula>IF(RIGHT(TEXT(AM122,"0.#"),1)=".",TRUE,FALSE)</formula>
    </cfRule>
  </conditionalFormatting>
  <conditionalFormatting sqref="AQ123">
    <cfRule type="expression" dxfId="2521" priority="13123">
      <formula>IF(RIGHT(TEXT(AQ123,"0.#"),1)=".",FALSE,TRUE)</formula>
    </cfRule>
    <cfRule type="expression" dxfId="2520" priority="13124">
      <formula>IF(RIGHT(TEXT(AQ123,"0.#"),1)=".",TRUE,FALSE)</formula>
    </cfRule>
  </conditionalFormatting>
  <conditionalFormatting sqref="AE125 AQ125">
    <cfRule type="expression" dxfId="2519" priority="13121">
      <formula>IF(RIGHT(TEXT(AE125,"0.#"),1)=".",FALSE,TRUE)</formula>
    </cfRule>
    <cfRule type="expression" dxfId="2518" priority="13122">
      <formula>IF(RIGHT(TEXT(AE125,"0.#"),1)=".",TRUE,FALSE)</formula>
    </cfRule>
  </conditionalFormatting>
  <conditionalFormatting sqref="AI125">
    <cfRule type="expression" dxfId="2517" priority="13119">
      <formula>IF(RIGHT(TEXT(AI125,"0.#"),1)=".",FALSE,TRUE)</formula>
    </cfRule>
    <cfRule type="expression" dxfId="2516" priority="13120">
      <formula>IF(RIGHT(TEXT(AI125,"0.#"),1)=".",TRUE,FALSE)</formula>
    </cfRule>
  </conditionalFormatting>
  <conditionalFormatting sqref="AM125">
    <cfRule type="expression" dxfId="2515" priority="13117">
      <formula>IF(RIGHT(TEXT(AM125,"0.#"),1)=".",FALSE,TRUE)</formula>
    </cfRule>
    <cfRule type="expression" dxfId="2514" priority="13118">
      <formula>IF(RIGHT(TEXT(AM125,"0.#"),1)=".",TRUE,FALSE)</formula>
    </cfRule>
  </conditionalFormatting>
  <conditionalFormatting sqref="AQ126">
    <cfRule type="expression" dxfId="2513" priority="13109">
      <formula>IF(RIGHT(TEXT(AQ126,"0.#"),1)=".",FALSE,TRUE)</formula>
    </cfRule>
    <cfRule type="expression" dxfId="2512" priority="13110">
      <formula>IF(RIGHT(TEXT(AQ126,"0.#"),1)=".",TRUE,FALSE)</formula>
    </cfRule>
  </conditionalFormatting>
  <conditionalFormatting sqref="AE128 AQ128">
    <cfRule type="expression" dxfId="2511" priority="13107">
      <formula>IF(RIGHT(TEXT(AE128,"0.#"),1)=".",FALSE,TRUE)</formula>
    </cfRule>
    <cfRule type="expression" dxfId="2510" priority="13108">
      <formula>IF(RIGHT(TEXT(AE128,"0.#"),1)=".",TRUE,FALSE)</formula>
    </cfRule>
  </conditionalFormatting>
  <conditionalFormatting sqref="AI128">
    <cfRule type="expression" dxfId="2509" priority="13105">
      <formula>IF(RIGHT(TEXT(AI128,"0.#"),1)=".",FALSE,TRUE)</formula>
    </cfRule>
    <cfRule type="expression" dxfId="2508" priority="13106">
      <formula>IF(RIGHT(TEXT(AI128,"0.#"),1)=".",TRUE,FALSE)</formula>
    </cfRule>
  </conditionalFormatting>
  <conditionalFormatting sqref="AM128">
    <cfRule type="expression" dxfId="2507" priority="13103">
      <formula>IF(RIGHT(TEXT(AM128,"0.#"),1)=".",FALSE,TRUE)</formula>
    </cfRule>
    <cfRule type="expression" dxfId="2506" priority="13104">
      <formula>IF(RIGHT(TEXT(AM128,"0.#"),1)=".",TRUE,FALSE)</formula>
    </cfRule>
  </conditionalFormatting>
  <conditionalFormatting sqref="AQ129">
    <cfRule type="expression" dxfId="2505" priority="13095">
      <formula>IF(RIGHT(TEXT(AQ129,"0.#"),1)=".",FALSE,TRUE)</formula>
    </cfRule>
    <cfRule type="expression" dxfId="2504" priority="13096">
      <formula>IF(RIGHT(TEXT(AQ129,"0.#"),1)=".",TRUE,FALSE)</formula>
    </cfRule>
  </conditionalFormatting>
  <conditionalFormatting sqref="AE75">
    <cfRule type="expression" dxfId="2503" priority="13093">
      <formula>IF(RIGHT(TEXT(AE75,"0.#"),1)=".",FALSE,TRUE)</formula>
    </cfRule>
    <cfRule type="expression" dxfId="2502" priority="13094">
      <formula>IF(RIGHT(TEXT(AE75,"0.#"),1)=".",TRUE,FALSE)</formula>
    </cfRule>
  </conditionalFormatting>
  <conditionalFormatting sqref="AE76">
    <cfRule type="expression" dxfId="2501" priority="13091">
      <formula>IF(RIGHT(TEXT(AE76,"0.#"),1)=".",FALSE,TRUE)</formula>
    </cfRule>
    <cfRule type="expression" dxfId="2500" priority="13092">
      <formula>IF(RIGHT(TEXT(AE76,"0.#"),1)=".",TRUE,FALSE)</formula>
    </cfRule>
  </conditionalFormatting>
  <conditionalFormatting sqref="AE77">
    <cfRule type="expression" dxfId="2499" priority="13089">
      <formula>IF(RIGHT(TEXT(AE77,"0.#"),1)=".",FALSE,TRUE)</formula>
    </cfRule>
    <cfRule type="expression" dxfId="2498" priority="13090">
      <formula>IF(RIGHT(TEXT(AE77,"0.#"),1)=".",TRUE,FALSE)</formula>
    </cfRule>
  </conditionalFormatting>
  <conditionalFormatting sqref="AI77">
    <cfRule type="expression" dxfId="2497" priority="13087">
      <formula>IF(RIGHT(TEXT(AI77,"0.#"),1)=".",FALSE,TRUE)</formula>
    </cfRule>
    <cfRule type="expression" dxfId="2496" priority="13088">
      <formula>IF(RIGHT(TEXT(AI77,"0.#"),1)=".",TRUE,FALSE)</formula>
    </cfRule>
  </conditionalFormatting>
  <conditionalFormatting sqref="AI76">
    <cfRule type="expression" dxfId="2495" priority="13085">
      <formula>IF(RIGHT(TEXT(AI76,"0.#"),1)=".",FALSE,TRUE)</formula>
    </cfRule>
    <cfRule type="expression" dxfId="2494" priority="13086">
      <formula>IF(RIGHT(TEXT(AI76,"0.#"),1)=".",TRUE,FALSE)</formula>
    </cfRule>
  </conditionalFormatting>
  <conditionalFormatting sqref="AI75">
    <cfRule type="expression" dxfId="2493" priority="13083">
      <formula>IF(RIGHT(TEXT(AI75,"0.#"),1)=".",FALSE,TRUE)</formula>
    </cfRule>
    <cfRule type="expression" dxfId="2492" priority="13084">
      <formula>IF(RIGHT(TEXT(AI75,"0.#"),1)=".",TRUE,FALSE)</formula>
    </cfRule>
  </conditionalFormatting>
  <conditionalFormatting sqref="AM75">
    <cfRule type="expression" dxfId="2491" priority="13081">
      <formula>IF(RIGHT(TEXT(AM75,"0.#"),1)=".",FALSE,TRUE)</formula>
    </cfRule>
    <cfRule type="expression" dxfId="2490" priority="13082">
      <formula>IF(RIGHT(TEXT(AM75,"0.#"),1)=".",TRUE,FALSE)</formula>
    </cfRule>
  </conditionalFormatting>
  <conditionalFormatting sqref="AM76">
    <cfRule type="expression" dxfId="2489" priority="13079">
      <formula>IF(RIGHT(TEXT(AM76,"0.#"),1)=".",FALSE,TRUE)</formula>
    </cfRule>
    <cfRule type="expression" dxfId="2488" priority="13080">
      <formula>IF(RIGHT(TEXT(AM76,"0.#"),1)=".",TRUE,FALSE)</formula>
    </cfRule>
  </conditionalFormatting>
  <conditionalFormatting sqref="AM77">
    <cfRule type="expression" dxfId="2487" priority="13077">
      <formula>IF(RIGHT(TEXT(AM77,"0.#"),1)=".",FALSE,TRUE)</formula>
    </cfRule>
    <cfRule type="expression" dxfId="2486" priority="13078">
      <formula>IF(RIGHT(TEXT(AM77,"0.#"),1)=".",TRUE,FALSE)</formula>
    </cfRule>
  </conditionalFormatting>
  <conditionalFormatting sqref="AE134:AE135 AI134:AI135 AM134:AM135 AQ134:AQ135 AU134:AU135">
    <cfRule type="expression" dxfId="2485" priority="13063">
      <formula>IF(RIGHT(TEXT(AE134,"0.#"),1)=".",FALSE,TRUE)</formula>
    </cfRule>
    <cfRule type="expression" dxfId="2484" priority="13064">
      <formula>IF(RIGHT(TEXT(AE134,"0.#"),1)=".",TRUE,FALSE)</formula>
    </cfRule>
  </conditionalFormatting>
  <conditionalFormatting sqref="AE433 AI433 AM433 AQ433 AU433">
    <cfRule type="expression" dxfId="2483" priority="13033">
      <formula>IF(RIGHT(TEXT(AE433,"0.#"),1)=".",FALSE,TRUE)</formula>
    </cfRule>
    <cfRule type="expression" dxfId="2482" priority="13034">
      <formula>IF(RIGHT(TEXT(AE433,"0.#"),1)=".",TRUE,FALSE)</formula>
    </cfRule>
  </conditionalFormatting>
  <conditionalFormatting sqref="AE434 AI434 AM434 AQ434 AU434">
    <cfRule type="expression" dxfId="2481" priority="13031">
      <formula>IF(RIGHT(TEXT(AE434,"0.#"),1)=".",FALSE,TRUE)</formula>
    </cfRule>
    <cfRule type="expression" dxfId="2480" priority="13032">
      <formula>IF(RIGHT(TEXT(AE434,"0.#"),1)=".",TRUE,FALSE)</formula>
    </cfRule>
  </conditionalFormatting>
  <conditionalFormatting sqref="AE435 AI435 AM435 AQ435 AU435">
    <cfRule type="expression" dxfId="2479" priority="13029">
      <formula>IF(RIGHT(TEXT(AE435,"0.#"),1)=".",FALSE,TRUE)</formula>
    </cfRule>
    <cfRule type="expression" dxfId="2478" priority="13030">
      <formula>IF(RIGHT(TEXT(AE435,"0.#"),1)=".",TRUE,FALSE)</formula>
    </cfRule>
  </conditionalFormatting>
  <conditionalFormatting sqref="AL855:AO874">
    <cfRule type="expression" dxfId="2477" priority="6633">
      <formula>IF(AND(AL855&gt;=0, RIGHT(TEXT(AL855,"0.#"),1)&lt;&gt;"."),TRUE,FALSE)</formula>
    </cfRule>
    <cfRule type="expression" dxfId="2476" priority="6634">
      <formula>IF(AND(AL855&gt;=0, RIGHT(TEXT(AL855,"0.#"),1)="."),TRUE,FALSE)</formula>
    </cfRule>
    <cfRule type="expression" dxfId="2475" priority="6635">
      <formula>IF(AND(AL855&lt;0, RIGHT(TEXT(AL855,"0.#"),1)&lt;&gt;"."),TRUE,FALSE)</formula>
    </cfRule>
    <cfRule type="expression" dxfId="2474" priority="6636">
      <formula>IF(AND(AL855&lt;0, RIGHT(TEXT(AL855,"0.#"),1)="."),TRUE,FALSE)</formula>
    </cfRule>
  </conditionalFormatting>
  <conditionalFormatting sqref="AQ53:AQ55">
    <cfRule type="expression" dxfId="2473" priority="4655">
      <formula>IF(RIGHT(TEXT(AQ53,"0.#"),1)=".",FALSE,TRUE)</formula>
    </cfRule>
    <cfRule type="expression" dxfId="2472" priority="4656">
      <formula>IF(RIGHT(TEXT(AQ53,"0.#"),1)=".",TRUE,FALSE)</formula>
    </cfRule>
  </conditionalFormatting>
  <conditionalFormatting sqref="AU53:AU55">
    <cfRule type="expression" dxfId="2471" priority="4653">
      <formula>IF(RIGHT(TEXT(AU53,"0.#"),1)=".",FALSE,TRUE)</formula>
    </cfRule>
    <cfRule type="expression" dxfId="2470" priority="4654">
      <formula>IF(RIGHT(TEXT(AU53,"0.#"),1)=".",TRUE,FALSE)</formula>
    </cfRule>
  </conditionalFormatting>
  <conditionalFormatting sqref="AQ60:AQ62">
    <cfRule type="expression" dxfId="2469" priority="4651">
      <formula>IF(RIGHT(TEXT(AQ60,"0.#"),1)=".",FALSE,TRUE)</formula>
    </cfRule>
    <cfRule type="expression" dxfId="2468" priority="4652">
      <formula>IF(RIGHT(TEXT(AQ60,"0.#"),1)=".",TRUE,FALSE)</formula>
    </cfRule>
  </conditionalFormatting>
  <conditionalFormatting sqref="AU60:AU62">
    <cfRule type="expression" dxfId="2467" priority="4649">
      <formula>IF(RIGHT(TEXT(AU60,"0.#"),1)=".",FALSE,TRUE)</formula>
    </cfRule>
    <cfRule type="expression" dxfId="2466" priority="4650">
      <formula>IF(RIGHT(TEXT(AU60,"0.#"),1)=".",TRUE,FALSE)</formula>
    </cfRule>
  </conditionalFormatting>
  <conditionalFormatting sqref="AQ75:AQ77">
    <cfRule type="expression" dxfId="2465" priority="4647">
      <formula>IF(RIGHT(TEXT(AQ75,"0.#"),1)=".",FALSE,TRUE)</formula>
    </cfRule>
    <cfRule type="expression" dxfId="2464" priority="4648">
      <formula>IF(RIGHT(TEXT(AQ75,"0.#"),1)=".",TRUE,FALSE)</formula>
    </cfRule>
  </conditionalFormatting>
  <conditionalFormatting sqref="AU75:AU77">
    <cfRule type="expression" dxfId="2463" priority="4645">
      <formula>IF(RIGHT(TEXT(AU75,"0.#"),1)=".",FALSE,TRUE)</formula>
    </cfRule>
    <cfRule type="expression" dxfId="2462" priority="4646">
      <formula>IF(RIGHT(TEXT(AU75,"0.#"),1)=".",TRUE,FALSE)</formula>
    </cfRule>
  </conditionalFormatting>
  <conditionalFormatting sqref="AQ87:AQ89">
    <cfRule type="expression" dxfId="2461" priority="4643">
      <formula>IF(RIGHT(TEXT(AQ87,"0.#"),1)=".",FALSE,TRUE)</formula>
    </cfRule>
    <cfRule type="expression" dxfId="2460" priority="4644">
      <formula>IF(RIGHT(TEXT(AQ87,"0.#"),1)=".",TRUE,FALSE)</formula>
    </cfRule>
  </conditionalFormatting>
  <conditionalFormatting sqref="AU87:AU89">
    <cfRule type="expression" dxfId="2459" priority="4641">
      <formula>IF(RIGHT(TEXT(AU87,"0.#"),1)=".",FALSE,TRUE)</formula>
    </cfRule>
    <cfRule type="expression" dxfId="2458" priority="4642">
      <formula>IF(RIGHT(TEXT(AU87,"0.#"),1)=".",TRUE,FALSE)</formula>
    </cfRule>
  </conditionalFormatting>
  <conditionalFormatting sqref="AQ92:AQ94">
    <cfRule type="expression" dxfId="2457" priority="4639">
      <formula>IF(RIGHT(TEXT(AQ92,"0.#"),1)=".",FALSE,TRUE)</formula>
    </cfRule>
    <cfRule type="expression" dxfId="2456" priority="4640">
      <formula>IF(RIGHT(TEXT(AQ92,"0.#"),1)=".",TRUE,FALSE)</formula>
    </cfRule>
  </conditionalFormatting>
  <conditionalFormatting sqref="AU92:AU94">
    <cfRule type="expression" dxfId="2455" priority="4637">
      <formula>IF(RIGHT(TEXT(AU92,"0.#"),1)=".",FALSE,TRUE)</formula>
    </cfRule>
    <cfRule type="expression" dxfId="2454" priority="4638">
      <formula>IF(RIGHT(TEXT(AU92,"0.#"),1)=".",TRUE,FALSE)</formula>
    </cfRule>
  </conditionalFormatting>
  <conditionalFormatting sqref="AQ97:AQ99">
    <cfRule type="expression" dxfId="2453" priority="4635">
      <formula>IF(RIGHT(TEXT(AQ97,"0.#"),1)=".",FALSE,TRUE)</formula>
    </cfRule>
    <cfRule type="expression" dxfId="2452" priority="4636">
      <formula>IF(RIGHT(TEXT(AQ97,"0.#"),1)=".",TRUE,FALSE)</formula>
    </cfRule>
  </conditionalFormatting>
  <conditionalFormatting sqref="AU97:AU99">
    <cfRule type="expression" dxfId="2451" priority="4633">
      <formula>IF(RIGHT(TEXT(AU97,"0.#"),1)=".",FALSE,TRUE)</formula>
    </cfRule>
    <cfRule type="expression" dxfId="2450" priority="4634">
      <formula>IF(RIGHT(TEXT(AU97,"0.#"),1)=".",TRUE,FALSE)</formula>
    </cfRule>
  </conditionalFormatting>
  <conditionalFormatting sqref="AE458 AI458 AM458 AQ458 AU458">
    <cfRule type="expression" dxfId="2449" priority="4327">
      <formula>IF(RIGHT(TEXT(AE458,"0.#"),1)=".",FALSE,TRUE)</formula>
    </cfRule>
    <cfRule type="expression" dxfId="2448" priority="4328">
      <formula>IF(RIGHT(TEXT(AE458,"0.#"),1)=".",TRUE,FALSE)</formula>
    </cfRule>
  </conditionalFormatting>
  <conditionalFormatting sqref="AE459 AI459 AM459 AQ459 AU459">
    <cfRule type="expression" dxfId="2447" priority="4325">
      <formula>IF(RIGHT(TEXT(AE459,"0.#"),1)=".",FALSE,TRUE)</formula>
    </cfRule>
    <cfRule type="expression" dxfId="2446" priority="4326">
      <formula>IF(RIGHT(TEXT(AE459,"0.#"),1)=".",TRUE,FALSE)</formula>
    </cfRule>
  </conditionalFormatting>
  <conditionalFormatting sqref="AE460 AI460 AM460 AQ460 AU460">
    <cfRule type="expression" dxfId="2445" priority="4323">
      <formula>IF(RIGHT(TEXT(AE460,"0.#"),1)=".",FALSE,TRUE)</formula>
    </cfRule>
    <cfRule type="expression" dxfId="2444" priority="4324">
      <formula>IF(RIGHT(TEXT(AE460,"0.#"),1)=".",TRUE,FALSE)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54">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483"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714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999"/>
      <c r="Z2" s="411"/>
      <c r="AA2" s="412"/>
      <c r="AB2" s="1003" t="s">
        <v>11</v>
      </c>
      <c r="AC2" s="1004"/>
      <c r="AD2" s="1005"/>
      <c r="AE2" s="991" t="s">
        <v>392</v>
      </c>
      <c r="AF2" s="991"/>
      <c r="AG2" s="991"/>
      <c r="AH2" s="991"/>
      <c r="AI2" s="991" t="s">
        <v>414</v>
      </c>
      <c r="AJ2" s="991"/>
      <c r="AK2" s="991"/>
      <c r="AL2" s="454"/>
      <c r="AM2" s="991" t="s">
        <v>511</v>
      </c>
      <c r="AN2" s="991"/>
      <c r="AO2" s="991"/>
      <c r="AP2" s="454"/>
      <c r="AQ2" s="215" t="s">
        <v>232</v>
      </c>
      <c r="AR2" s="199"/>
      <c r="AS2" s="199"/>
      <c r="AT2" s="200"/>
      <c r="AU2" s="371" t="s">
        <v>134</v>
      </c>
      <c r="AV2" s="371"/>
      <c r="AW2" s="371"/>
      <c r="AX2" s="372"/>
      <c r="AY2" s="34">
        <f>COUNTA($G$4)</f>
        <v>0</v>
      </c>
    </row>
    <row r="3" spans="1:51" ht="18.75" customHeight="1" x14ac:dyDescent="0.15">
      <c r="A3" s="508"/>
      <c r="B3" s="509"/>
      <c r="C3" s="509"/>
      <c r="D3" s="509"/>
      <c r="E3" s="509"/>
      <c r="F3" s="510"/>
      <c r="G3" s="563"/>
      <c r="H3" s="377"/>
      <c r="I3" s="377"/>
      <c r="J3" s="377"/>
      <c r="K3" s="377"/>
      <c r="L3" s="377"/>
      <c r="M3" s="377"/>
      <c r="N3" s="377"/>
      <c r="O3" s="564"/>
      <c r="P3" s="576"/>
      <c r="Q3" s="377"/>
      <c r="R3" s="377"/>
      <c r="S3" s="377"/>
      <c r="T3" s="377"/>
      <c r="U3" s="377"/>
      <c r="V3" s="377"/>
      <c r="W3" s="377"/>
      <c r="X3" s="564"/>
      <c r="Y3" s="1000"/>
      <c r="Z3" s="1001"/>
      <c r="AA3" s="1002"/>
      <c r="AB3" s="1006"/>
      <c r="AC3" s="1007"/>
      <c r="AD3" s="1008"/>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1"/>
      <c r="B4" s="509"/>
      <c r="C4" s="509"/>
      <c r="D4" s="509"/>
      <c r="E4" s="509"/>
      <c r="F4" s="510"/>
      <c r="G4" s="536"/>
      <c r="H4" s="1009"/>
      <c r="I4" s="1009"/>
      <c r="J4" s="1009"/>
      <c r="K4" s="1009"/>
      <c r="L4" s="1009"/>
      <c r="M4" s="1009"/>
      <c r="N4" s="1009"/>
      <c r="O4" s="1010"/>
      <c r="P4" s="191"/>
      <c r="Q4" s="1017"/>
      <c r="R4" s="1017"/>
      <c r="S4" s="1017"/>
      <c r="T4" s="1017"/>
      <c r="U4" s="1017"/>
      <c r="V4" s="1017"/>
      <c r="W4" s="1017"/>
      <c r="X4" s="1018"/>
      <c r="Y4" s="995" t="s">
        <v>12</v>
      </c>
      <c r="Z4" s="996"/>
      <c r="AA4" s="997"/>
      <c r="AB4" s="547"/>
      <c r="AC4" s="998"/>
      <c r="AD4" s="998"/>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2"/>
      <c r="B5" s="513"/>
      <c r="C5" s="513"/>
      <c r="D5" s="513"/>
      <c r="E5" s="513"/>
      <c r="F5" s="514"/>
      <c r="G5" s="1011"/>
      <c r="H5" s="1012"/>
      <c r="I5" s="1012"/>
      <c r="J5" s="1012"/>
      <c r="K5" s="1012"/>
      <c r="L5" s="1012"/>
      <c r="M5" s="1012"/>
      <c r="N5" s="1012"/>
      <c r="O5" s="1013"/>
      <c r="P5" s="1019"/>
      <c r="Q5" s="1019"/>
      <c r="R5" s="1019"/>
      <c r="S5" s="1019"/>
      <c r="T5" s="1019"/>
      <c r="U5" s="1019"/>
      <c r="V5" s="1019"/>
      <c r="W5" s="1019"/>
      <c r="X5" s="1020"/>
      <c r="Y5" s="303" t="s">
        <v>54</v>
      </c>
      <c r="Z5" s="992"/>
      <c r="AA5" s="993"/>
      <c r="AB5" s="518"/>
      <c r="AC5" s="994"/>
      <c r="AD5" s="994"/>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2"/>
      <c r="B6" s="513"/>
      <c r="C6" s="513"/>
      <c r="D6" s="513"/>
      <c r="E6" s="513"/>
      <c r="F6" s="514"/>
      <c r="G6" s="1014"/>
      <c r="H6" s="1015"/>
      <c r="I6" s="1015"/>
      <c r="J6" s="1015"/>
      <c r="K6" s="1015"/>
      <c r="L6" s="1015"/>
      <c r="M6" s="1015"/>
      <c r="N6" s="1015"/>
      <c r="O6" s="1016"/>
      <c r="P6" s="1021"/>
      <c r="Q6" s="1021"/>
      <c r="R6" s="1021"/>
      <c r="S6" s="1021"/>
      <c r="T6" s="1021"/>
      <c r="U6" s="1021"/>
      <c r="V6" s="1021"/>
      <c r="W6" s="1021"/>
      <c r="X6" s="1022"/>
      <c r="Y6" s="1023" t="s">
        <v>13</v>
      </c>
      <c r="Z6" s="992"/>
      <c r="AA6" s="993"/>
      <c r="AB6" s="457" t="s">
        <v>180</v>
      </c>
      <c r="AC6" s="1024"/>
      <c r="AD6" s="1024"/>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3" t="s">
        <v>382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999"/>
      <c r="Z9" s="411"/>
      <c r="AA9" s="412"/>
      <c r="AB9" s="1003" t="s">
        <v>11</v>
      </c>
      <c r="AC9" s="1004"/>
      <c r="AD9" s="1005"/>
      <c r="AE9" s="991" t="s">
        <v>392</v>
      </c>
      <c r="AF9" s="991"/>
      <c r="AG9" s="991"/>
      <c r="AH9" s="991"/>
      <c r="AI9" s="991" t="s">
        <v>414</v>
      </c>
      <c r="AJ9" s="991"/>
      <c r="AK9" s="991"/>
      <c r="AL9" s="454"/>
      <c r="AM9" s="991" t="s">
        <v>511</v>
      </c>
      <c r="AN9" s="991"/>
      <c r="AO9" s="991"/>
      <c r="AP9" s="454"/>
      <c r="AQ9" s="215" t="s">
        <v>232</v>
      </c>
      <c r="AR9" s="199"/>
      <c r="AS9" s="199"/>
      <c r="AT9" s="200"/>
      <c r="AU9" s="371" t="s">
        <v>134</v>
      </c>
      <c r="AV9" s="371"/>
      <c r="AW9" s="371"/>
      <c r="AX9" s="372"/>
      <c r="AY9" s="34">
        <f>COUNTA($G$11)</f>
        <v>0</v>
      </c>
    </row>
    <row r="10" spans="1:51" ht="18.75" customHeight="1" x14ac:dyDescent="0.15">
      <c r="A10" s="508"/>
      <c r="B10" s="509"/>
      <c r="C10" s="509"/>
      <c r="D10" s="509"/>
      <c r="E10" s="509"/>
      <c r="F10" s="510"/>
      <c r="G10" s="563"/>
      <c r="H10" s="377"/>
      <c r="I10" s="377"/>
      <c r="J10" s="377"/>
      <c r="K10" s="377"/>
      <c r="L10" s="377"/>
      <c r="M10" s="377"/>
      <c r="N10" s="377"/>
      <c r="O10" s="564"/>
      <c r="P10" s="576"/>
      <c r="Q10" s="377"/>
      <c r="R10" s="377"/>
      <c r="S10" s="377"/>
      <c r="T10" s="377"/>
      <c r="U10" s="377"/>
      <c r="V10" s="377"/>
      <c r="W10" s="377"/>
      <c r="X10" s="564"/>
      <c r="Y10" s="1000"/>
      <c r="Z10" s="1001"/>
      <c r="AA10" s="1002"/>
      <c r="AB10" s="1006"/>
      <c r="AC10" s="1007"/>
      <c r="AD10" s="1008"/>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1"/>
      <c r="B11" s="509"/>
      <c r="C11" s="509"/>
      <c r="D11" s="509"/>
      <c r="E11" s="509"/>
      <c r="F11" s="510"/>
      <c r="G11" s="536"/>
      <c r="H11" s="1009"/>
      <c r="I11" s="1009"/>
      <c r="J11" s="1009"/>
      <c r="K11" s="1009"/>
      <c r="L11" s="1009"/>
      <c r="M11" s="1009"/>
      <c r="N11" s="1009"/>
      <c r="O11" s="1010"/>
      <c r="P11" s="191"/>
      <c r="Q11" s="1017"/>
      <c r="R11" s="1017"/>
      <c r="S11" s="1017"/>
      <c r="T11" s="1017"/>
      <c r="U11" s="1017"/>
      <c r="V11" s="1017"/>
      <c r="W11" s="1017"/>
      <c r="X11" s="1018"/>
      <c r="Y11" s="995" t="s">
        <v>12</v>
      </c>
      <c r="Z11" s="996"/>
      <c r="AA11" s="997"/>
      <c r="AB11" s="547"/>
      <c r="AC11" s="998"/>
      <c r="AD11" s="998"/>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2"/>
      <c r="B12" s="513"/>
      <c r="C12" s="513"/>
      <c r="D12" s="513"/>
      <c r="E12" s="513"/>
      <c r="F12" s="514"/>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8"/>
      <c r="AC12" s="994"/>
      <c r="AD12" s="994"/>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3"/>
      <c r="B13" s="644"/>
      <c r="C13" s="644"/>
      <c r="D13" s="644"/>
      <c r="E13" s="644"/>
      <c r="F13" s="645"/>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7" t="s">
        <v>180</v>
      </c>
      <c r="AC13" s="1024"/>
      <c r="AD13" s="1024"/>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3" t="s">
        <v>382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999"/>
      <c r="Z16" s="411"/>
      <c r="AA16" s="412"/>
      <c r="AB16" s="1003" t="s">
        <v>11</v>
      </c>
      <c r="AC16" s="1004"/>
      <c r="AD16" s="1005"/>
      <c r="AE16" s="991" t="s">
        <v>392</v>
      </c>
      <c r="AF16" s="991"/>
      <c r="AG16" s="991"/>
      <c r="AH16" s="991"/>
      <c r="AI16" s="991" t="s">
        <v>414</v>
      </c>
      <c r="AJ16" s="991"/>
      <c r="AK16" s="991"/>
      <c r="AL16" s="454"/>
      <c r="AM16" s="991" t="s">
        <v>511</v>
      </c>
      <c r="AN16" s="991"/>
      <c r="AO16" s="991"/>
      <c r="AP16" s="454"/>
      <c r="AQ16" s="215" t="s">
        <v>232</v>
      </c>
      <c r="AR16" s="199"/>
      <c r="AS16" s="199"/>
      <c r="AT16" s="200"/>
      <c r="AU16" s="371" t="s">
        <v>134</v>
      </c>
      <c r="AV16" s="371"/>
      <c r="AW16" s="371"/>
      <c r="AX16" s="372"/>
      <c r="AY16" s="34">
        <f>COUNTA($G$18)</f>
        <v>0</v>
      </c>
    </row>
    <row r="17" spans="1:51" ht="18.75" customHeight="1" x14ac:dyDescent="0.15">
      <c r="A17" s="508"/>
      <c r="B17" s="509"/>
      <c r="C17" s="509"/>
      <c r="D17" s="509"/>
      <c r="E17" s="509"/>
      <c r="F17" s="510"/>
      <c r="G17" s="563"/>
      <c r="H17" s="377"/>
      <c r="I17" s="377"/>
      <c r="J17" s="377"/>
      <c r="K17" s="377"/>
      <c r="L17" s="377"/>
      <c r="M17" s="377"/>
      <c r="N17" s="377"/>
      <c r="O17" s="564"/>
      <c r="P17" s="576"/>
      <c r="Q17" s="377"/>
      <c r="R17" s="377"/>
      <c r="S17" s="377"/>
      <c r="T17" s="377"/>
      <c r="U17" s="377"/>
      <c r="V17" s="377"/>
      <c r="W17" s="377"/>
      <c r="X17" s="564"/>
      <c r="Y17" s="1000"/>
      <c r="Z17" s="1001"/>
      <c r="AA17" s="1002"/>
      <c r="AB17" s="1006"/>
      <c r="AC17" s="1007"/>
      <c r="AD17" s="1008"/>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1"/>
      <c r="B18" s="509"/>
      <c r="C18" s="509"/>
      <c r="D18" s="509"/>
      <c r="E18" s="509"/>
      <c r="F18" s="510"/>
      <c r="G18" s="536"/>
      <c r="H18" s="1009"/>
      <c r="I18" s="1009"/>
      <c r="J18" s="1009"/>
      <c r="K18" s="1009"/>
      <c r="L18" s="1009"/>
      <c r="M18" s="1009"/>
      <c r="N18" s="1009"/>
      <c r="O18" s="1010"/>
      <c r="P18" s="191"/>
      <c r="Q18" s="1017"/>
      <c r="R18" s="1017"/>
      <c r="S18" s="1017"/>
      <c r="T18" s="1017"/>
      <c r="U18" s="1017"/>
      <c r="V18" s="1017"/>
      <c r="W18" s="1017"/>
      <c r="X18" s="1018"/>
      <c r="Y18" s="995" t="s">
        <v>12</v>
      </c>
      <c r="Z18" s="996"/>
      <c r="AA18" s="997"/>
      <c r="AB18" s="547"/>
      <c r="AC18" s="998"/>
      <c r="AD18" s="998"/>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2"/>
      <c r="B19" s="513"/>
      <c r="C19" s="513"/>
      <c r="D19" s="513"/>
      <c r="E19" s="513"/>
      <c r="F19" s="514"/>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8"/>
      <c r="AC19" s="994"/>
      <c r="AD19" s="994"/>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3"/>
      <c r="B20" s="644"/>
      <c r="C20" s="644"/>
      <c r="D20" s="644"/>
      <c r="E20" s="644"/>
      <c r="F20" s="645"/>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7" t="s">
        <v>180</v>
      </c>
      <c r="AC20" s="1024"/>
      <c r="AD20" s="1024"/>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3" t="s">
        <v>382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999"/>
      <c r="Z23" s="411"/>
      <c r="AA23" s="412"/>
      <c r="AB23" s="1003" t="s">
        <v>11</v>
      </c>
      <c r="AC23" s="1004"/>
      <c r="AD23" s="1005"/>
      <c r="AE23" s="991" t="s">
        <v>392</v>
      </c>
      <c r="AF23" s="991"/>
      <c r="AG23" s="991"/>
      <c r="AH23" s="991"/>
      <c r="AI23" s="991" t="s">
        <v>414</v>
      </c>
      <c r="AJ23" s="991"/>
      <c r="AK23" s="991"/>
      <c r="AL23" s="454"/>
      <c r="AM23" s="991" t="s">
        <v>511</v>
      </c>
      <c r="AN23" s="991"/>
      <c r="AO23" s="991"/>
      <c r="AP23" s="454"/>
      <c r="AQ23" s="215" t="s">
        <v>232</v>
      </c>
      <c r="AR23" s="199"/>
      <c r="AS23" s="199"/>
      <c r="AT23" s="200"/>
      <c r="AU23" s="371" t="s">
        <v>134</v>
      </c>
      <c r="AV23" s="371"/>
      <c r="AW23" s="371"/>
      <c r="AX23" s="372"/>
      <c r="AY23" s="34">
        <f>COUNTA($G$25)</f>
        <v>0</v>
      </c>
    </row>
    <row r="24" spans="1:51" ht="18.75" customHeight="1" x14ac:dyDescent="0.15">
      <c r="A24" s="508"/>
      <c r="B24" s="509"/>
      <c r="C24" s="509"/>
      <c r="D24" s="509"/>
      <c r="E24" s="509"/>
      <c r="F24" s="510"/>
      <c r="G24" s="563"/>
      <c r="H24" s="377"/>
      <c r="I24" s="377"/>
      <c r="J24" s="377"/>
      <c r="K24" s="377"/>
      <c r="L24" s="377"/>
      <c r="M24" s="377"/>
      <c r="N24" s="377"/>
      <c r="O24" s="564"/>
      <c r="P24" s="576"/>
      <c r="Q24" s="377"/>
      <c r="R24" s="377"/>
      <c r="S24" s="377"/>
      <c r="T24" s="377"/>
      <c r="U24" s="377"/>
      <c r="V24" s="377"/>
      <c r="W24" s="377"/>
      <c r="X24" s="564"/>
      <c r="Y24" s="1000"/>
      <c r="Z24" s="1001"/>
      <c r="AA24" s="1002"/>
      <c r="AB24" s="1006"/>
      <c r="AC24" s="1007"/>
      <c r="AD24" s="1008"/>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1"/>
      <c r="B25" s="509"/>
      <c r="C25" s="509"/>
      <c r="D25" s="509"/>
      <c r="E25" s="509"/>
      <c r="F25" s="510"/>
      <c r="G25" s="536"/>
      <c r="H25" s="1009"/>
      <c r="I25" s="1009"/>
      <c r="J25" s="1009"/>
      <c r="K25" s="1009"/>
      <c r="L25" s="1009"/>
      <c r="M25" s="1009"/>
      <c r="N25" s="1009"/>
      <c r="O25" s="1010"/>
      <c r="P25" s="191"/>
      <c r="Q25" s="1017"/>
      <c r="R25" s="1017"/>
      <c r="S25" s="1017"/>
      <c r="T25" s="1017"/>
      <c r="U25" s="1017"/>
      <c r="V25" s="1017"/>
      <c r="W25" s="1017"/>
      <c r="X25" s="1018"/>
      <c r="Y25" s="995" t="s">
        <v>12</v>
      </c>
      <c r="Z25" s="996"/>
      <c r="AA25" s="997"/>
      <c r="AB25" s="547"/>
      <c r="AC25" s="998"/>
      <c r="AD25" s="998"/>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2"/>
      <c r="B26" s="513"/>
      <c r="C26" s="513"/>
      <c r="D26" s="513"/>
      <c r="E26" s="513"/>
      <c r="F26" s="514"/>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8"/>
      <c r="AC26" s="994"/>
      <c r="AD26" s="994"/>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3"/>
      <c r="B27" s="644"/>
      <c r="C27" s="644"/>
      <c r="D27" s="644"/>
      <c r="E27" s="644"/>
      <c r="F27" s="645"/>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7" t="s">
        <v>180</v>
      </c>
      <c r="AC27" s="1024"/>
      <c r="AD27" s="1024"/>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3" t="s">
        <v>382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999"/>
      <c r="Z30" s="411"/>
      <c r="AA30" s="412"/>
      <c r="AB30" s="1003" t="s">
        <v>11</v>
      </c>
      <c r="AC30" s="1004"/>
      <c r="AD30" s="1005"/>
      <c r="AE30" s="991" t="s">
        <v>392</v>
      </c>
      <c r="AF30" s="991"/>
      <c r="AG30" s="991"/>
      <c r="AH30" s="991"/>
      <c r="AI30" s="991" t="s">
        <v>414</v>
      </c>
      <c r="AJ30" s="991"/>
      <c r="AK30" s="991"/>
      <c r="AL30" s="454"/>
      <c r="AM30" s="991" t="s">
        <v>511</v>
      </c>
      <c r="AN30" s="991"/>
      <c r="AO30" s="991"/>
      <c r="AP30" s="454"/>
      <c r="AQ30" s="215" t="s">
        <v>232</v>
      </c>
      <c r="AR30" s="199"/>
      <c r="AS30" s="199"/>
      <c r="AT30" s="200"/>
      <c r="AU30" s="371" t="s">
        <v>134</v>
      </c>
      <c r="AV30" s="371"/>
      <c r="AW30" s="371"/>
      <c r="AX30" s="372"/>
      <c r="AY30" s="34">
        <f>COUNTA($G$32)</f>
        <v>0</v>
      </c>
    </row>
    <row r="31" spans="1:51"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1000"/>
      <c r="Z31" s="1001"/>
      <c r="AA31" s="1002"/>
      <c r="AB31" s="1006"/>
      <c r="AC31" s="1007"/>
      <c r="AD31" s="1008"/>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1"/>
      <c r="B32" s="509"/>
      <c r="C32" s="509"/>
      <c r="D32" s="509"/>
      <c r="E32" s="509"/>
      <c r="F32" s="510"/>
      <c r="G32" s="536"/>
      <c r="H32" s="1009"/>
      <c r="I32" s="1009"/>
      <c r="J32" s="1009"/>
      <c r="K32" s="1009"/>
      <c r="L32" s="1009"/>
      <c r="M32" s="1009"/>
      <c r="N32" s="1009"/>
      <c r="O32" s="1010"/>
      <c r="P32" s="191"/>
      <c r="Q32" s="1017"/>
      <c r="R32" s="1017"/>
      <c r="S32" s="1017"/>
      <c r="T32" s="1017"/>
      <c r="U32" s="1017"/>
      <c r="V32" s="1017"/>
      <c r="W32" s="1017"/>
      <c r="X32" s="1018"/>
      <c r="Y32" s="995" t="s">
        <v>12</v>
      </c>
      <c r="Z32" s="996"/>
      <c r="AA32" s="997"/>
      <c r="AB32" s="547"/>
      <c r="AC32" s="998"/>
      <c r="AD32" s="998"/>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2"/>
      <c r="B33" s="513"/>
      <c r="C33" s="513"/>
      <c r="D33" s="513"/>
      <c r="E33" s="513"/>
      <c r="F33" s="514"/>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8"/>
      <c r="AC33" s="994"/>
      <c r="AD33" s="994"/>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3"/>
      <c r="B34" s="644"/>
      <c r="C34" s="644"/>
      <c r="D34" s="644"/>
      <c r="E34" s="644"/>
      <c r="F34" s="645"/>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7" t="s">
        <v>180</v>
      </c>
      <c r="AC34" s="1024"/>
      <c r="AD34" s="1024"/>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3" t="s">
        <v>382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999"/>
      <c r="Z37" s="411"/>
      <c r="AA37" s="412"/>
      <c r="AB37" s="1003" t="s">
        <v>11</v>
      </c>
      <c r="AC37" s="1004"/>
      <c r="AD37" s="1005"/>
      <c r="AE37" s="991" t="s">
        <v>392</v>
      </c>
      <c r="AF37" s="991"/>
      <c r="AG37" s="991"/>
      <c r="AH37" s="991"/>
      <c r="AI37" s="991" t="s">
        <v>414</v>
      </c>
      <c r="AJ37" s="991"/>
      <c r="AK37" s="991"/>
      <c r="AL37" s="454"/>
      <c r="AM37" s="991" t="s">
        <v>511</v>
      </c>
      <c r="AN37" s="991"/>
      <c r="AO37" s="991"/>
      <c r="AP37" s="454"/>
      <c r="AQ37" s="215" t="s">
        <v>232</v>
      </c>
      <c r="AR37" s="199"/>
      <c r="AS37" s="199"/>
      <c r="AT37" s="200"/>
      <c r="AU37" s="371" t="s">
        <v>134</v>
      </c>
      <c r="AV37" s="371"/>
      <c r="AW37" s="371"/>
      <c r="AX37" s="372"/>
      <c r="AY37" s="34">
        <f>COUNTA($G$39)</f>
        <v>0</v>
      </c>
    </row>
    <row r="38" spans="1:51" ht="18.75"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1000"/>
      <c r="Z38" s="1001"/>
      <c r="AA38" s="1002"/>
      <c r="AB38" s="1006"/>
      <c r="AC38" s="1007"/>
      <c r="AD38" s="1008"/>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1"/>
      <c r="B39" s="509"/>
      <c r="C39" s="509"/>
      <c r="D39" s="509"/>
      <c r="E39" s="509"/>
      <c r="F39" s="510"/>
      <c r="G39" s="536"/>
      <c r="H39" s="1009"/>
      <c r="I39" s="1009"/>
      <c r="J39" s="1009"/>
      <c r="K39" s="1009"/>
      <c r="L39" s="1009"/>
      <c r="M39" s="1009"/>
      <c r="N39" s="1009"/>
      <c r="O39" s="1010"/>
      <c r="P39" s="191"/>
      <c r="Q39" s="1017"/>
      <c r="R39" s="1017"/>
      <c r="S39" s="1017"/>
      <c r="T39" s="1017"/>
      <c r="U39" s="1017"/>
      <c r="V39" s="1017"/>
      <c r="W39" s="1017"/>
      <c r="X39" s="1018"/>
      <c r="Y39" s="995" t="s">
        <v>12</v>
      </c>
      <c r="Z39" s="996"/>
      <c r="AA39" s="997"/>
      <c r="AB39" s="547"/>
      <c r="AC39" s="998"/>
      <c r="AD39" s="998"/>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2"/>
      <c r="B40" s="513"/>
      <c r="C40" s="513"/>
      <c r="D40" s="513"/>
      <c r="E40" s="513"/>
      <c r="F40" s="514"/>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8"/>
      <c r="AC40" s="994"/>
      <c r="AD40" s="994"/>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3"/>
      <c r="B41" s="644"/>
      <c r="C41" s="644"/>
      <c r="D41" s="644"/>
      <c r="E41" s="644"/>
      <c r="F41" s="645"/>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7" t="s">
        <v>180</v>
      </c>
      <c r="AC41" s="1024"/>
      <c r="AD41" s="1024"/>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3" t="s">
        <v>382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999"/>
      <c r="Z44" s="411"/>
      <c r="AA44" s="412"/>
      <c r="AB44" s="1003" t="s">
        <v>11</v>
      </c>
      <c r="AC44" s="1004"/>
      <c r="AD44" s="1005"/>
      <c r="AE44" s="991" t="s">
        <v>392</v>
      </c>
      <c r="AF44" s="991"/>
      <c r="AG44" s="991"/>
      <c r="AH44" s="991"/>
      <c r="AI44" s="991" t="s">
        <v>414</v>
      </c>
      <c r="AJ44" s="991"/>
      <c r="AK44" s="991"/>
      <c r="AL44" s="454"/>
      <c r="AM44" s="991" t="s">
        <v>511</v>
      </c>
      <c r="AN44" s="991"/>
      <c r="AO44" s="991"/>
      <c r="AP44" s="454"/>
      <c r="AQ44" s="215" t="s">
        <v>232</v>
      </c>
      <c r="AR44" s="199"/>
      <c r="AS44" s="199"/>
      <c r="AT44" s="200"/>
      <c r="AU44" s="371" t="s">
        <v>134</v>
      </c>
      <c r="AV44" s="371"/>
      <c r="AW44" s="371"/>
      <c r="AX44" s="372"/>
      <c r="AY44" s="34">
        <f>COUNTA($G$46)</f>
        <v>0</v>
      </c>
    </row>
    <row r="45" spans="1:51" ht="18.75"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1000"/>
      <c r="Z45" s="1001"/>
      <c r="AA45" s="1002"/>
      <c r="AB45" s="1006"/>
      <c r="AC45" s="1007"/>
      <c r="AD45" s="1008"/>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1"/>
      <c r="B46" s="509"/>
      <c r="C46" s="509"/>
      <c r="D46" s="509"/>
      <c r="E46" s="509"/>
      <c r="F46" s="510"/>
      <c r="G46" s="536"/>
      <c r="H46" s="1009"/>
      <c r="I46" s="1009"/>
      <c r="J46" s="1009"/>
      <c r="K46" s="1009"/>
      <c r="L46" s="1009"/>
      <c r="M46" s="1009"/>
      <c r="N46" s="1009"/>
      <c r="O46" s="1010"/>
      <c r="P46" s="191"/>
      <c r="Q46" s="1017"/>
      <c r="R46" s="1017"/>
      <c r="S46" s="1017"/>
      <c r="T46" s="1017"/>
      <c r="U46" s="1017"/>
      <c r="V46" s="1017"/>
      <c r="W46" s="1017"/>
      <c r="X46" s="1018"/>
      <c r="Y46" s="995" t="s">
        <v>12</v>
      </c>
      <c r="Z46" s="996"/>
      <c r="AA46" s="997"/>
      <c r="AB46" s="547"/>
      <c r="AC46" s="998"/>
      <c r="AD46" s="998"/>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2"/>
      <c r="B47" s="513"/>
      <c r="C47" s="513"/>
      <c r="D47" s="513"/>
      <c r="E47" s="513"/>
      <c r="F47" s="514"/>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8"/>
      <c r="AC47" s="994"/>
      <c r="AD47" s="994"/>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3"/>
      <c r="B48" s="644"/>
      <c r="C48" s="644"/>
      <c r="D48" s="644"/>
      <c r="E48" s="644"/>
      <c r="F48" s="645"/>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7" t="s">
        <v>180</v>
      </c>
      <c r="AC48" s="1024"/>
      <c r="AD48" s="1024"/>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3" t="s">
        <v>382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999"/>
      <c r="Z51" s="411"/>
      <c r="AA51" s="412"/>
      <c r="AB51" s="454" t="s">
        <v>11</v>
      </c>
      <c r="AC51" s="1004"/>
      <c r="AD51" s="1005"/>
      <c r="AE51" s="991" t="s">
        <v>392</v>
      </c>
      <c r="AF51" s="991"/>
      <c r="AG51" s="991"/>
      <c r="AH51" s="991"/>
      <c r="AI51" s="991" t="s">
        <v>414</v>
      </c>
      <c r="AJ51" s="991"/>
      <c r="AK51" s="991"/>
      <c r="AL51" s="454"/>
      <c r="AM51" s="991" t="s">
        <v>511</v>
      </c>
      <c r="AN51" s="991"/>
      <c r="AO51" s="991"/>
      <c r="AP51" s="454"/>
      <c r="AQ51" s="215" t="s">
        <v>232</v>
      </c>
      <c r="AR51" s="199"/>
      <c r="AS51" s="199"/>
      <c r="AT51" s="200"/>
      <c r="AU51" s="371" t="s">
        <v>134</v>
      </c>
      <c r="AV51" s="371"/>
      <c r="AW51" s="371"/>
      <c r="AX51" s="372"/>
      <c r="AY51" s="34">
        <f>COUNTA($G$53)</f>
        <v>0</v>
      </c>
    </row>
    <row r="52" spans="1:51" ht="18.75"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1000"/>
      <c r="Z52" s="1001"/>
      <c r="AA52" s="1002"/>
      <c r="AB52" s="1006"/>
      <c r="AC52" s="1007"/>
      <c r="AD52" s="1008"/>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1"/>
      <c r="B53" s="509"/>
      <c r="C53" s="509"/>
      <c r="D53" s="509"/>
      <c r="E53" s="509"/>
      <c r="F53" s="510"/>
      <c r="G53" s="536"/>
      <c r="H53" s="1009"/>
      <c r="I53" s="1009"/>
      <c r="J53" s="1009"/>
      <c r="K53" s="1009"/>
      <c r="L53" s="1009"/>
      <c r="M53" s="1009"/>
      <c r="N53" s="1009"/>
      <c r="O53" s="1010"/>
      <c r="P53" s="191"/>
      <c r="Q53" s="1017"/>
      <c r="R53" s="1017"/>
      <c r="S53" s="1017"/>
      <c r="T53" s="1017"/>
      <c r="U53" s="1017"/>
      <c r="V53" s="1017"/>
      <c r="W53" s="1017"/>
      <c r="X53" s="1018"/>
      <c r="Y53" s="995" t="s">
        <v>12</v>
      </c>
      <c r="Z53" s="996"/>
      <c r="AA53" s="997"/>
      <c r="AB53" s="547"/>
      <c r="AC53" s="998"/>
      <c r="AD53" s="998"/>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2"/>
      <c r="B54" s="513"/>
      <c r="C54" s="513"/>
      <c r="D54" s="513"/>
      <c r="E54" s="513"/>
      <c r="F54" s="514"/>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8"/>
      <c r="AC54" s="994"/>
      <c r="AD54" s="994"/>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3"/>
      <c r="B55" s="644"/>
      <c r="C55" s="644"/>
      <c r="D55" s="644"/>
      <c r="E55" s="644"/>
      <c r="F55" s="645"/>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7" t="s">
        <v>180</v>
      </c>
      <c r="AC55" s="1024"/>
      <c r="AD55" s="1024"/>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3" t="s">
        <v>382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999"/>
      <c r="Z58" s="411"/>
      <c r="AA58" s="412"/>
      <c r="AB58" s="1003" t="s">
        <v>11</v>
      </c>
      <c r="AC58" s="1004"/>
      <c r="AD58" s="1005"/>
      <c r="AE58" s="991" t="s">
        <v>392</v>
      </c>
      <c r="AF58" s="991"/>
      <c r="AG58" s="991"/>
      <c r="AH58" s="991"/>
      <c r="AI58" s="991" t="s">
        <v>414</v>
      </c>
      <c r="AJ58" s="991"/>
      <c r="AK58" s="991"/>
      <c r="AL58" s="454"/>
      <c r="AM58" s="991" t="s">
        <v>511</v>
      </c>
      <c r="AN58" s="991"/>
      <c r="AO58" s="991"/>
      <c r="AP58" s="454"/>
      <c r="AQ58" s="215" t="s">
        <v>232</v>
      </c>
      <c r="AR58" s="199"/>
      <c r="AS58" s="199"/>
      <c r="AT58" s="200"/>
      <c r="AU58" s="371" t="s">
        <v>134</v>
      </c>
      <c r="AV58" s="371"/>
      <c r="AW58" s="371"/>
      <c r="AX58" s="372"/>
      <c r="AY58" s="34">
        <f>COUNTA($G$60)</f>
        <v>0</v>
      </c>
    </row>
    <row r="59" spans="1:51" ht="18.75"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1000"/>
      <c r="Z59" s="1001"/>
      <c r="AA59" s="1002"/>
      <c r="AB59" s="1006"/>
      <c r="AC59" s="1007"/>
      <c r="AD59" s="1008"/>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1"/>
      <c r="B60" s="509"/>
      <c r="C60" s="509"/>
      <c r="D60" s="509"/>
      <c r="E60" s="509"/>
      <c r="F60" s="510"/>
      <c r="G60" s="536"/>
      <c r="H60" s="1009"/>
      <c r="I60" s="1009"/>
      <c r="J60" s="1009"/>
      <c r="K60" s="1009"/>
      <c r="L60" s="1009"/>
      <c r="M60" s="1009"/>
      <c r="N60" s="1009"/>
      <c r="O60" s="1010"/>
      <c r="P60" s="191"/>
      <c r="Q60" s="1017"/>
      <c r="R60" s="1017"/>
      <c r="S60" s="1017"/>
      <c r="T60" s="1017"/>
      <c r="U60" s="1017"/>
      <c r="V60" s="1017"/>
      <c r="W60" s="1017"/>
      <c r="X60" s="1018"/>
      <c r="Y60" s="995" t="s">
        <v>12</v>
      </c>
      <c r="Z60" s="996"/>
      <c r="AA60" s="997"/>
      <c r="AB60" s="547"/>
      <c r="AC60" s="998"/>
      <c r="AD60" s="998"/>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2"/>
      <c r="B61" s="513"/>
      <c r="C61" s="513"/>
      <c r="D61" s="513"/>
      <c r="E61" s="513"/>
      <c r="F61" s="514"/>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8"/>
      <c r="AC61" s="994"/>
      <c r="AD61" s="994"/>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3"/>
      <c r="B62" s="644"/>
      <c r="C62" s="644"/>
      <c r="D62" s="644"/>
      <c r="E62" s="644"/>
      <c r="F62" s="645"/>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7" t="s">
        <v>180</v>
      </c>
      <c r="AC62" s="1024"/>
      <c r="AD62" s="1024"/>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3" t="s">
        <v>382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999"/>
      <c r="Z65" s="411"/>
      <c r="AA65" s="412"/>
      <c r="AB65" s="1003" t="s">
        <v>11</v>
      </c>
      <c r="AC65" s="1004"/>
      <c r="AD65" s="1005"/>
      <c r="AE65" s="991" t="s">
        <v>392</v>
      </c>
      <c r="AF65" s="991"/>
      <c r="AG65" s="991"/>
      <c r="AH65" s="991"/>
      <c r="AI65" s="991" t="s">
        <v>414</v>
      </c>
      <c r="AJ65" s="991"/>
      <c r="AK65" s="991"/>
      <c r="AL65" s="454"/>
      <c r="AM65" s="991" t="s">
        <v>511</v>
      </c>
      <c r="AN65" s="991"/>
      <c r="AO65" s="991"/>
      <c r="AP65" s="454"/>
      <c r="AQ65" s="215" t="s">
        <v>232</v>
      </c>
      <c r="AR65" s="199"/>
      <c r="AS65" s="199"/>
      <c r="AT65" s="200"/>
      <c r="AU65" s="371" t="s">
        <v>134</v>
      </c>
      <c r="AV65" s="371"/>
      <c r="AW65" s="371"/>
      <c r="AX65" s="372"/>
      <c r="AY65" s="34">
        <f>COUNTA($G$67)</f>
        <v>0</v>
      </c>
    </row>
    <row r="66" spans="1:51" ht="18.75" customHeight="1" x14ac:dyDescent="0.15">
      <c r="A66" s="508"/>
      <c r="B66" s="509"/>
      <c r="C66" s="509"/>
      <c r="D66" s="509"/>
      <c r="E66" s="509"/>
      <c r="F66" s="510"/>
      <c r="G66" s="563"/>
      <c r="H66" s="377"/>
      <c r="I66" s="377"/>
      <c r="J66" s="377"/>
      <c r="K66" s="377"/>
      <c r="L66" s="377"/>
      <c r="M66" s="377"/>
      <c r="N66" s="377"/>
      <c r="O66" s="564"/>
      <c r="P66" s="576"/>
      <c r="Q66" s="377"/>
      <c r="R66" s="377"/>
      <c r="S66" s="377"/>
      <c r="T66" s="377"/>
      <c r="U66" s="377"/>
      <c r="V66" s="377"/>
      <c r="W66" s="377"/>
      <c r="X66" s="564"/>
      <c r="Y66" s="1000"/>
      <c r="Z66" s="1001"/>
      <c r="AA66" s="1002"/>
      <c r="AB66" s="1006"/>
      <c r="AC66" s="1007"/>
      <c r="AD66" s="1008"/>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1"/>
      <c r="B67" s="509"/>
      <c r="C67" s="509"/>
      <c r="D67" s="509"/>
      <c r="E67" s="509"/>
      <c r="F67" s="510"/>
      <c r="G67" s="536"/>
      <c r="H67" s="1009"/>
      <c r="I67" s="1009"/>
      <c r="J67" s="1009"/>
      <c r="K67" s="1009"/>
      <c r="L67" s="1009"/>
      <c r="M67" s="1009"/>
      <c r="N67" s="1009"/>
      <c r="O67" s="1010"/>
      <c r="P67" s="191"/>
      <c r="Q67" s="1017"/>
      <c r="R67" s="1017"/>
      <c r="S67" s="1017"/>
      <c r="T67" s="1017"/>
      <c r="U67" s="1017"/>
      <c r="V67" s="1017"/>
      <c r="W67" s="1017"/>
      <c r="X67" s="1018"/>
      <c r="Y67" s="995" t="s">
        <v>12</v>
      </c>
      <c r="Z67" s="996"/>
      <c r="AA67" s="997"/>
      <c r="AB67" s="547"/>
      <c r="AC67" s="998"/>
      <c r="AD67" s="998"/>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2"/>
      <c r="B68" s="513"/>
      <c r="C68" s="513"/>
      <c r="D68" s="513"/>
      <c r="E68" s="513"/>
      <c r="F68" s="514"/>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8"/>
      <c r="AC68" s="994"/>
      <c r="AD68" s="994"/>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3"/>
      <c r="B69" s="644"/>
      <c r="C69" s="644"/>
      <c r="D69" s="644"/>
      <c r="E69" s="644"/>
      <c r="F69" s="645"/>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3" t="s">
        <v>382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1"/>
      <c r="B6" s="1032"/>
      <c r="C6" s="1032"/>
      <c r="D6" s="1032"/>
      <c r="E6" s="1032"/>
      <c r="F6" s="1033"/>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1"/>
      <c r="B7" s="1032"/>
      <c r="C7" s="1032"/>
      <c r="D7" s="1032"/>
      <c r="E7" s="1032"/>
      <c r="F7" s="1033"/>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1"/>
      <c r="B8" s="1032"/>
      <c r="C8" s="1032"/>
      <c r="D8" s="1032"/>
      <c r="E8" s="1032"/>
      <c r="F8" s="1033"/>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1"/>
      <c r="B9" s="1032"/>
      <c r="C9" s="1032"/>
      <c r="D9" s="1032"/>
      <c r="E9" s="1032"/>
      <c r="F9" s="1033"/>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1"/>
      <c r="B10" s="1032"/>
      <c r="C10" s="1032"/>
      <c r="D10" s="1032"/>
      <c r="E10" s="1032"/>
      <c r="F10" s="1033"/>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1"/>
      <c r="B11" s="1032"/>
      <c r="C11" s="1032"/>
      <c r="D11" s="1032"/>
      <c r="E11" s="1032"/>
      <c r="F11" s="1033"/>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1"/>
      <c r="B12" s="1032"/>
      <c r="C12" s="1032"/>
      <c r="D12" s="1032"/>
      <c r="E12" s="1032"/>
      <c r="F12" s="1033"/>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1"/>
      <c r="B13" s="1032"/>
      <c r="C13" s="1032"/>
      <c r="D13" s="1032"/>
      <c r="E13" s="1032"/>
      <c r="F13" s="1033"/>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1"/>
      <c r="B14" s="1032"/>
      <c r="C14" s="1032"/>
      <c r="D14" s="1032"/>
      <c r="E14" s="1032"/>
      <c r="F14" s="103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1"/>
      <c r="B19" s="1032"/>
      <c r="C19" s="1032"/>
      <c r="D19" s="1032"/>
      <c r="E19" s="1032"/>
      <c r="F19" s="1033"/>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1"/>
      <c r="B20" s="1032"/>
      <c r="C20" s="1032"/>
      <c r="D20" s="1032"/>
      <c r="E20" s="1032"/>
      <c r="F20" s="1033"/>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1"/>
      <c r="B21" s="1032"/>
      <c r="C21" s="1032"/>
      <c r="D21" s="1032"/>
      <c r="E21" s="1032"/>
      <c r="F21" s="1033"/>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1"/>
      <c r="B22" s="1032"/>
      <c r="C22" s="1032"/>
      <c r="D22" s="1032"/>
      <c r="E22" s="1032"/>
      <c r="F22" s="1033"/>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1"/>
      <c r="B23" s="1032"/>
      <c r="C23" s="1032"/>
      <c r="D23" s="1032"/>
      <c r="E23" s="1032"/>
      <c r="F23" s="1033"/>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1"/>
      <c r="B24" s="1032"/>
      <c r="C24" s="1032"/>
      <c r="D24" s="1032"/>
      <c r="E24" s="1032"/>
      <c r="F24" s="1033"/>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1"/>
      <c r="B25" s="1032"/>
      <c r="C25" s="1032"/>
      <c r="D25" s="1032"/>
      <c r="E25" s="1032"/>
      <c r="F25" s="1033"/>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1"/>
      <c r="B26" s="1032"/>
      <c r="C26" s="1032"/>
      <c r="D26" s="1032"/>
      <c r="E26" s="1032"/>
      <c r="F26" s="1033"/>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1"/>
      <c r="B27" s="1032"/>
      <c r="C27" s="1032"/>
      <c r="D27" s="1032"/>
      <c r="E27" s="1032"/>
      <c r="F27" s="103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1"/>
      <c r="B32" s="1032"/>
      <c r="C32" s="1032"/>
      <c r="D32" s="1032"/>
      <c r="E32" s="1032"/>
      <c r="F32" s="1033"/>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1"/>
      <c r="B33" s="1032"/>
      <c r="C33" s="1032"/>
      <c r="D33" s="1032"/>
      <c r="E33" s="1032"/>
      <c r="F33" s="1033"/>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1"/>
      <c r="B34" s="1032"/>
      <c r="C34" s="1032"/>
      <c r="D34" s="1032"/>
      <c r="E34" s="1032"/>
      <c r="F34" s="1033"/>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1"/>
      <c r="B35" s="1032"/>
      <c r="C35" s="1032"/>
      <c r="D35" s="1032"/>
      <c r="E35" s="1032"/>
      <c r="F35" s="1033"/>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1"/>
      <c r="B36" s="1032"/>
      <c r="C36" s="1032"/>
      <c r="D36" s="1032"/>
      <c r="E36" s="1032"/>
      <c r="F36" s="1033"/>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1"/>
      <c r="B37" s="1032"/>
      <c r="C37" s="1032"/>
      <c r="D37" s="1032"/>
      <c r="E37" s="1032"/>
      <c r="F37" s="1033"/>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1"/>
      <c r="B38" s="1032"/>
      <c r="C38" s="1032"/>
      <c r="D38" s="1032"/>
      <c r="E38" s="1032"/>
      <c r="F38" s="1033"/>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1"/>
      <c r="B39" s="1032"/>
      <c r="C39" s="1032"/>
      <c r="D39" s="1032"/>
      <c r="E39" s="1032"/>
      <c r="F39" s="1033"/>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1"/>
      <c r="B40" s="1032"/>
      <c r="C40" s="1032"/>
      <c r="D40" s="1032"/>
      <c r="E40" s="1032"/>
      <c r="F40" s="103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1"/>
      <c r="B45" s="1032"/>
      <c r="C45" s="1032"/>
      <c r="D45" s="1032"/>
      <c r="E45" s="1032"/>
      <c r="F45" s="1033"/>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1"/>
      <c r="B46" s="1032"/>
      <c r="C46" s="1032"/>
      <c r="D46" s="1032"/>
      <c r="E46" s="1032"/>
      <c r="F46" s="1033"/>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1"/>
      <c r="B47" s="1032"/>
      <c r="C47" s="1032"/>
      <c r="D47" s="1032"/>
      <c r="E47" s="1032"/>
      <c r="F47" s="1033"/>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1"/>
      <c r="B48" s="1032"/>
      <c r="C48" s="1032"/>
      <c r="D48" s="1032"/>
      <c r="E48" s="1032"/>
      <c r="F48" s="1033"/>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1"/>
      <c r="B49" s="1032"/>
      <c r="C49" s="1032"/>
      <c r="D49" s="1032"/>
      <c r="E49" s="1032"/>
      <c r="F49" s="1033"/>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1"/>
      <c r="B50" s="1032"/>
      <c r="C50" s="1032"/>
      <c r="D50" s="1032"/>
      <c r="E50" s="1032"/>
      <c r="F50" s="1033"/>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1"/>
      <c r="B51" s="1032"/>
      <c r="C51" s="1032"/>
      <c r="D51" s="1032"/>
      <c r="E51" s="1032"/>
      <c r="F51" s="1033"/>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1"/>
      <c r="B52" s="1032"/>
      <c r="C52" s="1032"/>
      <c r="D52" s="1032"/>
      <c r="E52" s="1032"/>
      <c r="F52" s="1033"/>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1"/>
      <c r="B59" s="1032"/>
      <c r="C59" s="1032"/>
      <c r="D59" s="1032"/>
      <c r="E59" s="1032"/>
      <c r="F59" s="1033"/>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1"/>
      <c r="B60" s="1032"/>
      <c r="C60" s="1032"/>
      <c r="D60" s="1032"/>
      <c r="E60" s="1032"/>
      <c r="F60" s="1033"/>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1"/>
      <c r="B61" s="1032"/>
      <c r="C61" s="1032"/>
      <c r="D61" s="1032"/>
      <c r="E61" s="1032"/>
      <c r="F61" s="1033"/>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1"/>
      <c r="B62" s="1032"/>
      <c r="C62" s="1032"/>
      <c r="D62" s="1032"/>
      <c r="E62" s="1032"/>
      <c r="F62" s="1033"/>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1"/>
      <c r="B63" s="1032"/>
      <c r="C63" s="1032"/>
      <c r="D63" s="1032"/>
      <c r="E63" s="1032"/>
      <c r="F63" s="1033"/>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1"/>
      <c r="B64" s="1032"/>
      <c r="C64" s="1032"/>
      <c r="D64" s="1032"/>
      <c r="E64" s="1032"/>
      <c r="F64" s="1033"/>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1"/>
      <c r="B65" s="1032"/>
      <c r="C65" s="1032"/>
      <c r="D65" s="1032"/>
      <c r="E65" s="1032"/>
      <c r="F65" s="1033"/>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1"/>
      <c r="B66" s="1032"/>
      <c r="C66" s="1032"/>
      <c r="D66" s="1032"/>
      <c r="E66" s="1032"/>
      <c r="F66" s="1033"/>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1"/>
      <c r="B67" s="1032"/>
      <c r="C67" s="1032"/>
      <c r="D67" s="1032"/>
      <c r="E67" s="1032"/>
      <c r="F67" s="103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1"/>
      <c r="B72" s="1032"/>
      <c r="C72" s="1032"/>
      <c r="D72" s="1032"/>
      <c r="E72" s="1032"/>
      <c r="F72" s="1033"/>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1"/>
      <c r="B73" s="1032"/>
      <c r="C73" s="1032"/>
      <c r="D73" s="1032"/>
      <c r="E73" s="1032"/>
      <c r="F73" s="1033"/>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1"/>
      <c r="B74" s="1032"/>
      <c r="C74" s="1032"/>
      <c r="D74" s="1032"/>
      <c r="E74" s="1032"/>
      <c r="F74" s="1033"/>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1"/>
      <c r="B75" s="1032"/>
      <c r="C75" s="1032"/>
      <c r="D75" s="1032"/>
      <c r="E75" s="1032"/>
      <c r="F75" s="1033"/>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1"/>
      <c r="B76" s="1032"/>
      <c r="C76" s="1032"/>
      <c r="D76" s="1032"/>
      <c r="E76" s="1032"/>
      <c r="F76" s="1033"/>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1"/>
      <c r="B77" s="1032"/>
      <c r="C77" s="1032"/>
      <c r="D77" s="1032"/>
      <c r="E77" s="1032"/>
      <c r="F77" s="1033"/>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1"/>
      <c r="B78" s="1032"/>
      <c r="C78" s="1032"/>
      <c r="D78" s="1032"/>
      <c r="E78" s="1032"/>
      <c r="F78" s="1033"/>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1"/>
      <c r="B79" s="1032"/>
      <c r="C79" s="1032"/>
      <c r="D79" s="1032"/>
      <c r="E79" s="1032"/>
      <c r="F79" s="1033"/>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1"/>
      <c r="B80" s="1032"/>
      <c r="C80" s="1032"/>
      <c r="D80" s="1032"/>
      <c r="E80" s="1032"/>
      <c r="F80" s="103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1"/>
      <c r="B85" s="1032"/>
      <c r="C85" s="1032"/>
      <c r="D85" s="1032"/>
      <c r="E85" s="1032"/>
      <c r="F85" s="1033"/>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1"/>
      <c r="B86" s="1032"/>
      <c r="C86" s="1032"/>
      <c r="D86" s="1032"/>
      <c r="E86" s="1032"/>
      <c r="F86" s="1033"/>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1"/>
      <c r="B87" s="1032"/>
      <c r="C87" s="1032"/>
      <c r="D87" s="1032"/>
      <c r="E87" s="1032"/>
      <c r="F87" s="1033"/>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1"/>
      <c r="B88" s="1032"/>
      <c r="C88" s="1032"/>
      <c r="D88" s="1032"/>
      <c r="E88" s="1032"/>
      <c r="F88" s="1033"/>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1"/>
      <c r="B89" s="1032"/>
      <c r="C89" s="1032"/>
      <c r="D89" s="1032"/>
      <c r="E89" s="1032"/>
      <c r="F89" s="1033"/>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1"/>
      <c r="B90" s="1032"/>
      <c r="C90" s="1032"/>
      <c r="D90" s="1032"/>
      <c r="E90" s="1032"/>
      <c r="F90" s="1033"/>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1"/>
      <c r="B91" s="1032"/>
      <c r="C91" s="1032"/>
      <c r="D91" s="1032"/>
      <c r="E91" s="1032"/>
      <c r="F91" s="1033"/>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1"/>
      <c r="B92" s="1032"/>
      <c r="C92" s="1032"/>
      <c r="D92" s="1032"/>
      <c r="E92" s="1032"/>
      <c r="F92" s="1033"/>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1"/>
      <c r="B93" s="1032"/>
      <c r="C93" s="1032"/>
      <c r="D93" s="1032"/>
      <c r="E93" s="1032"/>
      <c r="F93" s="103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1"/>
      <c r="B98" s="1032"/>
      <c r="C98" s="1032"/>
      <c r="D98" s="1032"/>
      <c r="E98" s="1032"/>
      <c r="F98" s="1033"/>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1"/>
      <c r="B99" s="1032"/>
      <c r="C99" s="1032"/>
      <c r="D99" s="1032"/>
      <c r="E99" s="1032"/>
      <c r="F99" s="1033"/>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1"/>
      <c r="B100" s="1032"/>
      <c r="C100" s="1032"/>
      <c r="D100" s="1032"/>
      <c r="E100" s="1032"/>
      <c r="F100" s="1033"/>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1"/>
      <c r="B101" s="1032"/>
      <c r="C101" s="1032"/>
      <c r="D101" s="1032"/>
      <c r="E101" s="1032"/>
      <c r="F101" s="1033"/>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1"/>
      <c r="B102" s="1032"/>
      <c r="C102" s="1032"/>
      <c r="D102" s="1032"/>
      <c r="E102" s="1032"/>
      <c r="F102" s="1033"/>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1"/>
      <c r="B103" s="1032"/>
      <c r="C103" s="1032"/>
      <c r="D103" s="1032"/>
      <c r="E103" s="1032"/>
      <c r="F103" s="1033"/>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1"/>
      <c r="B104" s="1032"/>
      <c r="C104" s="1032"/>
      <c r="D104" s="1032"/>
      <c r="E104" s="1032"/>
      <c r="F104" s="1033"/>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1"/>
      <c r="B105" s="1032"/>
      <c r="C105" s="1032"/>
      <c r="D105" s="1032"/>
      <c r="E105" s="1032"/>
      <c r="F105" s="1033"/>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1"/>
      <c r="B112" s="1032"/>
      <c r="C112" s="1032"/>
      <c r="D112" s="1032"/>
      <c r="E112" s="1032"/>
      <c r="F112" s="1033"/>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1"/>
      <c r="B113" s="1032"/>
      <c r="C113" s="1032"/>
      <c r="D113" s="1032"/>
      <c r="E113" s="1032"/>
      <c r="F113" s="1033"/>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1"/>
      <c r="B114" s="1032"/>
      <c r="C114" s="1032"/>
      <c r="D114" s="1032"/>
      <c r="E114" s="1032"/>
      <c r="F114" s="1033"/>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1"/>
      <c r="B115" s="1032"/>
      <c r="C115" s="1032"/>
      <c r="D115" s="1032"/>
      <c r="E115" s="1032"/>
      <c r="F115" s="1033"/>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1"/>
      <c r="B116" s="1032"/>
      <c r="C116" s="1032"/>
      <c r="D116" s="1032"/>
      <c r="E116" s="1032"/>
      <c r="F116" s="1033"/>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1"/>
      <c r="B117" s="1032"/>
      <c r="C117" s="1032"/>
      <c r="D117" s="1032"/>
      <c r="E117" s="1032"/>
      <c r="F117" s="1033"/>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1"/>
      <c r="B118" s="1032"/>
      <c r="C118" s="1032"/>
      <c r="D118" s="1032"/>
      <c r="E118" s="1032"/>
      <c r="F118" s="1033"/>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1"/>
      <c r="B119" s="1032"/>
      <c r="C119" s="1032"/>
      <c r="D119" s="1032"/>
      <c r="E119" s="1032"/>
      <c r="F119" s="1033"/>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1"/>
      <c r="B120" s="1032"/>
      <c r="C120" s="1032"/>
      <c r="D120" s="1032"/>
      <c r="E120" s="1032"/>
      <c r="F120" s="103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1"/>
      <c r="B125" s="1032"/>
      <c r="C125" s="1032"/>
      <c r="D125" s="1032"/>
      <c r="E125" s="1032"/>
      <c r="F125" s="1033"/>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1"/>
      <c r="B126" s="1032"/>
      <c r="C126" s="1032"/>
      <c r="D126" s="1032"/>
      <c r="E126" s="1032"/>
      <c r="F126" s="1033"/>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1"/>
      <c r="B127" s="1032"/>
      <c r="C127" s="1032"/>
      <c r="D127" s="1032"/>
      <c r="E127" s="1032"/>
      <c r="F127" s="1033"/>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1"/>
      <c r="B128" s="1032"/>
      <c r="C128" s="1032"/>
      <c r="D128" s="1032"/>
      <c r="E128" s="1032"/>
      <c r="F128" s="1033"/>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1"/>
      <c r="B129" s="1032"/>
      <c r="C129" s="1032"/>
      <c r="D129" s="1032"/>
      <c r="E129" s="1032"/>
      <c r="F129" s="1033"/>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1"/>
      <c r="B130" s="1032"/>
      <c r="C130" s="1032"/>
      <c r="D130" s="1032"/>
      <c r="E130" s="1032"/>
      <c r="F130" s="1033"/>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1"/>
      <c r="B131" s="1032"/>
      <c r="C131" s="1032"/>
      <c r="D131" s="1032"/>
      <c r="E131" s="1032"/>
      <c r="F131" s="1033"/>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1"/>
      <c r="B132" s="1032"/>
      <c r="C132" s="1032"/>
      <c r="D132" s="1032"/>
      <c r="E132" s="1032"/>
      <c r="F132" s="1033"/>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1"/>
      <c r="B133" s="1032"/>
      <c r="C133" s="1032"/>
      <c r="D133" s="1032"/>
      <c r="E133" s="1032"/>
      <c r="F133" s="103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1"/>
      <c r="B138" s="1032"/>
      <c r="C138" s="1032"/>
      <c r="D138" s="1032"/>
      <c r="E138" s="1032"/>
      <c r="F138" s="1033"/>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1"/>
      <c r="B139" s="1032"/>
      <c r="C139" s="1032"/>
      <c r="D139" s="1032"/>
      <c r="E139" s="1032"/>
      <c r="F139" s="1033"/>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1"/>
      <c r="B140" s="1032"/>
      <c r="C140" s="1032"/>
      <c r="D140" s="1032"/>
      <c r="E140" s="1032"/>
      <c r="F140" s="1033"/>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1"/>
      <c r="B141" s="1032"/>
      <c r="C141" s="1032"/>
      <c r="D141" s="1032"/>
      <c r="E141" s="1032"/>
      <c r="F141" s="1033"/>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1"/>
      <c r="B142" s="1032"/>
      <c r="C142" s="1032"/>
      <c r="D142" s="1032"/>
      <c r="E142" s="1032"/>
      <c r="F142" s="1033"/>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1"/>
      <c r="B143" s="1032"/>
      <c r="C143" s="1032"/>
      <c r="D143" s="1032"/>
      <c r="E143" s="1032"/>
      <c r="F143" s="1033"/>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1"/>
      <c r="B144" s="1032"/>
      <c r="C144" s="1032"/>
      <c r="D144" s="1032"/>
      <c r="E144" s="1032"/>
      <c r="F144" s="1033"/>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1"/>
      <c r="B145" s="1032"/>
      <c r="C145" s="1032"/>
      <c r="D145" s="1032"/>
      <c r="E145" s="1032"/>
      <c r="F145" s="1033"/>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1"/>
      <c r="B146" s="1032"/>
      <c r="C146" s="1032"/>
      <c r="D146" s="1032"/>
      <c r="E146" s="1032"/>
      <c r="F146" s="103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1"/>
      <c r="B151" s="1032"/>
      <c r="C151" s="1032"/>
      <c r="D151" s="1032"/>
      <c r="E151" s="1032"/>
      <c r="F151" s="1033"/>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1"/>
      <c r="B152" s="1032"/>
      <c r="C152" s="1032"/>
      <c r="D152" s="1032"/>
      <c r="E152" s="1032"/>
      <c r="F152" s="1033"/>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1"/>
      <c r="B153" s="1032"/>
      <c r="C153" s="1032"/>
      <c r="D153" s="1032"/>
      <c r="E153" s="1032"/>
      <c r="F153" s="1033"/>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1"/>
      <c r="B154" s="1032"/>
      <c r="C154" s="1032"/>
      <c r="D154" s="1032"/>
      <c r="E154" s="1032"/>
      <c r="F154" s="1033"/>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1"/>
      <c r="B155" s="1032"/>
      <c r="C155" s="1032"/>
      <c r="D155" s="1032"/>
      <c r="E155" s="1032"/>
      <c r="F155" s="1033"/>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1"/>
      <c r="B156" s="1032"/>
      <c r="C156" s="1032"/>
      <c r="D156" s="1032"/>
      <c r="E156" s="1032"/>
      <c r="F156" s="1033"/>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1"/>
      <c r="B157" s="1032"/>
      <c r="C157" s="1032"/>
      <c r="D157" s="1032"/>
      <c r="E157" s="1032"/>
      <c r="F157" s="1033"/>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1"/>
      <c r="B158" s="1032"/>
      <c r="C158" s="1032"/>
      <c r="D158" s="1032"/>
      <c r="E158" s="1032"/>
      <c r="F158" s="1033"/>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1"/>
      <c r="B165" s="1032"/>
      <c r="C165" s="1032"/>
      <c r="D165" s="1032"/>
      <c r="E165" s="1032"/>
      <c r="F165" s="1033"/>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1"/>
      <c r="B166" s="1032"/>
      <c r="C166" s="1032"/>
      <c r="D166" s="1032"/>
      <c r="E166" s="1032"/>
      <c r="F166" s="1033"/>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1"/>
      <c r="B167" s="1032"/>
      <c r="C167" s="1032"/>
      <c r="D167" s="1032"/>
      <c r="E167" s="1032"/>
      <c r="F167" s="1033"/>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1"/>
      <c r="B168" s="1032"/>
      <c r="C168" s="1032"/>
      <c r="D168" s="1032"/>
      <c r="E168" s="1032"/>
      <c r="F168" s="1033"/>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1"/>
      <c r="B169" s="1032"/>
      <c r="C169" s="1032"/>
      <c r="D169" s="1032"/>
      <c r="E169" s="1032"/>
      <c r="F169" s="1033"/>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1"/>
      <c r="B170" s="1032"/>
      <c r="C170" s="1032"/>
      <c r="D170" s="1032"/>
      <c r="E170" s="1032"/>
      <c r="F170" s="1033"/>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1"/>
      <c r="B171" s="1032"/>
      <c r="C171" s="1032"/>
      <c r="D171" s="1032"/>
      <c r="E171" s="1032"/>
      <c r="F171" s="1033"/>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1"/>
      <c r="B172" s="1032"/>
      <c r="C172" s="1032"/>
      <c r="D172" s="1032"/>
      <c r="E172" s="1032"/>
      <c r="F172" s="1033"/>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1"/>
      <c r="B173" s="1032"/>
      <c r="C173" s="1032"/>
      <c r="D173" s="1032"/>
      <c r="E173" s="1032"/>
      <c r="F173" s="103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1"/>
      <c r="B178" s="1032"/>
      <c r="C178" s="1032"/>
      <c r="D178" s="1032"/>
      <c r="E178" s="1032"/>
      <c r="F178" s="1033"/>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1"/>
      <c r="B179" s="1032"/>
      <c r="C179" s="1032"/>
      <c r="D179" s="1032"/>
      <c r="E179" s="1032"/>
      <c r="F179" s="1033"/>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1"/>
      <c r="B180" s="1032"/>
      <c r="C180" s="1032"/>
      <c r="D180" s="1032"/>
      <c r="E180" s="1032"/>
      <c r="F180" s="1033"/>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1"/>
      <c r="B181" s="1032"/>
      <c r="C181" s="1032"/>
      <c r="D181" s="1032"/>
      <c r="E181" s="1032"/>
      <c r="F181" s="1033"/>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1"/>
      <c r="B182" s="1032"/>
      <c r="C182" s="1032"/>
      <c r="D182" s="1032"/>
      <c r="E182" s="1032"/>
      <c r="F182" s="1033"/>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1"/>
      <c r="B183" s="1032"/>
      <c r="C183" s="1032"/>
      <c r="D183" s="1032"/>
      <c r="E183" s="1032"/>
      <c r="F183" s="1033"/>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1"/>
      <c r="B184" s="1032"/>
      <c r="C184" s="1032"/>
      <c r="D184" s="1032"/>
      <c r="E184" s="1032"/>
      <c r="F184" s="1033"/>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1"/>
      <c r="B185" s="1032"/>
      <c r="C185" s="1032"/>
      <c r="D185" s="1032"/>
      <c r="E185" s="1032"/>
      <c r="F185" s="1033"/>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1"/>
      <c r="B186" s="1032"/>
      <c r="C186" s="1032"/>
      <c r="D186" s="1032"/>
      <c r="E186" s="1032"/>
      <c r="F186" s="103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1"/>
      <c r="B191" s="1032"/>
      <c r="C191" s="1032"/>
      <c r="D191" s="1032"/>
      <c r="E191" s="1032"/>
      <c r="F191" s="1033"/>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1"/>
      <c r="B192" s="1032"/>
      <c r="C192" s="1032"/>
      <c r="D192" s="1032"/>
      <c r="E192" s="1032"/>
      <c r="F192" s="1033"/>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1"/>
      <c r="B193" s="1032"/>
      <c r="C193" s="1032"/>
      <c r="D193" s="1032"/>
      <c r="E193" s="1032"/>
      <c r="F193" s="1033"/>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1"/>
      <c r="B194" s="1032"/>
      <c r="C194" s="1032"/>
      <c r="D194" s="1032"/>
      <c r="E194" s="1032"/>
      <c r="F194" s="1033"/>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1"/>
      <c r="B195" s="1032"/>
      <c r="C195" s="1032"/>
      <c r="D195" s="1032"/>
      <c r="E195" s="1032"/>
      <c r="F195" s="1033"/>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1"/>
      <c r="B196" s="1032"/>
      <c r="C196" s="1032"/>
      <c r="D196" s="1032"/>
      <c r="E196" s="1032"/>
      <c r="F196" s="1033"/>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1"/>
      <c r="B197" s="1032"/>
      <c r="C197" s="1032"/>
      <c r="D197" s="1032"/>
      <c r="E197" s="1032"/>
      <c r="F197" s="1033"/>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1"/>
      <c r="B198" s="1032"/>
      <c r="C198" s="1032"/>
      <c r="D198" s="1032"/>
      <c r="E198" s="1032"/>
      <c r="F198" s="1033"/>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1"/>
      <c r="B199" s="1032"/>
      <c r="C199" s="1032"/>
      <c r="D199" s="1032"/>
      <c r="E199" s="1032"/>
      <c r="F199" s="103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1"/>
      <c r="B204" s="1032"/>
      <c r="C204" s="1032"/>
      <c r="D204" s="1032"/>
      <c r="E204" s="1032"/>
      <c r="F204" s="1033"/>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1"/>
      <c r="B205" s="1032"/>
      <c r="C205" s="1032"/>
      <c r="D205" s="1032"/>
      <c r="E205" s="1032"/>
      <c r="F205" s="1033"/>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1"/>
      <c r="B206" s="1032"/>
      <c r="C206" s="1032"/>
      <c r="D206" s="1032"/>
      <c r="E206" s="1032"/>
      <c r="F206" s="1033"/>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1"/>
      <c r="B207" s="1032"/>
      <c r="C207" s="1032"/>
      <c r="D207" s="1032"/>
      <c r="E207" s="1032"/>
      <c r="F207" s="1033"/>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1"/>
      <c r="B208" s="1032"/>
      <c r="C208" s="1032"/>
      <c r="D208" s="1032"/>
      <c r="E208" s="1032"/>
      <c r="F208" s="1033"/>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1"/>
      <c r="B209" s="1032"/>
      <c r="C209" s="1032"/>
      <c r="D209" s="1032"/>
      <c r="E209" s="1032"/>
      <c r="F209" s="1033"/>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1"/>
      <c r="B210" s="1032"/>
      <c r="C210" s="1032"/>
      <c r="D210" s="1032"/>
      <c r="E210" s="1032"/>
      <c r="F210" s="1033"/>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1"/>
      <c r="B211" s="1032"/>
      <c r="C211" s="1032"/>
      <c r="D211" s="1032"/>
      <c r="E211" s="1032"/>
      <c r="F211" s="1033"/>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1"/>
      <c r="B218" s="1032"/>
      <c r="C218" s="1032"/>
      <c r="D218" s="1032"/>
      <c r="E218" s="1032"/>
      <c r="F218" s="1033"/>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1"/>
      <c r="B219" s="1032"/>
      <c r="C219" s="1032"/>
      <c r="D219" s="1032"/>
      <c r="E219" s="1032"/>
      <c r="F219" s="1033"/>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1"/>
      <c r="B220" s="1032"/>
      <c r="C220" s="1032"/>
      <c r="D220" s="1032"/>
      <c r="E220" s="1032"/>
      <c r="F220" s="1033"/>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1"/>
      <c r="B221" s="1032"/>
      <c r="C221" s="1032"/>
      <c r="D221" s="1032"/>
      <c r="E221" s="1032"/>
      <c r="F221" s="1033"/>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1"/>
      <c r="B222" s="1032"/>
      <c r="C222" s="1032"/>
      <c r="D222" s="1032"/>
      <c r="E222" s="1032"/>
      <c r="F222" s="1033"/>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1"/>
      <c r="B223" s="1032"/>
      <c r="C223" s="1032"/>
      <c r="D223" s="1032"/>
      <c r="E223" s="1032"/>
      <c r="F223" s="1033"/>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1"/>
      <c r="B224" s="1032"/>
      <c r="C224" s="1032"/>
      <c r="D224" s="1032"/>
      <c r="E224" s="1032"/>
      <c r="F224" s="1033"/>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1"/>
      <c r="B225" s="1032"/>
      <c r="C225" s="1032"/>
      <c r="D225" s="1032"/>
      <c r="E225" s="1032"/>
      <c r="F225" s="1033"/>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1"/>
      <c r="B226" s="1032"/>
      <c r="C226" s="1032"/>
      <c r="D226" s="1032"/>
      <c r="E226" s="1032"/>
      <c r="F226" s="103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1"/>
      <c r="B231" s="1032"/>
      <c r="C231" s="1032"/>
      <c r="D231" s="1032"/>
      <c r="E231" s="1032"/>
      <c r="F231" s="1033"/>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1"/>
      <c r="B232" s="1032"/>
      <c r="C232" s="1032"/>
      <c r="D232" s="1032"/>
      <c r="E232" s="1032"/>
      <c r="F232" s="1033"/>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1"/>
      <c r="B233" s="1032"/>
      <c r="C233" s="1032"/>
      <c r="D233" s="1032"/>
      <c r="E233" s="1032"/>
      <c r="F233" s="1033"/>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1"/>
      <c r="B234" s="1032"/>
      <c r="C234" s="1032"/>
      <c r="D234" s="1032"/>
      <c r="E234" s="1032"/>
      <c r="F234" s="1033"/>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1"/>
      <c r="B235" s="1032"/>
      <c r="C235" s="1032"/>
      <c r="D235" s="1032"/>
      <c r="E235" s="1032"/>
      <c r="F235" s="1033"/>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1"/>
      <c r="B236" s="1032"/>
      <c r="C236" s="1032"/>
      <c r="D236" s="1032"/>
      <c r="E236" s="1032"/>
      <c r="F236" s="1033"/>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1"/>
      <c r="B237" s="1032"/>
      <c r="C237" s="1032"/>
      <c r="D237" s="1032"/>
      <c r="E237" s="1032"/>
      <c r="F237" s="1033"/>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1"/>
      <c r="B238" s="1032"/>
      <c r="C238" s="1032"/>
      <c r="D238" s="1032"/>
      <c r="E238" s="1032"/>
      <c r="F238" s="1033"/>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1"/>
      <c r="B239" s="1032"/>
      <c r="C239" s="1032"/>
      <c r="D239" s="1032"/>
      <c r="E239" s="1032"/>
      <c r="F239" s="103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1"/>
      <c r="B244" s="1032"/>
      <c r="C244" s="1032"/>
      <c r="D244" s="1032"/>
      <c r="E244" s="1032"/>
      <c r="F244" s="1033"/>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1"/>
      <c r="B245" s="1032"/>
      <c r="C245" s="1032"/>
      <c r="D245" s="1032"/>
      <c r="E245" s="1032"/>
      <c r="F245" s="1033"/>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1"/>
      <c r="B246" s="1032"/>
      <c r="C246" s="1032"/>
      <c r="D246" s="1032"/>
      <c r="E246" s="1032"/>
      <c r="F246" s="1033"/>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1"/>
      <c r="B247" s="1032"/>
      <c r="C247" s="1032"/>
      <c r="D247" s="1032"/>
      <c r="E247" s="1032"/>
      <c r="F247" s="1033"/>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1"/>
      <c r="B248" s="1032"/>
      <c r="C248" s="1032"/>
      <c r="D248" s="1032"/>
      <c r="E248" s="1032"/>
      <c r="F248" s="1033"/>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1"/>
      <c r="B249" s="1032"/>
      <c r="C249" s="1032"/>
      <c r="D249" s="1032"/>
      <c r="E249" s="1032"/>
      <c r="F249" s="1033"/>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1"/>
      <c r="B250" s="1032"/>
      <c r="C250" s="1032"/>
      <c r="D250" s="1032"/>
      <c r="E250" s="1032"/>
      <c r="F250" s="1033"/>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1"/>
      <c r="B251" s="1032"/>
      <c r="C251" s="1032"/>
      <c r="D251" s="1032"/>
      <c r="E251" s="1032"/>
      <c r="F251" s="1033"/>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1"/>
      <c r="B252" s="1032"/>
      <c r="C252" s="1032"/>
      <c r="D252" s="1032"/>
      <c r="E252" s="1032"/>
      <c r="F252" s="103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1"/>
      <c r="B257" s="1032"/>
      <c r="C257" s="1032"/>
      <c r="D257" s="1032"/>
      <c r="E257" s="1032"/>
      <c r="F257" s="1033"/>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1"/>
      <c r="B258" s="1032"/>
      <c r="C258" s="1032"/>
      <c r="D258" s="1032"/>
      <c r="E258" s="1032"/>
      <c r="F258" s="1033"/>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1"/>
      <c r="B259" s="1032"/>
      <c r="C259" s="1032"/>
      <c r="D259" s="1032"/>
      <c r="E259" s="1032"/>
      <c r="F259" s="1033"/>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1"/>
      <c r="B260" s="1032"/>
      <c r="C260" s="1032"/>
      <c r="D260" s="1032"/>
      <c r="E260" s="1032"/>
      <c r="F260" s="1033"/>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1"/>
      <c r="B261" s="1032"/>
      <c r="C261" s="1032"/>
      <c r="D261" s="1032"/>
      <c r="E261" s="1032"/>
      <c r="F261" s="1033"/>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1"/>
      <c r="B262" s="1032"/>
      <c r="C262" s="1032"/>
      <c r="D262" s="1032"/>
      <c r="E262" s="1032"/>
      <c r="F262" s="1033"/>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1"/>
      <c r="B263" s="1032"/>
      <c r="C263" s="1032"/>
      <c r="D263" s="1032"/>
      <c r="E263" s="1032"/>
      <c r="F263" s="1033"/>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1"/>
      <c r="B264" s="1032"/>
      <c r="C264" s="1032"/>
      <c r="D264" s="1032"/>
      <c r="E264" s="1032"/>
      <c r="F264" s="1033"/>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2">
        <v>1</v>
      </c>
      <c r="B4" s="1052">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2021-05-25T12:10:10Z</cp:lastPrinted>
  <dcterms:created xsi:type="dcterms:W3CDTF">2012-03-13T00:50:25Z</dcterms:created>
  <dcterms:modified xsi:type="dcterms:W3CDTF">2021-09-01T02:13:02Z</dcterms:modified>
</cp:coreProperties>
</file>