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5000_社会・援護局障害保健福祉部　精神・障害保健課\医療財政係\●令和3年度\レビューシート\行政事業レビューシート（最終公表版）、②概算要求反映状況調（事業単位整理表）\12 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<sst xmlns="http://schemas.openxmlformats.org/spreadsheetml/2006/main" count="3162" uniqueCount="812">
  <si>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</si>
  <si>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</si>
  <si>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</si>
  <si>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</si>
  <si>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</si>
  <si>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</si>
  <si>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</si>
  <si>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</si>
  <si>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</si>
  <si>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</si>
  <si>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</si>
  <si>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</si>
  <si>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</si>
  <si>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</si>
  <si>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</si>
  <si>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</si>
  <si>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</si>
  <si>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</si>
  <si>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</si>
  <si>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</si>
  <si>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</si>
  <si>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</si>
  <si>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</si>
  <si>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</si>
  <si>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</si>
  <si>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</si>
  <si>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</si>
  <si>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</si>
  <si>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</si>
  <si>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</si>
  <si>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</si>
  <si>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</si>
  <si>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</si>
  <si>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</si>
  <si>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</si>
  <si>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</si>
  <si>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</si>
  <si>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</si>
  <si>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</si>
  <si>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</si>
  <si>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</si>
  <si>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</si>
  <si>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</si>
  <si>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</si>
  <si>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</si>
  <si>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</si>
  <si>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</si>
  <si>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</si>
  <si>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</si>
  <si>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</si>
  <si>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</si>
  <si>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</si>
  <si>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</si>
  <si>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</si>
  <si>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</si>
  <si>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</si>
  <si>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</si>
  <si>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</si>
  <si>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</si>
  <si>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</si>
  <si>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</si>
  <si>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</si>
  <si>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</si>
  <si>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</si>
  <si>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</si>
  <si>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</si>
  <si>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</si>
  <si>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</si>
  <si>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</si>
  <si>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</si>
  <si>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</si>
  <si>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</si>
  <si>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</si>
  <si>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</si>
  <si>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</si>
  <si>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</si>
  <si>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</si>
  <si>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</si>
  <si>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</si>
  <si>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</si>
  <si>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</si>
  <si>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</si>
  <si>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</si>
  <si>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</si>
  <si>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</si>
  <si>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</si>
  <si>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</si>
  <si>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</si>
  <si>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</si>
  <si>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</si>
  <si>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</si>
  <si>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</si>
  <si>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</si>
  <si>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</si>
  <si>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</si>
  <si>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</si>
  <si>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</si>
  <si>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</si>
  <si>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</si>
  <si>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</si>
  <si>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</si>
  <si>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</si>
  <si>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</si>
  <si>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</si>
  <si>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</si>
  <si>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</si>
  <si>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</si>
  <si>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</si>
  <si>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</si>
  <si>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</si>
  <si>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</si>
  <si>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</si>
  <si>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</si>
  <si>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</si>
  <si>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</si>
  <si>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</si>
  <si>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</si>
  <si>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</si>
  <si>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</si>
  <si>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</si>
  <si>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</si>
  <si>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</si>
  <si>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</si>
  <si>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</si>
  <si>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</si>
  <si>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</si>
  <si>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</si>
  <si>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</si>
  <si>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</si>
  <si>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</si>
  <si>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</si>
  <si>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</si>
  <si>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</si>
  <si>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</si>
  <si>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</si>
  <si>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</si>
  <si>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</si>
  <si>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</si>
  <si>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</si>
  <si>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</si>
  <si>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</si>
  <si>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</si>
  <si>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</si>
  <si>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</si>
  <si>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</si>
  <si>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</si>
  <si>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</si>
  <si>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</si>
  <si>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</si>
  <si>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</si>
  <si>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</si>
  <si>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</si>
  <si>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</si>
  <si>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</si>
  <si>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</si>
  <si>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</si>
  <si>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</si>
  <si>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</si>
  <si>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</si>
  <si>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</si>
  <si>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</si>
  <si>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</si>
  <si>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</si>
  <si>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</si>
  <si>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</si>
  <si>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</si>
  <si>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</si>
  <si>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</si>
  <si>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</si>
  <si>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</si>
  <si>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</si>
  <si>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</si>
  <si>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</si>
  <si>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</si>
  <si>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</si>
  <si>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</si>
  <si>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</si>
  <si>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</si>
  <si>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</si>
  <si>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</si>
  <si>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</si>
  <si>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</si>
  <si>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</si>
  <si>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</si>
  <si>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</si>
  <si>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</si>
  <si>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</si>
  <si>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</si>
  <si>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</si>
  <si>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</si>
  <si>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</si>
  <si>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</si>
  <si>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</si>
  <si>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</si>
  <si>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</si>
  <si>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</si>
  <si>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</si>
  <si>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</si>
  <si>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</si>
  <si>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</si>
  <si>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</si>
  <si>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</si>
  <si>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</si>
  <si>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</si>
  <si>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</si>
  <si>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</si>
  <si>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</si>
  <si>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</si>
  <si>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</si>
  <si>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</si>
  <si>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</si>
  <si>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</si>
  <si>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</si>
  <si>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</si>
  <si>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</si>
  <si>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</si>
  <si>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</si>
  <si>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</si>
  <si>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</si>
  <si>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</si>
  <si>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</si>
  <si>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</si>
  <si>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</si>
  <si>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</si>
  <si>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</si>
  <si>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</si>
  <si>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</si>
  <si>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</si>
  <si>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</si>
  <si>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</si>
  <si>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</si>
  <si>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</si>
  <si>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</si>
  <si>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</si>
  <si>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</si>
  <si>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</si>
  <si>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</si>
  <si>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</si>
  <si>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</si>
  <si>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</si>
  <si>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</si>
  <si>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</si>
  <si>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</si>
  <si>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</si>
  <si>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</si>
  <si>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</si>
  <si>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</si>
  <si>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</si>
  <si>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</si>
  <si>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</si>
  <si>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</si>
  <si>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</si>
  <si>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</si>
  <si>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</si>
  <si>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</si>
  <si>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</si>
  <si>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</si>
  <si>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</si>
  <si>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</si>
  <si>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</si>
  <si>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</si>
  <si>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</si>
  <si>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</si>
  <si>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</si>
  <si>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</si>
  <si>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</si>
  <si>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</si>
  <si>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</si>
  <si>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</si>
  <si>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</si>
  <si>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</si>
  <si>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</si>
  <si>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</si>
  <si>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</si>
  <si>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</si>
  <si>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</si>
  <si>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</si>
  <si>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</si>
  <si>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</si>
  <si>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</si>
  <si>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</si>
  <si>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</si>
  <si>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</si>
  <si>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</si>
  <si>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</si>
  <si>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</si>
  <si>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</si>
  <si>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</si>
  <si>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</si>
  <si>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</si>
  <si>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</si>
  <si>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</si>
  <si>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</si>
  <si>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</si>
  <si>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</si>
  <si>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</si>
  <si>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</si>
  <si>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</si>
  <si>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</si>
  <si>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</si>
  <si>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</si>
  <si>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</si>
  <si>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</si>
  <si>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</si>
  <si>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</si>
  <si>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</si>
  <si>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</si>
  <si>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</si>
  <si>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</si>
  <si>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</si>
  <si>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</si>
  <si>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</si>
  <si>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</si>
  <si>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</si>
  <si>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</si>
  <si>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</si>
  <si>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</si>
  <si>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</si>
  <si>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</si>
  <si>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</si>
  <si>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</si>
  <si>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</si>
  <si>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</si>
  <si>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</si>
  <si>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</si>
  <si>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</si>
  <si>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</si>
  <si>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</si>
  <si>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</si>
  <si>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</si>
  <si>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</si>
  <si>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</si>
  <si>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</si>
  <si>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</si>
  <si>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</si>
  <si>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</si>
  <si>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</si>
  <si>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</si>
  <si>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</si>
  <si>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</si>
  <si>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</si>
  <si>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</si>
  <si>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</si>
  <si>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</si>
  <si>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</si>
  <si>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</si>
  <si>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</si>
  <si>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</si>
  <si>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</si>
  <si>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</si>
  <si>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</si>
  <si>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</si>
  <si>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</si>
  <si>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</si>
  <si>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</si>
  <si>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</si>
  <si>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</si>
  <si>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</si>
  <si>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</si>
  <si>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</si>
  <si>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</si>
  <si>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</si>
  <si>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</si>
  <si>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</si>
  <si>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</si>
  <si>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</si>
  <si>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</si>
  <si>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</si>
  <si>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</si>
  <si>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</si>
  <si>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</si>
  <si>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</si>
  <si>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</si>
  <si>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</si>
  <si>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</si>
  <si>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</si>
  <si>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</si>
  <si>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</si>
  <si>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</si>
  <si>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</si>
  <si>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</si>
  <si>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</si>
  <si>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</si>
  <si>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</si>
  <si>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</si>
  <si>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</si>
  <si>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</si>
  <si>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</si>
  <si>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</si>
  <si>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</si>
  <si>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</si>
  <si>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</si>
  <si>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</si>
  <si>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</si>
  <si>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</si>
  <si>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</si>
  <si>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</si>
  <si>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</si>
  <si>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</si>
  <si>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</si>
  <si>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</si>
  <si>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</si>
  <si>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</si>
  <si>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</si>
  <si>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</si>
  <si>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</si>
  <si>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</si>
  <si>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</si>
  <si>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</si>
  <si>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</si>
  <si>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</si>
  <si>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</si>
  <si>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</si>
  <si>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</si>
  <si>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</si>
  <si>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</si>
  <si>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</si>
  <si>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</si>
  <si>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</si>
  <si>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</si>
  <si>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</si>
  <si>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</si>
  <si>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</si>
  <si>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</si>
  <si>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</si>
  <si>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</si>
  <si>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</si>
  <si>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</si>
  <si>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</si>
  <si>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</si>
  <si>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</si>
  <si>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</si>
  <si>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</si>
  <si>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</si>
  <si>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</si>
  <si>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</si>
  <si>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</si>
  <si>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</si>
  <si>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</si>
  <si>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</si>
  <si>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</si>
  <si>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</si>
  <si>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</si>
  <si>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</si>
  <si>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</si>
  <si>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</si>
  <si>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</si>
  <si>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</si>
  <si>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</si>
  <si>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</si>
  <si>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</si>
  <si>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</si>
  <si>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</si>
  <si>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</si>
  <si>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</si>
  <si>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</si>
  <si>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</si>
  <si>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</si>
  <si>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</si>
  <si>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</si>
  <si>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</si>
  <si>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</si>
  <si>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</si>
  <si>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</si>
  <si>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</si>
  <si>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</si>
  <si>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</si>
  <si>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</si>
  <si>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</si>
  <si>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</si>
  <si>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</si>
  <si>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</si>
  <si>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</si>
  <si>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</si>
  <si>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</si>
  <si>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</si>
  <si>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</si>
  <si>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</si>
  <si>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</si>
  <si>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</si>
  <si>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</si>
  <si>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</si>
  <si>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</si>
  <si>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</si>
  <si>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</si>
  <si>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</si>
  <si>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</si>
  <si>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</si>
  <si>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</si>
  <si>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</si>
  <si>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</si>
  <si>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</si>
  <si>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</si>
  <si>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</si>
  <si>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</si>
  <si>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</si>
  <si>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</si>
  <si>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</si>
  <si>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</si>
  <si>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</si>
  <si>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</si>
  <si>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</si>
  <si>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</si>
  <si>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</si>
  <si>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</si>
  <si>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</si>
  <si>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</si>
  <si>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</si>
  <si>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</si>
  <si>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</si>
  <si>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</si>
  <si>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</si>
  <si>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</si>
  <si>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</si>
  <si>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</si>
  <si>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</si>
  <si>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</si>
  <si>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</si>
  <si>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</si>
  <si>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</si>
  <si>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</si>
  <si>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</si>
  <si>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</si>
  <si>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</si>
  <si>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</si>
  <si>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</si>
  <si>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</si>
  <si>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</si>
  <si>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</si>
  <si>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</si>
  <si>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</si>
  <si>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</si>
  <si>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</si>
  <si>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</si>
  <si>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</si>
  <si>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</si>
  <si>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</si>
  <si>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</si>
  <si>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</si>
  <si>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</si>
  <si>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</si>
  <si>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</si>
  <si>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</si>
  <si>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</si>
  <si>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</si>
  <si>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</si>
  <si>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</si>
  <si>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</si>
  <si>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</si>
  <si>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</si>
  <si>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</si>
  <si>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</si>
  <si>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</si>
  <si>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</si>
  <si>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</si>
  <si>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</si>
  <si>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</si>
  <si>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</si>
  <si>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</si>
  <si>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</si>
  <si>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</si>
  <si>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</si>
  <si>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</si>
  <si>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</si>
  <si>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</si>
  <si>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</si>
  <si>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</si>
  <si>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</si>
  <si>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</si>
  <si>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</si>
  <si>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</si>
  <si>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</si>
  <si>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</si>
  <si>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</si>
  <si>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</si>
  <si>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</si>
  <si>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</si>
  <si>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</si>
  <si>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</si>
  <si>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</si>
  <si>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</si>
  <si>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</si>
  <si>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</si>
  <si>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</si>
  <si>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</si>
  <si>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</si>
  <si>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</si>
  <si>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</si>
  <si>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</si>
  <si>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</si>
  <si>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</si>
  <si>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</si>
  <si>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</si>
  <si>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</si>
  <si>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</si>
  <si>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</si>
  <si>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</si>
  <si>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</si>
  <si>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</si>
  <si>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</si>
  <si>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</si>
  <si>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</si>
  <si>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</si>
  <si>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</si>
  <si>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</si>
  <si>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</si>
  <si>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</si>
  <si>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</si>
  <si>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</si>
  <si>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</si>
  <si>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</si>
  <si>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</si>
  <si>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</si>
  <si>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</si>
  <si>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</si>
  <si>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</si>
  <si>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</si>
  <si>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</si>
  <si>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</si>
  <si>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</si>
  <si>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</si>
  <si>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</si>
  <si>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</si>
  <si>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</si>
  <si>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</si>
  <si>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</si>
  <si>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</si>
  <si>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</si>
  <si>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</si>
  <si>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</si>
  <si>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</si>
  <si>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</si>
  <si>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</si>
  <si>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</si>
  <si>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</si>
  <si>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</si>
  <si>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</si>
  <si>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</si>
  <si>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</si>
  <si>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</si>
  <si>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</si>
  <si>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</si>
  <si>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</si>
  <si>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</si>
  <si>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</si>
  <si>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</si>
  <si>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</si>
  <si>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</si>
  <si>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</si>
  <si>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</si>
  <si>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</si>
  <si>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</si>
  <si>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</si>
  <si>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</si>
  <si>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</si>
  <si>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</si>
  <si>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</si>
  <si>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</si>
  <si>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</si>
  <si>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</si>
  <si>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</si>
  <si>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</si>
  <si>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</si>
  <si>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</si>
  <si>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</si>
  <si>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</si>
  <si>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</si>
  <si>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</si>
  <si>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</si>
  <si>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</si>
  <si>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</si>
  <si>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</si>
  <si>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</si>
  <si>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</si>
  <si>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</si>
  <si>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</si>
  <si>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</si>
  <si>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</si>
  <si>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</si>
  <si>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</si>
  <si>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</si>
  <si>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</si>
  <si>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</si>
  <si>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</si>
  <si>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</si>
  <si>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</si>
  <si>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</si>
  <si>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</si>
  <si>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</si>
  <si>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</si>
  <si>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</si>
  <si>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</si>
  <si>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</si>
  <si>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</si>
  <si>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</si>
  <si>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</si>
  <si>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</si>
  <si>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</si>
  <si>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</si>
  <si>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</si>
  <si>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</si>
  <si>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</si>
  <si>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</si>
  <si>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</si>
  <si>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</si>
  <si>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</si>
  <si>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</si>
  <si>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</si>
  <si>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</si>
  <si>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</si>
  <si>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心神喪失者等医療観察法人材養成研修</t>
  </si>
  <si>
    <t>社会・援護局障害保健福祉部</t>
  </si>
  <si>
    <t>友利 久哉</t>
  </si>
  <si>
    <t>平成１７年度</t>
  </si>
  <si>
    <t>終了予定なし</t>
  </si>
  <si>
    <t>精神・障害保健課医療観察法医療体制整備推進室</t>
  </si>
  <si>
    <t>　心神喪失等の状態で重大な他害行為を行った者の医療及び観察等に関する法律第６条第２項の名簿及び同法第15条第２項の名簿に関する省令（平成16年厚生労働省令第150号）第７条</t>
  </si>
  <si>
    <t>-</t>
  </si>
  <si>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</si>
  <si>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</si>
  <si>
    <t>障害保健関係人材養成研修等委託費</t>
  </si>
  <si>
    <t>　本事業は指定医療機関の医療従事者や精神保健判定医等の医療観察法関係職種の育成と資質の向上を図ることを目標とするものであるため、定量的な成果目標の設定は困難である。</t>
  </si>
  <si>
    <t>　指定医療機関に新たに従事する者に対して必要な研修を行う。</t>
  </si>
  <si>
    <t>　「指定医療機関従事者研修」の受講者数</t>
  </si>
  <si>
    <t>人</t>
  </si>
  <si>
    <t>　精神保健判定医等の資格要件とされている研修を、受講が必要な者に対して行う。</t>
  </si>
  <si>
    <t>　「精神保健判定医等養成研修」の受講者数</t>
  </si>
  <si>
    <t>「指定医療機関従事者研修」の受講者数</t>
  </si>
  <si>
    <t>「精神保健判定医等養成研修」の受講者数</t>
  </si>
  <si>
    <t>X／Y
Ｘ：「指定医療機関従事者研修」にかかる支出額
Ｙ：「指定医療機関従事者研修」の受講者数</t>
    <phoneticPr fontId="5"/>
  </si>
  <si>
    <t>千円</t>
  </si>
  <si>
    <t>X/Y</t>
    <phoneticPr fontId="5"/>
  </si>
  <si>
    <t>13,079/433</t>
  </si>
  <si>
    <t>9，470/425</t>
  </si>
  <si>
    <t>X／Y
Ｘ：「精神保健判定医等養成研修」にかかる支出額
Ｙ：「精神保健判定医等養成研修」の受講者数</t>
    <phoneticPr fontId="5"/>
  </si>
  <si>
    <t>26,696/281</t>
  </si>
  <si>
    <t>28，083/300</t>
  </si>
  <si>
    <t>（施策大目標１）必要な保健福祉サービスが的確に提供される体制を整備し、障害者の地域における生活を総合的に支援すること</t>
  </si>
  <si>
    <t>（施策目標Ⅸ-1-1）障害者の地域における生活を総合的に支援するため、障害者の生活の場、働く場や地域における支援体制を整備すること</t>
  </si>
  <si>
    <t>515</t>
  </si>
  <si>
    <t>468</t>
  </si>
  <si>
    <t>412</t>
  </si>
  <si>
    <t>771</t>
  </si>
  <si>
    <t>759</t>
  </si>
  <si>
    <t>752</t>
  </si>
  <si>
    <t>751</t>
  </si>
  <si>
    <t>748</t>
  </si>
  <si>
    <t>745</t>
  </si>
  <si>
    <t>○</t>
  </si>
  <si>
    <t>-</t>
    <phoneticPr fontId="5"/>
  </si>
  <si>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</si>
  <si>
    <t>３,２８５／１４６</t>
    <phoneticPr fontId="5"/>
  </si>
  <si>
    <t>18,009/146</t>
    <phoneticPr fontId="5"/>
  </si>
  <si>
    <t>-</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</si>
  <si>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phoneticPr fontId="5"/>
  </si>
  <si>
    <t>　医療観察法において、対象者の円滑な社会復帰のために必要な医療は国が行うこととされており、当該医療に携わる関係職種の育成と資質の向上は、国が実施すべき事業である。</t>
  </si>
  <si>
    <t>　医療観察法に基づき、対象者への適切な医療を実施するため、指定医療機関の医療従事者に対する研修や精神保健判定医等の養成研修を行うものであり、国が実施すべき事業である。</t>
  </si>
  <si>
    <t>　医療観察法の目的である対象者の円滑な社会復帰を実現するため、医療従事者等の育成と資質向上を図る事業であり、優先度が高い。</t>
  </si>
  <si>
    <t>△</t>
  </si>
  <si>
    <t xml:space="preserve">    会計法に規定する必要な公告日数の確保をした上で、仕様等も競争性を確保し調達手続きを進めているが、一者応札となった。今後は、公告期間の延長を行うなど改善に向け取んでいくこととしている。
</t>
    <phoneticPr fontId="5"/>
  </si>
  <si>
    <t>有</t>
  </si>
  <si>
    <t>無</t>
  </si>
  <si>
    <t>　医療観察法に基づき、対象者に適切な医療を提供するために必要な研修であり、当該研修の経費は国が負担すべきものである。</t>
  </si>
  <si>
    <t>　事業者が委託事業を実施するに当たっては、事業費の削減に努めている。</t>
  </si>
  <si>
    <t>　効率的な執行の観点から合理的かつ実施に当たり最低限必要な支出としている。</t>
  </si>
  <si>
    <t>　事業計画等を審査し、事業目的達成のために必要な経費に限って支出している。</t>
  </si>
  <si>
    <t>‐</t>
  </si>
  <si>
    <t>　定量的な目標設定は困難であるが、代替指標の実績については、代替目標に見合ったものになっている。</t>
  </si>
  <si>
    <t>　公募により専門的な知見等を有する事業者に委託しており、効果的な研修を実施できている。</t>
  </si>
  <si>
    <t>　概ね当初見込まれた規模で研修を実施できている。</t>
  </si>
  <si>
    <t>－</t>
  </si>
  <si>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</si>
  <si>
    <t>　引き続き、指定医療機関数の増加に伴う研修人数の増加や受講者１人当たりのコスト等を考慮し、適正な予算措置を講じていくものとする。</t>
  </si>
  <si>
    <t>A.独立行政法人国立病院機構</t>
  </si>
  <si>
    <t>B.公益社団法人日本精神科病院協会</t>
  </si>
  <si>
    <t>消耗品費</t>
    <rPh sb="0" eb="3">
      <t>ショウモウヒン</t>
    </rPh>
    <rPh sb="3" eb="4">
      <t>ヒ</t>
    </rPh>
    <phoneticPr fontId="5"/>
  </si>
  <si>
    <t>雑役務費</t>
    <rPh sb="0" eb="1">
      <t>ザツ</t>
    </rPh>
    <rPh sb="1" eb="3">
      <t>エキム</t>
    </rPh>
    <rPh sb="3" eb="4">
      <t>ヒ</t>
    </rPh>
    <phoneticPr fontId="5"/>
  </si>
  <si>
    <t>諸謝金</t>
    <rPh sb="0" eb="1">
      <t>ショ</t>
    </rPh>
    <rPh sb="1" eb="3">
      <t>シャキン</t>
    </rPh>
    <phoneticPr fontId="5"/>
  </si>
  <si>
    <t>講師に対する謝金</t>
  </si>
  <si>
    <t>旅費</t>
    <rPh sb="0" eb="2">
      <t>リョヒ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</si>
  <si>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</si>
  <si>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</si>
  <si>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通信運搬費</t>
    <rPh sb="0" eb="2">
      <t>ツウシン</t>
    </rPh>
    <rPh sb="2" eb="5">
      <t>ウンパンヒ</t>
    </rPh>
    <phoneticPr fontId="5"/>
  </si>
  <si>
    <t>会議費</t>
    <rPh sb="0" eb="3">
      <t>カイギヒ</t>
    </rPh>
    <phoneticPr fontId="5"/>
  </si>
  <si>
    <t>会場使用料</t>
    <rPh sb="0" eb="2">
      <t>カイジョウ</t>
    </rPh>
    <rPh sb="2" eb="5">
      <t>シヨウリョウ</t>
    </rPh>
    <phoneticPr fontId="5"/>
  </si>
  <si>
    <t>企画委員、講演者等の旅費</t>
  </si>
  <si>
    <t>参考資料・修了証書の印刷費</t>
    <rPh sb="0" eb="2">
      <t>サンコウ</t>
    </rPh>
    <rPh sb="2" eb="4">
      <t>シリョウ</t>
    </rPh>
    <rPh sb="5" eb="7">
      <t>シュウリョウ</t>
    </rPh>
    <rPh sb="7" eb="9">
      <t>ショウショ</t>
    </rPh>
    <rPh sb="10" eb="12">
      <t>インサツ</t>
    </rPh>
    <rPh sb="12" eb="13">
      <t>ヒ</t>
    </rPh>
    <phoneticPr fontId="5"/>
  </si>
  <si>
    <t>研修会運営に係る人件費</t>
    <rPh sb="0" eb="3">
      <t>ケンシュウカイ</t>
    </rPh>
    <rPh sb="3" eb="5">
      <t>ウンエイ</t>
    </rPh>
    <rPh sb="6" eb="7">
      <t>カカ</t>
    </rPh>
    <rPh sb="8" eb="11">
      <t>ジンケンヒ</t>
    </rPh>
    <phoneticPr fontId="5"/>
  </si>
  <si>
    <t>コピー代</t>
    <rPh sb="3" eb="4">
      <t>ダイ</t>
    </rPh>
    <phoneticPr fontId="5"/>
  </si>
  <si>
    <t>開催通知・受講決定通知等発送代</t>
    <rPh sb="0" eb="2">
      <t>カイサイ</t>
    </rPh>
    <rPh sb="2" eb="4">
      <t>ツウチ</t>
    </rPh>
    <rPh sb="5" eb="7">
      <t>ジュコウ</t>
    </rPh>
    <rPh sb="7" eb="9">
      <t>ケッテイ</t>
    </rPh>
    <rPh sb="9" eb="11">
      <t>ツウチ</t>
    </rPh>
    <rPh sb="11" eb="12">
      <t>トウ</t>
    </rPh>
    <rPh sb="12" eb="14">
      <t>ハッソウ</t>
    </rPh>
    <rPh sb="14" eb="15">
      <t>ダイ</t>
    </rPh>
    <phoneticPr fontId="5"/>
  </si>
  <si>
    <t>講師の昼食飲み物代</t>
    <rPh sb="0" eb="2">
      <t>コウシ</t>
    </rPh>
    <rPh sb="3" eb="5">
      <t>チュウショク</t>
    </rPh>
    <rPh sb="5" eb="6">
      <t>ノ</t>
    </rPh>
    <rPh sb="7" eb="8">
      <t>モノ</t>
    </rPh>
    <rPh sb="8" eb="9">
      <t>ダイ</t>
    </rPh>
    <phoneticPr fontId="5"/>
  </si>
  <si>
    <t>-</t>
    <phoneticPr fontId="5"/>
  </si>
  <si>
    <t>２５，９８６/３３０</t>
    <phoneticPr fontId="5"/>
  </si>
  <si>
    <t>１４，１７３/５９０</t>
    <phoneticPr fontId="5"/>
  </si>
  <si>
    <t>独立行政法人国立病院機構</t>
  </si>
  <si>
    <t>公益社団法人日本精神科病院協会</t>
  </si>
  <si>
    <t>指定医療機関の従事（予定）者を対象とした資質向上のための研修の実施</t>
  </si>
  <si>
    <t>精神保健判定医等を対象とした法定研修等の実施</t>
  </si>
  <si>
    <t>厚労</t>
  </si>
  <si>
    <t>賃金</t>
    <rPh sb="0" eb="2">
      <t>チンギン</t>
    </rPh>
    <phoneticPr fontId="5"/>
  </si>
  <si>
    <t>雑役務費</t>
    <rPh sb="0" eb="4">
      <t>ザツエキムヒ</t>
    </rPh>
    <phoneticPr fontId="5"/>
  </si>
  <si>
    <t>諸謝金</t>
    <rPh sb="0" eb="1">
      <t>ショ</t>
    </rPh>
    <rPh sb="1" eb="3">
      <t>シャキン</t>
    </rPh>
    <phoneticPr fontId="5"/>
  </si>
  <si>
    <t>通信運搬費</t>
    <rPh sb="0" eb="5">
      <t>ツウシンウンパンヒ</t>
    </rPh>
    <phoneticPr fontId="5"/>
  </si>
  <si>
    <t>消耗品費</t>
    <rPh sb="0" eb="3">
      <t>ショウモウヒン</t>
    </rPh>
    <rPh sb="3" eb="4">
      <t>ヒ</t>
    </rPh>
    <phoneticPr fontId="5"/>
  </si>
  <si>
    <t>ＷＥＢ研修にかかるコンサルタント業務等</t>
    <rPh sb="3" eb="5">
      <t>ケンシュウ</t>
    </rPh>
    <rPh sb="16" eb="18">
      <t>ギョウム</t>
    </rPh>
    <rPh sb="18" eb="19">
      <t>トウ</t>
    </rPh>
    <phoneticPr fontId="5"/>
  </si>
  <si>
    <t>郵送物発送代</t>
    <rPh sb="0" eb="2">
      <t>ユウソウ</t>
    </rPh>
    <rPh sb="2" eb="3">
      <t>ブツ</t>
    </rPh>
    <rPh sb="3" eb="5">
      <t>ハッソウ</t>
    </rPh>
    <rPh sb="5" eb="6">
      <t>ダイ</t>
    </rPh>
    <phoneticPr fontId="5"/>
  </si>
  <si>
    <t>コピー用紙・封筒等</t>
    <rPh sb="3" eb="5">
      <t>ヨウシ</t>
    </rPh>
    <rPh sb="6" eb="8">
      <t>フウトウ</t>
    </rPh>
    <rPh sb="8" eb="9">
      <t>トウ</t>
    </rPh>
    <phoneticPr fontId="5"/>
  </si>
  <si>
    <t>新型コロナウイルス感染症拡大防止のため、オンライン開催に変更し、講師及び研修者の旅費がかからなくなったことにより不要額が大きくなっている。</t>
    <rPh sb="0" eb="2">
      <t>シンガタ</t>
    </rPh>
    <rPh sb="9" eb="12">
      <t>カンセンショウ</t>
    </rPh>
    <rPh sb="12" eb="14">
      <t>カクダイ</t>
    </rPh>
    <rPh sb="14" eb="16">
      <t>ボウシ</t>
    </rPh>
    <rPh sb="25" eb="27">
      <t>カイサイ</t>
    </rPh>
    <rPh sb="28" eb="30">
      <t>ヘンコウ</t>
    </rPh>
    <rPh sb="32" eb="34">
      <t>コウシ</t>
    </rPh>
    <rPh sb="34" eb="35">
      <t>オヨ</t>
    </rPh>
    <rPh sb="36" eb="39">
      <t>ケンシュウシャ</t>
    </rPh>
    <rPh sb="40" eb="42">
      <t>リョヒ</t>
    </rPh>
    <rPh sb="56" eb="58">
      <t>フヨウ</t>
    </rPh>
    <rPh sb="58" eb="59">
      <t>ガク</t>
    </rPh>
    <rPh sb="60" eb="61">
      <t>オオ</t>
    </rPh>
    <phoneticPr fontId="5"/>
  </si>
  <si>
    <t>引き続き必要な予算額を確保し、適正な執行に努めること。</t>
    <phoneticPr fontId="5"/>
  </si>
  <si>
    <t>点検対象外</t>
    <rPh sb="0" eb="2">
      <t>テンケン</t>
    </rPh>
    <rPh sb="2" eb="5">
      <t>タイショウガイ</t>
    </rPh>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</si>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</sst>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1121</xdr:colOff>
      <xdr:row>750</xdr:row>
      <xdr:rowOff>7471</xdr:rowOff>
    </xdr:from>
    <xdr:to>
      <xdr:col>37</xdr:col>
      <xdr:colOff>41836</xdr:colOff>
      <xdr:row>751</xdr:row>
      <xdr:rowOff>88738</xdr:rowOff>
    </xdr:to>
    <xdr:sp macro="" textlink="">
      <xdr:nvSpPr>
        <xdr:cNvPr id="2" name="大かっこ 1"/>
        <xdr:cNvSpPr/>
      </xdr:nvSpPr>
      <xdr:spPr>
        <a:xfrm>
          <a:off x="4201646" y="45536971"/>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752</xdr:row>
      <xdr:rowOff>189753</xdr:rowOff>
    </xdr:from>
    <xdr:to>
      <xdr:col>16</xdr:col>
      <xdr:colOff>112059</xdr:colOff>
      <xdr:row>753</xdr:row>
      <xdr:rowOff>97865</xdr:rowOff>
    </xdr:to>
    <xdr:cxnSp macro="">
      <xdr:nvCxnSpPr>
        <xdr:cNvPr id="3" name="直線矢印コネクタ 2"/>
        <xdr:cNvCxnSpPr/>
      </xdr:nvCxnSpPr>
      <xdr:spPr>
        <a:xfrm>
          <a:off x="3312459" y="46424103"/>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752</xdr:row>
      <xdr:rowOff>182282</xdr:rowOff>
    </xdr:from>
    <xdr:to>
      <xdr:col>40</xdr:col>
      <xdr:colOff>6724</xdr:colOff>
      <xdr:row>753</xdr:row>
      <xdr:rowOff>90394</xdr:rowOff>
    </xdr:to>
    <xdr:cxnSp macro="">
      <xdr:nvCxnSpPr>
        <xdr:cNvPr id="4" name="直線矢印コネクタ 3"/>
        <xdr:cNvCxnSpPr/>
      </xdr:nvCxnSpPr>
      <xdr:spPr>
        <a:xfrm>
          <a:off x="8007724" y="46416632"/>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752</xdr:row>
      <xdr:rowOff>186765</xdr:rowOff>
    </xdr:from>
    <xdr:to>
      <xdr:col>40</xdr:col>
      <xdr:colOff>7471</xdr:colOff>
      <xdr:row>752</xdr:row>
      <xdr:rowOff>189753</xdr:rowOff>
    </xdr:to>
    <xdr:cxnSp macro="">
      <xdr:nvCxnSpPr>
        <xdr:cNvPr id="5" name="直線コネクタ 4"/>
        <xdr:cNvCxnSpPr/>
      </xdr:nvCxnSpPr>
      <xdr:spPr>
        <a:xfrm flipV="1">
          <a:off x="3312459" y="46421115"/>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751</xdr:row>
      <xdr:rowOff>210670</xdr:rowOff>
    </xdr:from>
    <xdr:to>
      <xdr:col>29</xdr:col>
      <xdr:colOff>84418</xdr:colOff>
      <xdr:row>752</xdr:row>
      <xdr:rowOff>202453</xdr:rowOff>
    </xdr:to>
    <xdr:cxnSp macro="">
      <xdr:nvCxnSpPr>
        <xdr:cNvPr id="6" name="直線コネクタ 5"/>
        <xdr:cNvCxnSpPr/>
      </xdr:nvCxnSpPr>
      <xdr:spPr>
        <a:xfrm>
          <a:off x="5885143" y="46092595"/>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748</xdr:row>
      <xdr:rowOff>156883</xdr:rowOff>
    </xdr:from>
    <xdr:to>
      <xdr:col>38</xdr:col>
      <xdr:colOff>44824</xdr:colOff>
      <xdr:row>749</xdr:row>
      <xdr:rowOff>224118</xdr:rowOff>
    </xdr:to>
    <xdr:sp macro="" textlink="">
      <xdr:nvSpPr>
        <xdr:cNvPr id="7" name="テキスト ボックス 6"/>
        <xdr:cNvSpPr txBox="1"/>
      </xdr:nvSpPr>
      <xdr:spPr>
        <a:xfrm>
          <a:off x="4060265" y="44981533"/>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厚生労働省：２１百万円</a:t>
          </a:r>
        </a:p>
      </xdr:txBody>
    </xdr:sp>
    <xdr:clientData/>
  </xdr:twoCellAnchor>
  <xdr:twoCellAnchor>
    <xdr:from>
      <xdr:col>14</xdr:col>
      <xdr:colOff>22412</xdr:colOff>
      <xdr:row>753</xdr:row>
      <xdr:rowOff>231587</xdr:rowOff>
    </xdr:from>
    <xdr:to>
      <xdr:col>19</xdr:col>
      <xdr:colOff>149413</xdr:colOff>
      <xdr:row>754</xdr:row>
      <xdr:rowOff>149410</xdr:rowOff>
    </xdr:to>
    <xdr:sp macro="" textlink="">
      <xdr:nvSpPr>
        <xdr:cNvPr id="8" name="テキスト ボックス 7"/>
        <xdr:cNvSpPr txBox="1"/>
      </xdr:nvSpPr>
      <xdr:spPr>
        <a:xfrm>
          <a:off x="2822762" y="46818362"/>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753</xdr:row>
      <xdr:rowOff>216647</xdr:rowOff>
    </xdr:from>
    <xdr:to>
      <xdr:col>43</xdr:col>
      <xdr:colOff>14941</xdr:colOff>
      <xdr:row>754</xdr:row>
      <xdr:rowOff>134470</xdr:rowOff>
    </xdr:to>
    <xdr:sp macro="" textlink="">
      <xdr:nvSpPr>
        <xdr:cNvPr id="9" name="テキスト ボックス 8"/>
        <xdr:cNvSpPr txBox="1"/>
      </xdr:nvSpPr>
      <xdr:spPr>
        <a:xfrm>
          <a:off x="7475630" y="46803422"/>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754</xdr:row>
      <xdr:rowOff>201706</xdr:rowOff>
    </xdr:from>
    <xdr:to>
      <xdr:col>24</xdr:col>
      <xdr:colOff>141942</xdr:colOff>
      <xdr:row>756</xdr:row>
      <xdr:rowOff>7471</xdr:rowOff>
    </xdr:to>
    <xdr:sp macro="" textlink="">
      <xdr:nvSpPr>
        <xdr:cNvPr id="10" name="テキスト ボックス 9"/>
        <xdr:cNvSpPr txBox="1"/>
      </xdr:nvSpPr>
      <xdr:spPr>
        <a:xfrm>
          <a:off x="1874932" y="47140906"/>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３百万円</a:t>
          </a:r>
          <a:endParaRPr kumimoji="1" lang="en-US" altLang="ja-JP" sz="1100"/>
        </a:p>
      </xdr:txBody>
    </xdr:sp>
    <xdr:clientData/>
  </xdr:twoCellAnchor>
  <xdr:twoCellAnchor>
    <xdr:from>
      <xdr:col>31</xdr:col>
      <xdr:colOff>0</xdr:colOff>
      <xdr:row>754</xdr:row>
      <xdr:rowOff>194234</xdr:rowOff>
    </xdr:from>
    <xdr:to>
      <xdr:col>48</xdr:col>
      <xdr:colOff>141941</xdr:colOff>
      <xdr:row>756</xdr:row>
      <xdr:rowOff>14941</xdr:rowOff>
    </xdr:to>
    <xdr:sp macro="" textlink="">
      <xdr:nvSpPr>
        <xdr:cNvPr id="11" name="テキスト ボックス 10"/>
        <xdr:cNvSpPr txBox="1"/>
      </xdr:nvSpPr>
      <xdr:spPr>
        <a:xfrm>
          <a:off x="6200775" y="47133434"/>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１８百万円</a:t>
          </a:r>
          <a:endParaRPr kumimoji="1" lang="en-US" altLang="ja-JP" sz="1100" b="0"/>
        </a:p>
      </xdr:txBody>
    </xdr:sp>
    <xdr:clientData/>
  </xdr:twoCellAnchor>
  <xdr:twoCellAnchor>
    <xdr:from>
      <xdr:col>9</xdr:col>
      <xdr:colOff>89646</xdr:colOff>
      <xdr:row>756</xdr:row>
      <xdr:rowOff>88525</xdr:rowOff>
    </xdr:from>
    <xdr:to>
      <xdr:col>24</xdr:col>
      <xdr:colOff>171822</xdr:colOff>
      <xdr:row>760</xdr:row>
      <xdr:rowOff>285750</xdr:rowOff>
    </xdr:to>
    <xdr:sp macro="" textlink="">
      <xdr:nvSpPr>
        <xdr:cNvPr id="12" name="大かっこ 11"/>
        <xdr:cNvSpPr/>
      </xdr:nvSpPr>
      <xdr:spPr>
        <a:xfrm>
          <a:off x="1889871" y="47732575"/>
          <a:ext cx="3082551" cy="16069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756</xdr:row>
      <xdr:rowOff>134470</xdr:rowOff>
    </xdr:from>
    <xdr:to>
      <xdr:col>48</xdr:col>
      <xdr:colOff>179293</xdr:colOff>
      <xdr:row>760</xdr:row>
      <xdr:rowOff>328084</xdr:rowOff>
    </xdr:to>
    <xdr:sp macro="" textlink="">
      <xdr:nvSpPr>
        <xdr:cNvPr id="13" name="大かっこ 12"/>
        <xdr:cNvSpPr/>
      </xdr:nvSpPr>
      <xdr:spPr>
        <a:xfrm>
          <a:off x="6228789" y="47778520"/>
          <a:ext cx="3551704" cy="16033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70" zoomScaleNormal="75" zoomScaleSheetLayoutView="70" zoomScalePageLayoutView="85" workbookViewId="0">
      <selection activeCell="E1110" sqref="E1110:I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798</v>
      </c>
      <c r="AK2" s="206"/>
      <c r="AL2" s="206"/>
      <c r="AM2" s="206"/>
      <c r="AN2" s="98" t="s">
        <v>405</v>
      </c>
      <c r="AO2" s="206">
        <v>20</v>
      </c>
      <c r="AP2" s="206"/>
      <c r="AQ2" s="206"/>
      <c r="AR2" s="99" t="s">
        <v>708</v>
      </c>
      <c r="AS2" s="207">
        <v>848</v>
      </c>
      <c r="AT2" s="207"/>
      <c r="AU2" s="207"/>
      <c r="AV2" s="98" t="str">
        <f>IF(AW2="","","-")</f>
        <v/>
      </c>
      <c r="AW2" s="394"/>
      <c r="AX2" s="394"/>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7" t="s">
        <v>713</v>
      </c>
      <c r="H5" s="558"/>
      <c r="I5" s="558"/>
      <c r="J5" s="558"/>
      <c r="K5" s="558"/>
      <c r="L5" s="558"/>
      <c r="M5" s="559" t="s">
        <v>66</v>
      </c>
      <c r="N5" s="560"/>
      <c r="O5" s="560"/>
      <c r="P5" s="560"/>
      <c r="Q5" s="560"/>
      <c r="R5" s="561"/>
      <c r="S5" s="562" t="s">
        <v>714</v>
      </c>
      <c r="T5" s="558"/>
      <c r="U5" s="558"/>
      <c r="V5" s="558"/>
      <c r="W5" s="558"/>
      <c r="X5" s="563"/>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61.5" customHeight="1" x14ac:dyDescent="0.15">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障害者施策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9" customHeight="1" x14ac:dyDescent="0.15">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42</v>
      </c>
      <c r="Q13" s="164"/>
      <c r="R13" s="164"/>
      <c r="S13" s="164"/>
      <c r="T13" s="164"/>
      <c r="U13" s="164"/>
      <c r="V13" s="165"/>
      <c r="W13" s="163">
        <v>34</v>
      </c>
      <c r="X13" s="164"/>
      <c r="Y13" s="164"/>
      <c r="Z13" s="164"/>
      <c r="AA13" s="164"/>
      <c r="AB13" s="164"/>
      <c r="AC13" s="165"/>
      <c r="AD13" s="163">
        <v>37</v>
      </c>
      <c r="AE13" s="164"/>
      <c r="AF13" s="164"/>
      <c r="AG13" s="164"/>
      <c r="AH13" s="164"/>
      <c r="AI13" s="164"/>
      <c r="AJ13" s="165"/>
      <c r="AK13" s="163">
        <v>40</v>
      </c>
      <c r="AL13" s="164"/>
      <c r="AM13" s="164"/>
      <c r="AN13" s="164"/>
      <c r="AO13" s="164"/>
      <c r="AP13" s="164"/>
      <c r="AQ13" s="165"/>
      <c r="AR13" s="160">
        <v>40</v>
      </c>
      <c r="AS13" s="161"/>
      <c r="AT13" s="161"/>
      <c r="AU13" s="161"/>
      <c r="AV13" s="161"/>
      <c r="AW13" s="161"/>
      <c r="AX13" s="391"/>
    </row>
    <row r="14" spans="1:50" ht="21" customHeight="1" x14ac:dyDescent="0.15">
      <c r="A14" s="120"/>
      <c r="B14" s="121"/>
      <c r="C14" s="121"/>
      <c r="D14" s="121"/>
      <c r="E14" s="121"/>
      <c r="F14" s="122"/>
      <c r="G14" s="748"/>
      <c r="H14" s="749"/>
      <c r="I14" s="574" t="s">
        <v>8</v>
      </c>
      <c r="J14" s="630"/>
      <c r="K14" s="630"/>
      <c r="L14" s="630"/>
      <c r="M14" s="630"/>
      <c r="N14" s="630"/>
      <c r="O14" s="631"/>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749</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749</v>
      </c>
      <c r="AL15" s="164"/>
      <c r="AM15" s="164"/>
      <c r="AN15" s="164"/>
      <c r="AO15" s="164"/>
      <c r="AP15" s="164"/>
      <c r="AQ15" s="165"/>
      <c r="AR15" s="163" t="s">
        <v>810</v>
      </c>
      <c r="AS15" s="164"/>
      <c r="AT15" s="164"/>
      <c r="AU15" s="164"/>
      <c r="AV15" s="164"/>
      <c r="AW15" s="164"/>
      <c r="AX15" s="629"/>
    </row>
    <row r="16" spans="1:50" ht="21" customHeight="1" x14ac:dyDescent="0.15">
      <c r="A16" s="120"/>
      <c r="B16" s="121"/>
      <c r="C16" s="121"/>
      <c r="D16" s="121"/>
      <c r="E16" s="121"/>
      <c r="F16" s="122"/>
      <c r="G16" s="748"/>
      <c r="H16" s="749"/>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749</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4" t="s">
        <v>50</v>
      </c>
      <c r="J17" s="630"/>
      <c r="K17" s="630"/>
      <c r="L17" s="630"/>
      <c r="M17" s="630"/>
      <c r="N17" s="630"/>
      <c r="O17" s="631"/>
      <c r="P17" s="163" t="s">
        <v>717</v>
      </c>
      <c r="Q17" s="164"/>
      <c r="R17" s="164"/>
      <c r="S17" s="164"/>
      <c r="T17" s="164"/>
      <c r="U17" s="164"/>
      <c r="V17" s="165"/>
      <c r="W17" s="163">
        <v>4</v>
      </c>
      <c r="X17" s="164"/>
      <c r="Y17" s="164"/>
      <c r="Z17" s="164"/>
      <c r="AA17" s="164"/>
      <c r="AB17" s="164"/>
      <c r="AC17" s="165"/>
      <c r="AD17" s="163" t="s">
        <v>717</v>
      </c>
      <c r="AE17" s="164"/>
      <c r="AF17" s="164"/>
      <c r="AG17" s="164"/>
      <c r="AH17" s="164"/>
      <c r="AI17" s="164"/>
      <c r="AJ17" s="165"/>
      <c r="AK17" s="163" t="s">
        <v>749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42</v>
      </c>
      <c r="Q18" s="170"/>
      <c r="R18" s="170"/>
      <c r="S18" s="170"/>
      <c r="T18" s="170"/>
      <c r="U18" s="170"/>
      <c r="V18" s="171"/>
      <c r="W18" s="169">
        <f>SUM(W13:AC17)</f>
        <v>38</v>
      </c>
      <c r="X18" s="170"/>
      <c r="Y18" s="170"/>
      <c r="Z18" s="170"/>
      <c r="AA18" s="170"/>
      <c r="AB18" s="170"/>
      <c r="AC18" s="171"/>
      <c r="AD18" s="169">
        <f>SUM(AD13:AJ17)</f>
        <v>37</v>
      </c>
      <c r="AE18" s="170"/>
      <c r="AF18" s="170"/>
      <c r="AG18" s="170"/>
      <c r="AH18" s="170"/>
      <c r="AI18" s="170"/>
      <c r="AJ18" s="171"/>
      <c r="AK18" s="169">
        <f>SUM(AK13:AQ17)</f>
        <v>40</v>
      </c>
      <c r="AL18" s="170"/>
      <c r="AM18" s="170"/>
      <c r="AN18" s="170"/>
      <c r="AO18" s="170"/>
      <c r="AP18" s="170"/>
      <c r="AQ18" s="171"/>
      <c r="AR18" s="169">
        <f>SUM(AR13:AX17)</f>
        <v>40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40</v>
      </c>
      <c r="Q19" s="164"/>
      <c r="R19" s="164"/>
      <c r="S19" s="164"/>
      <c r="T19" s="164"/>
      <c r="U19" s="164"/>
      <c r="V19" s="165"/>
      <c r="W19" s="163">
        <v>38</v>
      </c>
      <c r="X19" s="164"/>
      <c r="Y19" s="164"/>
      <c r="Z19" s="164"/>
      <c r="AA19" s="164"/>
      <c r="AB19" s="164"/>
      <c r="AC19" s="165"/>
      <c r="AD19" s="163">
        <v>21</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0.95238095238095233</v>
      </c>
      <c r="Q20" s="538"/>
      <c r="R20" s="538"/>
      <c r="S20" s="538"/>
      <c r="T20" s="538"/>
      <c r="U20" s="538"/>
      <c r="V20" s="538"/>
      <c r="W20" s="538">
        <f t="shared" ref="W20" si="0">IF(W18=0, "-", SUM(W19)/W18)</f>
        <v>1</v>
      </c>
      <c r="X20" s="538"/>
      <c r="Y20" s="538"/>
      <c r="Z20" s="538"/>
      <c r="AA20" s="538"/>
      <c r="AB20" s="538"/>
      <c r="AC20" s="538"/>
      <c r="AD20" s="538">
        <f t="shared" ref="AD20" si="1">IF(AD18=0, "-", SUM(AD19)/AD18)</f>
        <v>0.56756756756756754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0" t="s">
        <v>354</v>
      </c>
      <c r="H21" s="921"/>
      <c r="I21" s="921"/>
      <c r="J21" s="921"/>
      <c r="K21" s="921"/>
      <c r="L21" s="921"/>
      <c r="M21" s="921"/>
      <c r="N21" s="921"/>
      <c r="O21" s="921"/>
      <c r="P21" s="538">
        <f>IF(P19=0, "-", SUM(P19)/SUM(P13,P14))</f>
        <v>0.95238095238095233</v>
      </c>
      <c r="Q21" s="538"/>
      <c r="R21" s="538"/>
      <c r="S21" s="538"/>
      <c r="T21" s="538"/>
      <c r="U21" s="538"/>
      <c r="V21" s="538"/>
      <c r="W21" s="538">
        <f t="shared" ref="W21" si="2">IF(W19=0, "-", SUM(W19)/SUM(W13,W14))</f>
        <v>1.1176470588235294</v>
      </c>
      <c r="X21" s="538"/>
      <c r="Y21" s="538"/>
      <c r="Z21" s="538"/>
      <c r="AA21" s="538"/>
      <c r="AB21" s="538"/>
      <c r="AC21" s="538"/>
      <c r="AD21" s="538">
        <f t="shared" ref="AD21" si="3">IF(AD19=0, "-", SUM(AD19)/SUM(AD13,AD14))</f>
        <v>0.56756756756756754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720</v>
      </c>
      <c r="H23" s="133"/>
      <c r="I23" s="133"/>
      <c r="J23" s="133"/>
      <c r="K23" s="133"/>
      <c r="L23" s="133"/>
      <c r="M23" s="133"/>
      <c r="N23" s="133"/>
      <c r="O23" s="134"/>
      <c r="P23" s="160">
        <v>40</v>
      </c>
      <c r="Q23" s="161"/>
      <c r="R23" s="161"/>
      <c r="S23" s="161"/>
      <c r="T23" s="161"/>
      <c r="U23" s="161"/>
      <c r="V23" s="162"/>
      <c r="W23" s="160">
        <v>40</v>
      </c>
      <c r="X23" s="161"/>
      <c r="Y23" s="161"/>
      <c r="Z23" s="161"/>
      <c r="AA23" s="161"/>
      <c r="AB23" s="161"/>
      <c r="AC23" s="162"/>
      <c r="AD23" s="149" t="s">
        <v>810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40</v>
      </c>
      <c r="Q29" s="164"/>
      <c r="R29" s="164"/>
      <c r="S29" s="164"/>
      <c r="T29" s="164"/>
      <c r="U29" s="164"/>
      <c r="V29" s="165"/>
      <c r="W29" s="211">
        <f>AR13</f>
        <v>40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8" t="s">
        <v>349</v>
      </c>
      <c r="B30" s="509"/>
      <c r="C30" s="509"/>
      <c r="D30" s="509"/>
      <c r="E30" s="509"/>
      <c r="F30" s="510"/>
      <c r="G30" s="651"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389</v>
      </c>
      <c r="AF30" s="383"/>
      <c r="AG30" s="383"/>
      <c r="AH30" s="384"/>
      <c r="AI30" s="385" t="s">
        <v>411</v>
      </c>
      <c r="AJ30" s="385"/>
      <c r="AK30" s="385"/>
      <c r="AL30" s="382"/>
      <c r="AM30" s="385" t="s">
        <v>508</v>
      </c>
      <c r="AN30" s="385"/>
      <c r="AO30" s="385"/>
      <c r="AP30" s="382"/>
      <c r="AQ30" s="642" t="s">
        <v>232</v>
      </c>
      <c r="AR30" s="643"/>
      <c r="AS30" s="643"/>
      <c r="AT30" s="644"/>
      <c r="AU30" s="387" t="s">
        <v>134</v>
      </c>
      <c r="AV30" s="387"/>
      <c r="AW30" s="387"/>
      <c r="AX30" s="388"/>
    </row>
    <row r="31" spans="1:50" ht="18.75" hidden="1"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hidden="1" customHeight="1" x14ac:dyDescent="0.15">
      <c r="A32" s="514"/>
      <c r="B32" s="512"/>
      <c r="C32" s="512"/>
      <c r="D32" s="512"/>
      <c r="E32" s="512"/>
      <c r="F32" s="513"/>
      <c r="G32" s="539" t="s">
        <v>717</v>
      </c>
      <c r="H32" s="540"/>
      <c r="I32" s="540"/>
      <c r="J32" s="540"/>
      <c r="K32" s="540"/>
      <c r="L32" s="540"/>
      <c r="M32" s="540"/>
      <c r="N32" s="540"/>
      <c r="O32" s="541"/>
      <c r="P32" s="191" t="s">
        <v>717</v>
      </c>
      <c r="Q32" s="191"/>
      <c r="R32" s="191"/>
      <c r="S32" s="191"/>
      <c r="T32" s="191"/>
      <c r="U32" s="191"/>
      <c r="V32" s="191"/>
      <c r="W32" s="191"/>
      <c r="X32" s="233"/>
      <c r="Y32" s="339" t="s">
        <v>12</v>
      </c>
      <c r="Z32" s="548"/>
      <c r="AA32" s="549"/>
      <c r="AB32" s="550" t="s">
        <v>717</v>
      </c>
      <c r="AC32" s="550"/>
      <c r="AD32" s="550"/>
      <c r="AE32" s="363" t="s">
        <v>717</v>
      </c>
      <c r="AF32" s="364"/>
      <c r="AG32" s="364"/>
      <c r="AH32" s="364"/>
      <c r="AI32" s="363" t="s">
        <v>717</v>
      </c>
      <c r="AJ32" s="364"/>
      <c r="AK32" s="364"/>
      <c r="AL32" s="364"/>
      <c r="AM32" s="363"/>
      <c r="AN32" s="364"/>
      <c r="AO32" s="364"/>
      <c r="AP32" s="364"/>
      <c r="AQ32" s="166" t="s">
        <v>717</v>
      </c>
      <c r="AR32" s="167"/>
      <c r="AS32" s="167"/>
      <c r="AT32" s="168"/>
      <c r="AU32" s="364" t="s">
        <v>717</v>
      </c>
      <c r="AV32" s="364"/>
      <c r="AW32" s="364"/>
      <c r="AX32" s="365"/>
    </row>
    <row r="33" spans="1:51" ht="23.25" hidden="1"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717</v>
      </c>
      <c r="AC33" s="521"/>
      <c r="AD33" s="521"/>
      <c r="AE33" s="363" t="s">
        <v>717</v>
      </c>
      <c r="AF33" s="364"/>
      <c r="AG33" s="364"/>
      <c r="AH33" s="364"/>
      <c r="AI33" s="363" t="s">
        <v>717</v>
      </c>
      <c r="AJ33" s="364"/>
      <c r="AK33" s="364"/>
      <c r="AL33" s="364"/>
      <c r="AM33" s="363"/>
      <c r="AN33" s="364"/>
      <c r="AO33" s="364"/>
      <c r="AP33" s="364"/>
      <c r="AQ33" s="166" t="s">
        <v>717</v>
      </c>
      <c r="AR33" s="167"/>
      <c r="AS33" s="167"/>
      <c r="AT33" s="168"/>
      <c r="AU33" s="364" t="s">
        <v>717</v>
      </c>
      <c r="AV33" s="364"/>
      <c r="AW33" s="364"/>
      <c r="AX33" s="365"/>
    </row>
    <row r="34" spans="1:51" ht="23.25" hidden="1"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717</v>
      </c>
      <c r="AF34" s="364"/>
      <c r="AG34" s="364"/>
      <c r="AH34" s="364"/>
      <c r="AI34" s="363" t="s">
        <v>717</v>
      </c>
      <c r="AJ34" s="364"/>
      <c r="AK34" s="364"/>
      <c r="AL34" s="364"/>
      <c r="AM34" s="363"/>
      <c r="AN34" s="364"/>
      <c r="AO34" s="364"/>
      <c r="AP34" s="364"/>
      <c r="AQ34" s="166" t="s">
        <v>717</v>
      </c>
      <c r="AR34" s="167"/>
      <c r="AS34" s="167"/>
      <c r="AT34" s="168"/>
      <c r="AU34" s="364" t="s">
        <v>717</v>
      </c>
      <c r="AV34" s="364"/>
      <c r="AW34" s="364"/>
      <c r="AX34" s="365"/>
    </row>
    <row r="35" spans="1:51" ht="23.25" hidden="1" customHeight="1" x14ac:dyDescent="0.15">
      <c r="A35" s="893" t="s">
        <v>379</v>
      </c>
      <c r="B35" s="894"/>
      <c r="C35" s="894"/>
      <c r="D35" s="894"/>
      <c r="E35" s="894"/>
      <c r="F35" s="895"/>
      <c r="G35" s="899" t="s">
        <v>717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hidden="1"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5" t="s">
        <v>349</v>
      </c>
      <c r="B37" s="646"/>
      <c r="C37" s="646"/>
      <c r="D37" s="646"/>
      <c r="E37" s="646"/>
      <c r="F37" s="647"/>
      <c r="G37" s="564" t="s">
        <v>146</v>
      </c>
      <c r="H37" s="377"/>
      <c r="I37" s="377"/>
      <c r="J37" s="377"/>
      <c r="K37" s="377"/>
      <c r="L37" s="377"/>
      <c r="M37" s="377"/>
      <c r="N37" s="377"/>
      <c r="O37" s="565"/>
      <c r="P37" s="632" t="s">
        <v>59</v>
      </c>
      <c r="Q37" s="377"/>
      <c r="R37" s="377"/>
      <c r="S37" s="377"/>
      <c r="T37" s="377"/>
      <c r="U37" s="377"/>
      <c r="V37" s="377"/>
      <c r="W37" s="377"/>
      <c r="X37" s="565"/>
      <c r="Y37" s="633"/>
      <c r="Z37" s="634"/>
      <c r="AA37" s="635"/>
      <c r="AB37" s="636" t="s">
        <v>11</v>
      </c>
      <c r="AC37" s="637"/>
      <c r="AD37" s="638"/>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5" t="s">
        <v>349</v>
      </c>
      <c r="B44" s="646"/>
      <c r="C44" s="646"/>
      <c r="D44" s="646"/>
      <c r="E44" s="646"/>
      <c r="F44" s="647"/>
      <c r="G44" s="564" t="s">
        <v>146</v>
      </c>
      <c r="H44" s="377"/>
      <c r="I44" s="377"/>
      <c r="J44" s="377"/>
      <c r="K44" s="377"/>
      <c r="L44" s="377"/>
      <c r="M44" s="377"/>
      <c r="N44" s="377"/>
      <c r="O44" s="565"/>
      <c r="P44" s="632" t="s">
        <v>59</v>
      </c>
      <c r="Q44" s="377"/>
      <c r="R44" s="377"/>
      <c r="S44" s="377"/>
      <c r="T44" s="377"/>
      <c r="U44" s="377"/>
      <c r="V44" s="377"/>
      <c r="W44" s="377"/>
      <c r="X44" s="565"/>
      <c r="Y44" s="633"/>
      <c r="Z44" s="634"/>
      <c r="AA44" s="635"/>
      <c r="AB44" s="636" t="s">
        <v>11</v>
      </c>
      <c r="AC44" s="637"/>
      <c r="AD44" s="638"/>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2" t="s">
        <v>59</v>
      </c>
      <c r="Q51" s="377"/>
      <c r="R51" s="377"/>
      <c r="S51" s="377"/>
      <c r="T51" s="377"/>
      <c r="U51" s="377"/>
      <c r="V51" s="377"/>
      <c r="W51" s="377"/>
      <c r="X51" s="565"/>
      <c r="Y51" s="633"/>
      <c r="Z51" s="634"/>
      <c r="AA51" s="635"/>
      <c r="AB51" s="636" t="s">
        <v>11</v>
      </c>
      <c r="AC51" s="637"/>
      <c r="AD51" s="638"/>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2" t="s">
        <v>59</v>
      </c>
      <c r="Q58" s="377"/>
      <c r="R58" s="377"/>
      <c r="S58" s="377"/>
      <c r="T58" s="377"/>
      <c r="U58" s="377"/>
      <c r="V58" s="377"/>
      <c r="W58" s="377"/>
      <c r="X58" s="565"/>
      <c r="Y58" s="633"/>
      <c r="Z58" s="634"/>
      <c r="AA58" s="635"/>
      <c r="AB58" s="636" t="s">
        <v>11</v>
      </c>
      <c r="AC58" s="637"/>
      <c r="AD58" s="638"/>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389</v>
      </c>
      <c r="AF65" s="335"/>
      <c r="AG65" s="335"/>
      <c r="AH65" s="335"/>
      <c r="AI65" s="335" t="s">
        <v>411</v>
      </c>
      <c r="AJ65" s="335"/>
      <c r="AK65" s="335"/>
      <c r="AL65" s="335"/>
      <c r="AM65" s="335" t="s">
        <v>508</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382</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customHeight="1" x14ac:dyDescent="0.15">
      <c r="A80" s="518"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19"/>
      <c r="B81" s="845"/>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9"/>
      <c r="B82" s="845"/>
      <c r="C82" s="551"/>
      <c r="D82" s="551"/>
      <c r="E82" s="551"/>
      <c r="F82" s="552"/>
      <c r="G82" s="500" t="s">
        <v>721</v>
      </c>
      <c r="H82" s="500"/>
      <c r="I82" s="500"/>
      <c r="J82" s="500"/>
      <c r="K82" s="500"/>
      <c r="L82" s="500"/>
      <c r="M82" s="500"/>
      <c r="N82" s="500"/>
      <c r="O82" s="500"/>
      <c r="P82" s="500"/>
      <c r="Q82" s="500"/>
      <c r="R82" s="500"/>
      <c r="S82" s="500"/>
      <c r="T82" s="500"/>
      <c r="U82" s="500"/>
      <c r="V82" s="500"/>
      <c r="W82" s="500"/>
      <c r="X82" s="500"/>
      <c r="Y82" s="500"/>
      <c r="Z82" s="500"/>
      <c r="AA82" s="753"/>
      <c r="AB82" s="499" t="s">
        <v>750</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4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7" t="s">
        <v>11</v>
      </c>
      <c r="AC85" s="458"/>
      <c r="AD85" s="459"/>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2" t="s">
        <v>722</v>
      </c>
      <c r="H87" s="191"/>
      <c r="I87" s="191"/>
      <c r="J87" s="191"/>
      <c r="K87" s="191"/>
      <c r="L87" s="191"/>
      <c r="M87" s="191"/>
      <c r="N87" s="191"/>
      <c r="O87" s="233"/>
      <c r="P87" s="191" t="s">
        <v>723</v>
      </c>
      <c r="Q87" s="797"/>
      <c r="R87" s="797"/>
      <c r="S87" s="797"/>
      <c r="T87" s="797"/>
      <c r="U87" s="797"/>
      <c r="V87" s="797"/>
      <c r="W87" s="797"/>
      <c r="X87" s="798"/>
      <c r="Y87" s="756" t="s">
        <v>62</v>
      </c>
      <c r="Z87" s="757"/>
      <c r="AA87" s="758"/>
      <c r="AB87" s="550" t="s">
        <v>724</v>
      </c>
      <c r="AC87" s="550"/>
      <c r="AD87" s="550"/>
      <c r="AE87" s="363">
        <v>433</v>
      </c>
      <c r="AF87" s="364"/>
      <c r="AG87" s="364"/>
      <c r="AH87" s="364"/>
      <c r="AI87" s="363">
        <v>425</v>
      </c>
      <c r="AJ87" s="364"/>
      <c r="AK87" s="364"/>
      <c r="AL87" s="364"/>
      <c r="AM87" s="363">
        <v>438</v>
      </c>
      <c r="AN87" s="364"/>
      <c r="AO87" s="364"/>
      <c r="AP87" s="364"/>
      <c r="AQ87" s="166" t="s">
        <v>717</v>
      </c>
      <c r="AR87" s="167"/>
      <c r="AS87" s="167"/>
      <c r="AT87" s="168"/>
      <c r="AU87" s="364" t="s">
        <v>717</v>
      </c>
      <c r="AV87" s="364"/>
      <c r="AW87" s="364"/>
      <c r="AX87" s="365"/>
      <c r="AY87">
        <f t="shared" si="10"/>
        <v>1</v>
      </c>
    </row>
    <row r="88" spans="1:60" ht="23.25" customHeight="1" x14ac:dyDescent="0.15">
      <c r="A88" s="519"/>
      <c r="B88" s="551"/>
      <c r="C88" s="551"/>
      <c r="D88" s="551"/>
      <c r="E88" s="551"/>
      <c r="F88" s="552"/>
      <c r="G88" s="234"/>
      <c r="H88" s="235"/>
      <c r="I88" s="235"/>
      <c r="J88" s="235"/>
      <c r="K88" s="235"/>
      <c r="L88" s="235"/>
      <c r="M88" s="235"/>
      <c r="N88" s="235"/>
      <c r="O88" s="236"/>
      <c r="P88" s="799"/>
      <c r="Q88" s="799"/>
      <c r="R88" s="799"/>
      <c r="S88" s="799"/>
      <c r="T88" s="799"/>
      <c r="U88" s="799"/>
      <c r="V88" s="799"/>
      <c r="W88" s="799"/>
      <c r="X88" s="800"/>
      <c r="Y88" s="733" t="s">
        <v>54</v>
      </c>
      <c r="Z88" s="734"/>
      <c r="AA88" s="735"/>
      <c r="AB88" s="521" t="s">
        <v>724</v>
      </c>
      <c r="AC88" s="521"/>
      <c r="AD88" s="521"/>
      <c r="AE88" s="363">
        <v>435</v>
      </c>
      <c r="AF88" s="364"/>
      <c r="AG88" s="364"/>
      <c r="AH88" s="364"/>
      <c r="AI88" s="363">
        <v>590</v>
      </c>
      <c r="AJ88" s="364"/>
      <c r="AK88" s="364"/>
      <c r="AL88" s="364"/>
      <c r="AM88" s="363">
        <v>450</v>
      </c>
      <c r="AN88" s="364"/>
      <c r="AO88" s="364"/>
      <c r="AP88" s="364"/>
      <c r="AQ88" s="166" t="s">
        <v>717</v>
      </c>
      <c r="AR88" s="167"/>
      <c r="AS88" s="167"/>
      <c r="AT88" s="168"/>
      <c r="AU88" s="364">
        <v>450</v>
      </c>
      <c r="AV88" s="364"/>
      <c r="AW88" s="364"/>
      <c r="AX88" s="365"/>
      <c r="AY88">
        <f t="shared" si="10"/>
        <v>1</v>
      </c>
      <c r="AZ88" s="10"/>
      <c r="BA88" s="10"/>
      <c r="BB88" s="10"/>
      <c r="BC88" s="10"/>
    </row>
    <row r="89" spans="1:60" ht="23.25"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1"/>
      <c r="Y89" s="733" t="s">
        <v>13</v>
      </c>
      <c r="Z89" s="734"/>
      <c r="AA89" s="735"/>
      <c r="AB89" s="460" t="s">
        <v>14</v>
      </c>
      <c r="AC89" s="460"/>
      <c r="AD89" s="460"/>
      <c r="AE89" s="371">
        <v>99</v>
      </c>
      <c r="AF89" s="372"/>
      <c r="AG89" s="372"/>
      <c r="AH89" s="372"/>
      <c r="AI89" s="371">
        <v>72</v>
      </c>
      <c r="AJ89" s="372"/>
      <c r="AK89" s="372"/>
      <c r="AL89" s="372"/>
      <c r="AM89" s="371">
        <v>97</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customHeight="1" x14ac:dyDescent="0.15">
      <c r="A90" s="519"/>
      <c r="B90" s="551" t="s">
        <v>145</v>
      </c>
      <c r="C90" s="551"/>
      <c r="D90" s="551"/>
      <c r="E90" s="551"/>
      <c r="F90" s="552"/>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7" t="s">
        <v>11</v>
      </c>
      <c r="AC90" s="458"/>
      <c r="AD90" s="459"/>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1</v>
      </c>
    </row>
    <row r="91" spans="1:60" ht="18.75"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t="s">
        <v>717</v>
      </c>
      <c r="AR91" s="271"/>
      <c r="AS91" s="179" t="s">
        <v>233</v>
      </c>
      <c r="AT91" s="202"/>
      <c r="AU91" s="271">
        <v>3</v>
      </c>
      <c r="AV91" s="271"/>
      <c r="AW91" s="375" t="s">
        <v>179</v>
      </c>
      <c r="AX91" s="376"/>
      <c r="AY91">
        <f>$AY$90</f>
        <v>1</v>
      </c>
      <c r="AZ91" s="10"/>
      <c r="BA91" s="10"/>
      <c r="BB91" s="10"/>
      <c r="BC91" s="10"/>
    </row>
    <row r="92" spans="1:60" ht="23.25" customHeight="1" x14ac:dyDescent="0.15">
      <c r="A92" s="519"/>
      <c r="B92" s="551"/>
      <c r="C92" s="551"/>
      <c r="D92" s="551"/>
      <c r="E92" s="551"/>
      <c r="F92" s="552"/>
      <c r="G92" s="232" t="s">
        <v>725</v>
      </c>
      <c r="H92" s="191"/>
      <c r="I92" s="191"/>
      <c r="J92" s="191"/>
      <c r="K92" s="191"/>
      <c r="L92" s="191"/>
      <c r="M92" s="191"/>
      <c r="N92" s="191"/>
      <c r="O92" s="233"/>
      <c r="P92" s="191" t="s">
        <v>726</v>
      </c>
      <c r="Q92" s="797"/>
      <c r="R92" s="797"/>
      <c r="S92" s="797"/>
      <c r="T92" s="797"/>
      <c r="U92" s="797"/>
      <c r="V92" s="797"/>
      <c r="W92" s="797"/>
      <c r="X92" s="798"/>
      <c r="Y92" s="756" t="s">
        <v>62</v>
      </c>
      <c r="Z92" s="757"/>
      <c r="AA92" s="758"/>
      <c r="AB92" s="550" t="s">
        <v>724</v>
      </c>
      <c r="AC92" s="550"/>
      <c r="AD92" s="550"/>
      <c r="AE92" s="363">
        <v>281</v>
      </c>
      <c r="AF92" s="364"/>
      <c r="AG92" s="364"/>
      <c r="AH92" s="364"/>
      <c r="AI92" s="363">
        <v>300</v>
      </c>
      <c r="AJ92" s="364"/>
      <c r="AK92" s="364"/>
      <c r="AL92" s="364"/>
      <c r="AM92" s="363">
        <v>146</v>
      </c>
      <c r="AN92" s="364"/>
      <c r="AO92" s="364"/>
      <c r="AP92" s="364"/>
      <c r="AQ92" s="166" t="s">
        <v>717</v>
      </c>
      <c r="AR92" s="167"/>
      <c r="AS92" s="167"/>
      <c r="AT92" s="168"/>
      <c r="AU92" s="364" t="s">
        <v>717</v>
      </c>
      <c r="AV92" s="364"/>
      <c r="AW92" s="364"/>
      <c r="AX92" s="365"/>
      <c r="AY92">
        <f t="shared" ref="AY92:AY94" si="11">$AY$90</f>
        <v>1</v>
      </c>
      <c r="AZ92" s="10"/>
      <c r="BA92" s="10"/>
      <c r="BB92" s="10"/>
      <c r="BC92" s="10"/>
      <c r="BD92" s="10"/>
      <c r="BE92" s="10"/>
      <c r="BF92" s="10"/>
      <c r="BG92" s="10"/>
      <c r="BH92" s="10"/>
    </row>
    <row r="93" spans="1:60" ht="23.25" customHeight="1" x14ac:dyDescent="0.15">
      <c r="A93" s="519"/>
      <c r="B93" s="551"/>
      <c r="C93" s="551"/>
      <c r="D93" s="551"/>
      <c r="E93" s="551"/>
      <c r="F93" s="552"/>
      <c r="G93" s="234"/>
      <c r="H93" s="235"/>
      <c r="I93" s="235"/>
      <c r="J93" s="235"/>
      <c r="K93" s="235"/>
      <c r="L93" s="235"/>
      <c r="M93" s="235"/>
      <c r="N93" s="235"/>
      <c r="O93" s="236"/>
      <c r="P93" s="799"/>
      <c r="Q93" s="799"/>
      <c r="R93" s="799"/>
      <c r="S93" s="799"/>
      <c r="T93" s="799"/>
      <c r="U93" s="799"/>
      <c r="V93" s="799"/>
      <c r="W93" s="799"/>
      <c r="X93" s="800"/>
      <c r="Y93" s="733" t="s">
        <v>54</v>
      </c>
      <c r="Z93" s="734"/>
      <c r="AA93" s="735"/>
      <c r="AB93" s="521" t="s">
        <v>724</v>
      </c>
      <c r="AC93" s="521"/>
      <c r="AD93" s="521"/>
      <c r="AE93" s="363">
        <v>330</v>
      </c>
      <c r="AF93" s="364"/>
      <c r="AG93" s="364"/>
      <c r="AH93" s="364"/>
      <c r="AI93" s="363">
        <v>330</v>
      </c>
      <c r="AJ93" s="364"/>
      <c r="AK93" s="364"/>
      <c r="AL93" s="364"/>
      <c r="AM93" s="363">
        <v>330</v>
      </c>
      <c r="AN93" s="364"/>
      <c r="AO93" s="364"/>
      <c r="AP93" s="364"/>
      <c r="AQ93" s="166" t="s">
        <v>717</v>
      </c>
      <c r="AR93" s="167"/>
      <c r="AS93" s="167"/>
      <c r="AT93" s="168"/>
      <c r="AU93" s="364">
        <v>330</v>
      </c>
      <c r="AV93" s="364"/>
      <c r="AW93" s="364"/>
      <c r="AX93" s="365"/>
      <c r="AY93">
        <f t="shared" si="11"/>
        <v>1</v>
      </c>
    </row>
    <row r="94" spans="1:60" ht="23.25" customHeight="1" thickBot="1" x14ac:dyDescent="0.2">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1"/>
      <c r="Y94" s="733" t="s">
        <v>13</v>
      </c>
      <c r="Z94" s="734"/>
      <c r="AA94" s="735"/>
      <c r="AB94" s="460" t="s">
        <v>14</v>
      </c>
      <c r="AC94" s="460"/>
      <c r="AD94" s="460"/>
      <c r="AE94" s="371">
        <v>85</v>
      </c>
      <c r="AF94" s="372"/>
      <c r="AG94" s="372"/>
      <c r="AH94" s="372"/>
      <c r="AI94" s="371">
        <v>91</v>
      </c>
      <c r="AJ94" s="372"/>
      <c r="AK94" s="372"/>
      <c r="AL94" s="372"/>
      <c r="AM94" s="371">
        <v>44</v>
      </c>
      <c r="AN94" s="372"/>
      <c r="AO94" s="372"/>
      <c r="AP94" s="372"/>
      <c r="AQ94" s="166" t="s">
        <v>717</v>
      </c>
      <c r="AR94" s="167"/>
      <c r="AS94" s="167"/>
      <c r="AT94" s="168"/>
      <c r="AU94" s="364" t="s">
        <v>717</v>
      </c>
      <c r="AV94" s="364"/>
      <c r="AW94" s="364"/>
      <c r="AX94" s="365"/>
      <c r="AY94">
        <f t="shared" si="11"/>
        <v>1</v>
      </c>
      <c r="AZ94" s="10"/>
      <c r="BA94" s="10"/>
      <c r="BB94" s="10"/>
      <c r="BC94" s="10"/>
    </row>
    <row r="95" spans="1:60" ht="18.75" hidden="1" customHeight="1" x14ac:dyDescent="0.15">
      <c r="A95" s="519"/>
      <c r="B95" s="551" t="s">
        <v>145</v>
      </c>
      <c r="C95" s="551"/>
      <c r="D95" s="551"/>
      <c r="E95" s="551"/>
      <c r="F95" s="552"/>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7" t="s">
        <v>11</v>
      </c>
      <c r="AC95" s="458"/>
      <c r="AD95" s="459"/>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7"/>
      <c r="R97" s="797"/>
      <c r="S97" s="797"/>
      <c r="T97" s="797"/>
      <c r="U97" s="797"/>
      <c r="V97" s="797"/>
      <c r="W97" s="797"/>
      <c r="X97" s="798"/>
      <c r="Y97" s="756" t="s">
        <v>62</v>
      </c>
      <c r="Z97" s="757"/>
      <c r="AA97" s="758"/>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799"/>
      <c r="Q98" s="799"/>
      <c r="R98" s="799"/>
      <c r="S98" s="799"/>
      <c r="T98" s="799"/>
      <c r="U98" s="799"/>
      <c r="V98" s="799"/>
      <c r="W98" s="799"/>
      <c r="X98" s="800"/>
      <c r="Y98" s="733" t="s">
        <v>54</v>
      </c>
      <c r="Z98" s="734"/>
      <c r="AA98" s="735"/>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9" t="s">
        <v>13</v>
      </c>
      <c r="Z99" s="480"/>
      <c r="AA99" s="481"/>
      <c r="AB99" s="461" t="s">
        <v>14</v>
      </c>
      <c r="AC99" s="462"/>
      <c r="AD99" s="463"/>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3" t="s">
        <v>11</v>
      </c>
      <c r="AC100" s="853"/>
      <c r="AD100" s="853"/>
      <c r="AE100" s="819" t="s">
        <v>389</v>
      </c>
      <c r="AF100" s="820"/>
      <c r="AG100" s="820"/>
      <c r="AH100" s="821"/>
      <c r="AI100" s="819" t="s">
        <v>411</v>
      </c>
      <c r="AJ100" s="820"/>
      <c r="AK100" s="820"/>
      <c r="AL100" s="821"/>
      <c r="AM100" s="819" t="s">
        <v>508</v>
      </c>
      <c r="AN100" s="820"/>
      <c r="AO100" s="820"/>
      <c r="AP100" s="821"/>
      <c r="AQ100" s="922" t="s">
        <v>416</v>
      </c>
      <c r="AR100" s="923"/>
      <c r="AS100" s="923"/>
      <c r="AT100" s="924"/>
      <c r="AU100" s="922" t="s">
        <v>540</v>
      </c>
      <c r="AV100" s="923"/>
      <c r="AW100" s="923"/>
      <c r="AX100" s="925"/>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1" t="s">
        <v>55</v>
      </c>
      <c r="Z101" s="719"/>
      <c r="AA101" s="720"/>
      <c r="AB101" s="550" t="s">
        <v>724</v>
      </c>
      <c r="AC101" s="550"/>
      <c r="AD101" s="550"/>
      <c r="AE101" s="358">
        <v>433</v>
      </c>
      <c r="AF101" s="358"/>
      <c r="AG101" s="358"/>
      <c r="AH101" s="358"/>
      <c r="AI101" s="358">
        <v>425</v>
      </c>
      <c r="AJ101" s="358"/>
      <c r="AK101" s="358"/>
      <c r="AL101" s="358"/>
      <c r="AM101" s="358">
        <v>438</v>
      </c>
      <c r="AN101" s="358"/>
      <c r="AO101" s="358"/>
      <c r="AP101" s="358"/>
      <c r="AQ101" s="358" t="s">
        <v>791</v>
      </c>
      <c r="AR101" s="358"/>
      <c r="AS101" s="358"/>
      <c r="AT101" s="358"/>
      <c r="AU101" s="363" t="s">
        <v>791</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724</v>
      </c>
      <c r="AC102" s="550"/>
      <c r="AD102" s="550"/>
      <c r="AE102" s="358">
        <v>450</v>
      </c>
      <c r="AF102" s="358"/>
      <c r="AG102" s="358"/>
      <c r="AH102" s="358"/>
      <c r="AI102" s="358">
        <v>590</v>
      </c>
      <c r="AJ102" s="358"/>
      <c r="AK102" s="358"/>
      <c r="AL102" s="358"/>
      <c r="AM102" s="358">
        <v>450</v>
      </c>
      <c r="AN102" s="358"/>
      <c r="AO102" s="358"/>
      <c r="AP102" s="358"/>
      <c r="AQ102" s="358">
        <v>590</v>
      </c>
      <c r="AR102" s="358"/>
      <c r="AS102" s="358"/>
      <c r="AT102" s="358"/>
      <c r="AU102" s="371">
        <v>590</v>
      </c>
      <c r="AV102" s="372"/>
      <c r="AW102" s="372"/>
      <c r="AX102" s="926"/>
    </row>
    <row r="103" spans="1:60" ht="31.5" customHeight="1" x14ac:dyDescent="0.15">
      <c r="A103" s="487" t="s">
        <v>351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90"/>
      <c r="B104" s="491"/>
      <c r="C104" s="491"/>
      <c r="D104" s="491"/>
      <c r="E104" s="491"/>
      <c r="F104" s="492"/>
      <c r="G104" s="191" t="s">
        <v>728</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58">
        <v>281</v>
      </c>
      <c r="AF104" s="358"/>
      <c r="AG104" s="358"/>
      <c r="AH104" s="358"/>
      <c r="AI104" s="358">
        <v>300</v>
      </c>
      <c r="AJ104" s="358"/>
      <c r="AK104" s="358"/>
      <c r="AL104" s="358"/>
      <c r="AM104" s="358">
        <v>146</v>
      </c>
      <c r="AN104" s="358"/>
      <c r="AO104" s="358"/>
      <c r="AP104" s="358"/>
      <c r="AQ104" s="358" t="s">
        <v>791</v>
      </c>
      <c r="AR104" s="358"/>
      <c r="AS104" s="358"/>
      <c r="AT104" s="358"/>
      <c r="AU104" s="358" t="s">
        <v>791</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724</v>
      </c>
      <c r="AC105" s="404"/>
      <c r="AD105" s="405"/>
      <c r="AE105" s="358">
        <v>330</v>
      </c>
      <c r="AF105" s="358"/>
      <c r="AG105" s="358"/>
      <c r="AH105" s="358"/>
      <c r="AI105" s="358">
        <v>330</v>
      </c>
      <c r="AJ105" s="358"/>
      <c r="AK105" s="358"/>
      <c r="AL105" s="358"/>
      <c r="AM105" s="358">
        <v>330</v>
      </c>
      <c r="AN105" s="358"/>
      <c r="AO105" s="358"/>
      <c r="AP105" s="358"/>
      <c r="AQ105" s="358">
        <v>330</v>
      </c>
      <c r="AR105" s="358"/>
      <c r="AS105" s="358"/>
      <c r="AT105" s="358"/>
      <c r="AU105" s="358">
        <v>330</v>
      </c>
      <c r="AV105" s="358"/>
      <c r="AW105" s="358"/>
      <c r="AX105" s="359"/>
      <c r="AY105">
        <f>$AY$103</f>
        <v>1</v>
      </c>
    </row>
    <row r="106" spans="1:60" ht="31.5" hidden="1" customHeight="1" x14ac:dyDescent="0.15">
      <c r="A106" s="487" t="s">
        <v>351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30</v>
      </c>
      <c r="AF116" s="358"/>
      <c r="AG116" s="358"/>
      <c r="AH116" s="358"/>
      <c r="AI116" s="358">
        <v>22</v>
      </c>
      <c r="AJ116" s="358"/>
      <c r="AK116" s="358"/>
      <c r="AL116" s="358"/>
      <c r="AM116" s="358">
        <v>23</v>
      </c>
      <c r="AN116" s="358"/>
      <c r="AO116" s="358"/>
      <c r="AP116" s="358"/>
      <c r="AQ116" s="363">
        <v>24</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751</v>
      </c>
      <c r="AN117" s="306"/>
      <c r="AO117" s="306"/>
      <c r="AP117" s="306"/>
      <c r="AQ117" s="306" t="s">
        <v>793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v>95</v>
      </c>
      <c r="AF119" s="358"/>
      <c r="AG119" s="358"/>
      <c r="AH119" s="358"/>
      <c r="AI119" s="358">
        <v>94</v>
      </c>
      <c r="AJ119" s="358"/>
      <c r="AK119" s="358"/>
      <c r="AL119" s="358"/>
      <c r="AM119" s="358">
        <v>123</v>
      </c>
      <c r="AN119" s="358"/>
      <c r="AO119" s="358"/>
      <c r="AP119" s="358"/>
      <c r="AQ119" s="358">
        <v>78</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t="s">
        <v>735</v>
      </c>
      <c r="AF120" s="306"/>
      <c r="AG120" s="306"/>
      <c r="AH120" s="306"/>
      <c r="AI120" s="306" t="s">
        <v>736</v>
      </c>
      <c r="AJ120" s="306"/>
      <c r="AK120" s="306"/>
      <c r="AL120" s="306"/>
      <c r="AM120" s="306" t="s">
        <v>752</v>
      </c>
      <c r="AN120" s="306"/>
      <c r="AO120" s="306"/>
      <c r="AP120" s="306"/>
      <c r="AQ120" s="306" t="s">
        <v>792</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404</v>
      </c>
      <c r="B130" s="987"/>
      <c r="C130" s="986" t="s">
        <v>236</v>
      </c>
      <c r="D130" s="987"/>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791</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791</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7"/>
      <c r="AB154" s="256"/>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18"/>
      <c r="AB157" s="258"/>
      <c r="AC157" s="259"/>
      <c r="AD157" s="259"/>
      <c r="AE157" s="190" t="s">
        <v>753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754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80.25" customHeight="1" x14ac:dyDescent="0.15">
      <c r="A189" s="990"/>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670</v>
      </c>
      <c r="D430" s="251"/>
      <c r="E430" s="239" t="s">
        <v>398</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810</v>
      </c>
      <c r="AF432" s="178"/>
      <c r="AG432" s="179" t="s">
        <v>233</v>
      </c>
      <c r="AH432" s="202"/>
      <c r="AI432" s="216"/>
      <c r="AJ432" s="216"/>
      <c r="AK432" s="216"/>
      <c r="AL432" s="217"/>
      <c r="AM432" s="216"/>
      <c r="AN432" s="216"/>
      <c r="AO432" s="216"/>
      <c r="AP432" s="217"/>
      <c r="AQ432" s="231" t="s">
        <v>810</v>
      </c>
      <c r="AR432" s="178"/>
      <c r="AS432" s="179" t="s">
        <v>233</v>
      </c>
      <c r="AT432" s="202"/>
      <c r="AU432" s="178" t="s">
        <v>810</v>
      </c>
      <c r="AV432" s="178"/>
      <c r="AW432" s="179" t="s">
        <v>179</v>
      </c>
      <c r="AX432" s="180"/>
      <c r="AY432">
        <f>$AY$431</f>
        <v>1</v>
      </c>
    </row>
    <row r="433" spans="1:51" ht="23.25" customHeight="1" x14ac:dyDescent="0.15">
      <c r="A433" s="990"/>
      <c r="B433" s="253"/>
      <c r="C433" s="252"/>
      <c r="D433" s="253"/>
      <c r="E433" s="196"/>
      <c r="F433" s="197"/>
      <c r="G433" s="232" t="s">
        <v>753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753</v>
      </c>
      <c r="AC433" s="175"/>
      <c r="AD433" s="175"/>
      <c r="AE433" s="166" t="s">
        <v>753</v>
      </c>
      <c r="AF433" s="167"/>
      <c r="AG433" s="167"/>
      <c r="AH433" s="167"/>
      <c r="AI433" s="166" t="s">
        <v>753</v>
      </c>
      <c r="AJ433" s="167"/>
      <c r="AK433" s="167"/>
      <c r="AL433" s="167"/>
      <c r="AM433" s="166" t="s">
        <v>753</v>
      </c>
      <c r="AN433" s="167"/>
      <c r="AO433" s="167"/>
      <c r="AP433" s="168"/>
      <c r="AQ433" s="166" t="s">
        <v>753</v>
      </c>
      <c r="AR433" s="167"/>
      <c r="AS433" s="167"/>
      <c r="AT433" s="168"/>
      <c r="AU433" s="167" t="s">
        <v>753</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753</v>
      </c>
      <c r="AC434" s="224"/>
      <c r="AD434" s="224"/>
      <c r="AE434" s="166" t="s">
        <v>753</v>
      </c>
      <c r="AF434" s="167"/>
      <c r="AG434" s="167"/>
      <c r="AH434" s="168"/>
      <c r="AI434" s="166" t="s">
        <v>753</v>
      </c>
      <c r="AJ434" s="167"/>
      <c r="AK434" s="167"/>
      <c r="AL434" s="167"/>
      <c r="AM434" s="166" t="s">
        <v>753</v>
      </c>
      <c r="AN434" s="167"/>
      <c r="AO434" s="167"/>
      <c r="AP434" s="168"/>
      <c r="AQ434" s="166" t="s">
        <v>753</v>
      </c>
      <c r="AR434" s="167"/>
      <c r="AS434" s="167"/>
      <c r="AT434" s="168"/>
      <c r="AU434" s="167" t="s">
        <v>753</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753</v>
      </c>
      <c r="AF435" s="167"/>
      <c r="AG435" s="167"/>
      <c r="AH435" s="168"/>
      <c r="AI435" s="166" t="s">
        <v>753</v>
      </c>
      <c r="AJ435" s="167"/>
      <c r="AK435" s="167"/>
      <c r="AL435" s="167"/>
      <c r="AM435" s="166" t="s">
        <v>753</v>
      </c>
      <c r="AN435" s="167"/>
      <c r="AO435" s="167"/>
      <c r="AP435" s="168"/>
      <c r="AQ435" s="166" t="s">
        <v>753</v>
      </c>
      <c r="AR435" s="167"/>
      <c r="AS435" s="167"/>
      <c r="AT435" s="168"/>
      <c r="AU435" s="167" t="s">
        <v>753</v>
      </c>
      <c r="AV435" s="167"/>
      <c r="AW435" s="167"/>
      <c r="AX435" s="208"/>
      <c r="AY435">
        <f t="shared" si="63"/>
        <v>1</v>
      </c>
    </row>
    <row r="436" spans="1:51" ht="18.75"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810</v>
      </c>
      <c r="AF437" s="178"/>
      <c r="AG437" s="179" t="s">
        <v>233</v>
      </c>
      <c r="AH437" s="202"/>
      <c r="AI437" s="216"/>
      <c r="AJ437" s="216"/>
      <c r="AK437" s="216"/>
      <c r="AL437" s="217"/>
      <c r="AM437" s="216"/>
      <c r="AN437" s="216"/>
      <c r="AO437" s="216"/>
      <c r="AP437" s="217"/>
      <c r="AQ437" s="231" t="s">
        <v>810</v>
      </c>
      <c r="AR437" s="178"/>
      <c r="AS437" s="179" t="s">
        <v>233</v>
      </c>
      <c r="AT437" s="202"/>
      <c r="AU437" s="178" t="s">
        <v>810</v>
      </c>
      <c r="AV437" s="178"/>
      <c r="AW437" s="179" t="s">
        <v>179</v>
      </c>
      <c r="AX437" s="180"/>
      <c r="AY437">
        <f>$AY$436</f>
        <v>1</v>
      </c>
    </row>
    <row r="438" spans="1:51" ht="23.25" customHeight="1" x14ac:dyDescent="0.15">
      <c r="A438" s="990"/>
      <c r="B438" s="253"/>
      <c r="C438" s="252"/>
      <c r="D438" s="253"/>
      <c r="E438" s="196"/>
      <c r="F438" s="197"/>
      <c r="G438" s="232" t="s">
        <v>753</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753</v>
      </c>
      <c r="AC438" s="175"/>
      <c r="AD438" s="175"/>
      <c r="AE438" s="166" t="s">
        <v>753</v>
      </c>
      <c r="AF438" s="167"/>
      <c r="AG438" s="167"/>
      <c r="AH438" s="167"/>
      <c r="AI438" s="166" t="s">
        <v>753</v>
      </c>
      <c r="AJ438" s="167"/>
      <c r="AK438" s="167"/>
      <c r="AL438" s="167"/>
      <c r="AM438" s="166" t="s">
        <v>753</v>
      </c>
      <c r="AN438" s="167"/>
      <c r="AO438" s="167"/>
      <c r="AP438" s="167"/>
      <c r="AQ438" s="166" t="s">
        <v>753</v>
      </c>
      <c r="AR438" s="167"/>
      <c r="AS438" s="167"/>
      <c r="AT438" s="167"/>
      <c r="AU438" s="166" t="s">
        <v>753</v>
      </c>
      <c r="AV438" s="167"/>
      <c r="AW438" s="167"/>
      <c r="AX438" s="167"/>
      <c r="AY438">
        <f t="shared" ref="AY438:AY440" si="64">$AY$436</f>
        <v>1</v>
      </c>
    </row>
    <row r="439" spans="1:51" ht="23.25"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753</v>
      </c>
      <c r="AC439" s="224"/>
      <c r="AD439" s="224"/>
      <c r="AE439" s="166" t="s">
        <v>753</v>
      </c>
      <c r="AF439" s="167"/>
      <c r="AG439" s="167"/>
      <c r="AH439" s="168"/>
      <c r="AI439" s="166" t="s">
        <v>753</v>
      </c>
      <c r="AJ439" s="167"/>
      <c r="AK439" s="167"/>
      <c r="AL439" s="168"/>
      <c r="AM439" s="166" t="s">
        <v>753</v>
      </c>
      <c r="AN439" s="167"/>
      <c r="AO439" s="167"/>
      <c r="AP439" s="168"/>
      <c r="AQ439" s="166" t="s">
        <v>753</v>
      </c>
      <c r="AR439" s="167"/>
      <c r="AS439" s="167"/>
      <c r="AT439" s="168"/>
      <c r="AU439" s="166" t="s">
        <v>753</v>
      </c>
      <c r="AV439" s="167"/>
      <c r="AW439" s="167"/>
      <c r="AX439" s="168"/>
      <c r="AY439">
        <f t="shared" si="64"/>
        <v>1</v>
      </c>
    </row>
    <row r="440" spans="1:51" ht="23.25" customHeight="1" thickBot="1" x14ac:dyDescent="0.2">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753</v>
      </c>
      <c r="AF440" s="167"/>
      <c r="AG440" s="167"/>
      <c r="AH440" s="168"/>
      <c r="AI440" s="166" t="s">
        <v>753</v>
      </c>
      <c r="AJ440" s="167"/>
      <c r="AK440" s="167"/>
      <c r="AL440" s="168"/>
      <c r="AM440" s="166" t="s">
        <v>753</v>
      </c>
      <c r="AN440" s="167"/>
      <c r="AO440" s="167"/>
      <c r="AP440" s="168"/>
      <c r="AQ440" s="166" t="s">
        <v>753</v>
      </c>
      <c r="AR440" s="167"/>
      <c r="AS440" s="167"/>
      <c r="AT440" s="168"/>
      <c r="AU440" s="166" t="s">
        <v>753</v>
      </c>
      <c r="AV440" s="167"/>
      <c r="AW440" s="167"/>
      <c r="AX440" s="168"/>
      <c r="AY440">
        <f t="shared" si="64"/>
        <v>1</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1</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717</v>
      </c>
      <c r="AF668" s="178"/>
      <c r="AG668" s="179" t="s">
        <v>233</v>
      </c>
      <c r="AH668" s="202"/>
      <c r="AI668" s="216"/>
      <c r="AJ668" s="216"/>
      <c r="AK668" s="216"/>
      <c r="AL668" s="217"/>
      <c r="AM668" s="216"/>
      <c r="AN668" s="216"/>
      <c r="AO668" s="216"/>
      <c r="AP668" s="217"/>
      <c r="AQ668" s="231" t="s">
        <v>717</v>
      </c>
      <c r="AR668" s="178"/>
      <c r="AS668" s="179" t="s">
        <v>233</v>
      </c>
      <c r="AT668" s="202"/>
      <c r="AU668" s="178" t="s">
        <v>717</v>
      </c>
      <c r="AV668" s="178"/>
      <c r="AW668" s="179" t="s">
        <v>179</v>
      </c>
      <c r="AX668" s="180"/>
      <c r="AY668">
        <f>$AY$667</f>
        <v>1</v>
      </c>
    </row>
    <row r="669" spans="1:51" ht="23.25" hidden="1" customHeight="1" x14ac:dyDescent="0.15">
      <c r="A669" s="990"/>
      <c r="B669" s="253"/>
      <c r="C669" s="252"/>
      <c r="D669" s="253"/>
      <c r="E669" s="196"/>
      <c r="F669" s="197"/>
      <c r="G669" s="232" t="s">
        <v>717</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717</v>
      </c>
      <c r="AC669" s="175"/>
      <c r="AD669" s="175"/>
      <c r="AE669" s="166" t="s">
        <v>717</v>
      </c>
      <c r="AF669" s="167"/>
      <c r="AG669" s="167"/>
      <c r="AH669" s="167"/>
      <c r="AI669" s="166" t="s">
        <v>717</v>
      </c>
      <c r="AJ669" s="167"/>
      <c r="AK669" s="167"/>
      <c r="AL669" s="167"/>
      <c r="AM669" s="166"/>
      <c r="AN669" s="167"/>
      <c r="AO669" s="167"/>
      <c r="AP669" s="168"/>
      <c r="AQ669" s="166" t="s">
        <v>717</v>
      </c>
      <c r="AR669" s="167"/>
      <c r="AS669" s="167"/>
      <c r="AT669" s="168"/>
      <c r="AU669" s="167" t="s">
        <v>717</v>
      </c>
      <c r="AV669" s="167"/>
      <c r="AW669" s="167"/>
      <c r="AX669" s="208"/>
      <c r="AY669">
        <f t="shared" ref="AY669:AY671" si="107">$AY$667</f>
        <v>1</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717</v>
      </c>
      <c r="AC670" s="224"/>
      <c r="AD670" s="224"/>
      <c r="AE670" s="166" t="s">
        <v>717</v>
      </c>
      <c r="AF670" s="167"/>
      <c r="AG670" s="167"/>
      <c r="AH670" s="168"/>
      <c r="AI670" s="166" t="s">
        <v>717</v>
      </c>
      <c r="AJ670" s="167"/>
      <c r="AK670" s="167"/>
      <c r="AL670" s="167"/>
      <c r="AM670" s="166"/>
      <c r="AN670" s="167"/>
      <c r="AO670" s="167"/>
      <c r="AP670" s="168"/>
      <c r="AQ670" s="166" t="s">
        <v>717</v>
      </c>
      <c r="AR670" s="167"/>
      <c r="AS670" s="167"/>
      <c r="AT670" s="168"/>
      <c r="AU670" s="167" t="s">
        <v>717</v>
      </c>
      <c r="AV670" s="167"/>
      <c r="AW670" s="167"/>
      <c r="AX670" s="208"/>
      <c r="AY670">
        <f t="shared" si="107"/>
        <v>1</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717</v>
      </c>
      <c r="AF671" s="167"/>
      <c r="AG671" s="167"/>
      <c r="AH671" s="168"/>
      <c r="AI671" s="166" t="s">
        <v>717</v>
      </c>
      <c r="AJ671" s="167"/>
      <c r="AK671" s="167"/>
      <c r="AL671" s="167"/>
      <c r="AM671" s="166"/>
      <c r="AN671" s="167"/>
      <c r="AO671" s="167"/>
      <c r="AP671" s="168"/>
      <c r="AQ671" s="166" t="s">
        <v>717</v>
      </c>
      <c r="AR671" s="167"/>
      <c r="AS671" s="167"/>
      <c r="AT671" s="168"/>
      <c r="AU671" s="167" t="s">
        <v>717</v>
      </c>
      <c r="AV671" s="167"/>
      <c r="AW671" s="167"/>
      <c r="AX671" s="208"/>
      <c r="AY671">
        <f t="shared" si="107"/>
        <v>1</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717</v>
      </c>
      <c r="AF673" s="178"/>
      <c r="AG673" s="179" t="s">
        <v>233</v>
      </c>
      <c r="AH673" s="202"/>
      <c r="AI673" s="216"/>
      <c r="AJ673" s="216"/>
      <c r="AK673" s="216"/>
      <c r="AL673" s="217"/>
      <c r="AM673" s="216"/>
      <c r="AN673" s="216"/>
      <c r="AO673" s="216"/>
      <c r="AP673" s="217"/>
      <c r="AQ673" s="231" t="s">
        <v>717</v>
      </c>
      <c r="AR673" s="178"/>
      <c r="AS673" s="179" t="s">
        <v>233</v>
      </c>
      <c r="AT673" s="202"/>
      <c r="AU673" s="178" t="s">
        <v>717</v>
      </c>
      <c r="AV673" s="178"/>
      <c r="AW673" s="179" t="s">
        <v>179</v>
      </c>
      <c r="AX673" s="180"/>
      <c r="AY673">
        <f>$AY$672</f>
        <v>1</v>
      </c>
    </row>
    <row r="674" spans="1:51" ht="23.25" hidden="1" customHeight="1" x14ac:dyDescent="0.15">
      <c r="A674" s="990"/>
      <c r="B674" s="253"/>
      <c r="C674" s="252"/>
      <c r="D674" s="253"/>
      <c r="E674" s="196"/>
      <c r="F674" s="197"/>
      <c r="G674" s="232" t="s">
        <v>717</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717</v>
      </c>
      <c r="AC674" s="175"/>
      <c r="AD674" s="175"/>
      <c r="AE674" s="166" t="s">
        <v>717</v>
      </c>
      <c r="AF674" s="167"/>
      <c r="AG674" s="167"/>
      <c r="AH674" s="167"/>
      <c r="AI674" s="166" t="s">
        <v>717</v>
      </c>
      <c r="AJ674" s="167"/>
      <c r="AK674" s="167"/>
      <c r="AL674" s="167"/>
      <c r="AM674" s="166"/>
      <c r="AN674" s="167"/>
      <c r="AO674" s="167"/>
      <c r="AP674" s="168"/>
      <c r="AQ674" s="166" t="s">
        <v>717</v>
      </c>
      <c r="AR674" s="167"/>
      <c r="AS674" s="167"/>
      <c r="AT674" s="168"/>
      <c r="AU674" s="167" t="s">
        <v>717</v>
      </c>
      <c r="AV674" s="167"/>
      <c r="AW674" s="167"/>
      <c r="AX674" s="208"/>
      <c r="AY674">
        <f t="shared" ref="AY674:AY676" si="108">$AY$672</f>
        <v>1</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717</v>
      </c>
      <c r="AC675" s="224"/>
      <c r="AD675" s="224"/>
      <c r="AE675" s="166" t="s">
        <v>717</v>
      </c>
      <c r="AF675" s="167"/>
      <c r="AG675" s="167"/>
      <c r="AH675" s="168"/>
      <c r="AI675" s="166" t="s">
        <v>717</v>
      </c>
      <c r="AJ675" s="167"/>
      <c r="AK675" s="167"/>
      <c r="AL675" s="167"/>
      <c r="AM675" s="166"/>
      <c r="AN675" s="167"/>
      <c r="AO675" s="167"/>
      <c r="AP675" s="168"/>
      <c r="AQ675" s="166" t="s">
        <v>717</v>
      </c>
      <c r="AR675" s="167"/>
      <c r="AS675" s="167"/>
      <c r="AT675" s="168"/>
      <c r="AU675" s="167" t="s">
        <v>717</v>
      </c>
      <c r="AV675" s="167"/>
      <c r="AW675" s="167"/>
      <c r="AX675" s="208"/>
      <c r="AY675">
        <f t="shared" si="108"/>
        <v>1</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717</v>
      </c>
      <c r="AF676" s="167"/>
      <c r="AG676" s="167"/>
      <c r="AH676" s="168"/>
      <c r="AI676" s="166" t="s">
        <v>717</v>
      </c>
      <c r="AJ676" s="167"/>
      <c r="AK676" s="167"/>
      <c r="AL676" s="167"/>
      <c r="AM676" s="166"/>
      <c r="AN676" s="167"/>
      <c r="AO676" s="167"/>
      <c r="AP676" s="168"/>
      <c r="AQ676" s="166" t="s">
        <v>717</v>
      </c>
      <c r="AR676" s="167"/>
      <c r="AS676" s="167"/>
      <c r="AT676" s="168"/>
      <c r="AU676" s="167" t="s">
        <v>717</v>
      </c>
      <c r="AV676" s="167"/>
      <c r="AW676" s="167"/>
      <c r="AX676" s="208"/>
      <c r="AY676">
        <f t="shared" si="108"/>
        <v>1</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4.5"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1" t="s">
        <v>748</v>
      </c>
      <c r="AE702" s="892"/>
      <c r="AF702" s="892"/>
      <c r="AG702" s="881" t="s">
        <v>755</v>
      </c>
      <c r="AH702" s="882"/>
      <c r="AI702" s="882"/>
      <c r="AJ702" s="882"/>
      <c r="AK702" s="882"/>
      <c r="AL702" s="882"/>
      <c r="AM702" s="882"/>
      <c r="AN702" s="882"/>
      <c r="AO702" s="882"/>
      <c r="AP702" s="882"/>
      <c r="AQ702" s="882"/>
      <c r="AR702" s="882"/>
      <c r="AS702" s="882"/>
      <c r="AT702" s="882"/>
      <c r="AU702" s="882"/>
      <c r="AV702" s="882"/>
      <c r="AW702" s="882"/>
      <c r="AX702" s="883"/>
    </row>
    <row r="703" spans="1:51" ht="66.75" customHeight="1" x14ac:dyDescent="0.15">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748</v>
      </c>
      <c r="AE703" s="185"/>
      <c r="AF703" s="185"/>
      <c r="AG703" s="668" t="s">
        <v>756</v>
      </c>
      <c r="AH703" s="669"/>
      <c r="AI703" s="669"/>
      <c r="AJ703" s="669"/>
      <c r="AK703" s="669"/>
      <c r="AL703" s="669"/>
      <c r="AM703" s="669"/>
      <c r="AN703" s="669"/>
      <c r="AO703" s="669"/>
      <c r="AP703" s="669"/>
      <c r="AQ703" s="669"/>
      <c r="AR703" s="669"/>
      <c r="AS703" s="669"/>
      <c r="AT703" s="669"/>
      <c r="AU703" s="669"/>
      <c r="AV703" s="669"/>
      <c r="AW703" s="669"/>
      <c r="AX703" s="670"/>
    </row>
    <row r="704" spans="1:51" ht="59.25" customHeight="1" x14ac:dyDescent="0.15">
      <c r="A704" s="532"/>
      <c r="B704" s="533"/>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748</v>
      </c>
      <c r="AE704" s="587"/>
      <c r="AF704" s="587"/>
      <c r="AG704" s="427" t="s">
        <v>757</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758</v>
      </c>
      <c r="AE705" s="737"/>
      <c r="AF705" s="737"/>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68"/>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760</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9"/>
      <c r="B707" s="768"/>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761</v>
      </c>
      <c r="AE707" s="585"/>
      <c r="AF707" s="585"/>
      <c r="AG707" s="427"/>
      <c r="AH707" s="235"/>
      <c r="AI707" s="235"/>
      <c r="AJ707" s="235"/>
      <c r="AK707" s="235"/>
      <c r="AL707" s="235"/>
      <c r="AM707" s="235"/>
      <c r="AN707" s="235"/>
      <c r="AO707" s="235"/>
      <c r="AP707" s="235"/>
      <c r="AQ707" s="235"/>
      <c r="AR707" s="235"/>
      <c r="AS707" s="235"/>
      <c r="AT707" s="235"/>
      <c r="AU707" s="235"/>
      <c r="AV707" s="235"/>
      <c r="AW707" s="235"/>
      <c r="AX707" s="428"/>
    </row>
    <row r="708" spans="1:50" ht="48"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748</v>
      </c>
      <c r="AE708" s="672"/>
      <c r="AF708" s="672"/>
      <c r="AG708" s="525" t="s">
        <v>762</v>
      </c>
      <c r="AH708" s="526"/>
      <c r="AI708" s="526"/>
      <c r="AJ708" s="526"/>
      <c r="AK708" s="526"/>
      <c r="AL708" s="526"/>
      <c r="AM708" s="526"/>
      <c r="AN708" s="526"/>
      <c r="AO708" s="526"/>
      <c r="AP708" s="526"/>
      <c r="AQ708" s="526"/>
      <c r="AR708" s="526"/>
      <c r="AS708" s="526"/>
      <c r="AT708" s="526"/>
      <c r="AU708" s="526"/>
      <c r="AV708" s="526"/>
      <c r="AW708" s="526"/>
      <c r="AX708" s="527"/>
    </row>
    <row r="709" spans="1:50" ht="38.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748</v>
      </c>
      <c r="AE709" s="185"/>
      <c r="AF709" s="185"/>
      <c r="AG709" s="668" t="s">
        <v>763</v>
      </c>
      <c r="AH709" s="669"/>
      <c r="AI709" s="669"/>
      <c r="AJ709" s="669"/>
      <c r="AK709" s="669"/>
      <c r="AL709" s="669"/>
      <c r="AM709" s="669"/>
      <c r="AN709" s="669"/>
      <c r="AO709" s="669"/>
      <c r="AP709" s="669"/>
      <c r="AQ709" s="669"/>
      <c r="AR709" s="669"/>
      <c r="AS709" s="669"/>
      <c r="AT709" s="669"/>
      <c r="AU709" s="669"/>
      <c r="AV709" s="669"/>
      <c r="AW709" s="669"/>
      <c r="AX709" s="670"/>
    </row>
    <row r="710" spans="1:50" ht="34.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748</v>
      </c>
      <c r="AE710" s="185"/>
      <c r="AF710" s="185"/>
      <c r="AG710" s="668" t="s">
        <v>764</v>
      </c>
      <c r="AH710" s="669"/>
      <c r="AI710" s="669"/>
      <c r="AJ710" s="669"/>
      <c r="AK710" s="669"/>
      <c r="AL710" s="669"/>
      <c r="AM710" s="669"/>
      <c r="AN710" s="669"/>
      <c r="AO710" s="669"/>
      <c r="AP710" s="669"/>
      <c r="AQ710" s="669"/>
      <c r="AR710" s="669"/>
      <c r="AS710" s="669"/>
      <c r="AT710" s="669"/>
      <c r="AU710" s="669"/>
      <c r="AV710" s="669"/>
      <c r="AW710" s="669"/>
      <c r="AX710" s="670"/>
    </row>
    <row r="711" spans="1:50" ht="44.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748</v>
      </c>
      <c r="AE711" s="185"/>
      <c r="AF711" s="185"/>
      <c r="AG711" s="668" t="s">
        <v>765</v>
      </c>
      <c r="AH711" s="669"/>
      <c r="AI711" s="669"/>
      <c r="AJ711" s="669"/>
      <c r="AK711" s="669"/>
      <c r="AL711" s="669"/>
      <c r="AM711" s="669"/>
      <c r="AN711" s="669"/>
      <c r="AO711" s="669"/>
      <c r="AP711" s="669"/>
      <c r="AQ711" s="669"/>
      <c r="AR711" s="669"/>
      <c r="AS711" s="669"/>
      <c r="AT711" s="669"/>
      <c r="AU711" s="669"/>
      <c r="AV711" s="669"/>
      <c r="AW711" s="669"/>
      <c r="AX711" s="670"/>
    </row>
    <row r="712" spans="1:50" ht="68.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748</v>
      </c>
      <c r="AE712" s="587"/>
      <c r="AF712" s="587"/>
      <c r="AG712" s="595" t="s">
        <v>807</v>
      </c>
      <c r="AH712" s="596"/>
      <c r="AI712" s="596"/>
      <c r="AJ712" s="596"/>
      <c r="AK712" s="596"/>
      <c r="AL712" s="596"/>
      <c r="AM712" s="596"/>
      <c r="AN712" s="596"/>
      <c r="AO712" s="596"/>
      <c r="AP712" s="596"/>
      <c r="AQ712" s="596"/>
      <c r="AR712" s="596"/>
      <c r="AS712" s="596"/>
      <c r="AT712" s="596"/>
      <c r="AU712" s="596"/>
      <c r="AV712" s="596"/>
      <c r="AW712" s="596"/>
      <c r="AX712" s="597"/>
    </row>
    <row r="713" spans="1:50" ht="30"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8" t="s">
        <v>405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766</v>
      </c>
      <c r="AE714" s="593"/>
      <c r="AF714" s="594"/>
      <c r="AG714" s="693" t="s">
        <v>405</v>
      </c>
      <c r="AH714" s="694"/>
      <c r="AI714" s="694"/>
      <c r="AJ714" s="694"/>
      <c r="AK714" s="694"/>
      <c r="AL714" s="694"/>
      <c r="AM714" s="694"/>
      <c r="AN714" s="694"/>
      <c r="AO714" s="694"/>
      <c r="AP714" s="694"/>
      <c r="AQ714" s="694"/>
      <c r="AR714" s="694"/>
      <c r="AS714" s="694"/>
      <c r="AT714" s="694"/>
      <c r="AU714" s="694"/>
      <c r="AV714" s="694"/>
      <c r="AW714" s="694"/>
      <c r="AX714" s="695"/>
    </row>
    <row r="715" spans="1:50" ht="40.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758</v>
      </c>
      <c r="AE715" s="672"/>
      <c r="AF715" s="775"/>
      <c r="AG715" s="525" t="s">
        <v>767</v>
      </c>
      <c r="AH715" s="526"/>
      <c r="AI715" s="526"/>
      <c r="AJ715" s="526"/>
      <c r="AK715" s="526"/>
      <c r="AL715" s="526"/>
      <c r="AM715" s="526"/>
      <c r="AN715" s="526"/>
      <c r="AO715" s="526"/>
      <c r="AP715" s="526"/>
      <c r="AQ715" s="526"/>
      <c r="AR715" s="526"/>
      <c r="AS715" s="526"/>
      <c r="AT715" s="526"/>
      <c r="AU715" s="526"/>
      <c r="AV715" s="526"/>
      <c r="AW715" s="526"/>
      <c r="AX715" s="527"/>
    </row>
    <row r="716" spans="1:50" ht="46.5" customHeight="1" x14ac:dyDescent="0.15">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9" t="s">
        <v>748</v>
      </c>
      <c r="AE716" s="760"/>
      <c r="AF716" s="760"/>
      <c r="AG716" s="668" t="s">
        <v>768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748</v>
      </c>
      <c r="AE717" s="185"/>
      <c r="AF717" s="185"/>
      <c r="AG717" s="668" t="s">
        <v>769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766</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71" t="s">
        <v>766</v>
      </c>
      <c r="AE719" s="672"/>
      <c r="AF719" s="672"/>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54"/>
      <c r="B721" s="655"/>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4"/>
      <c r="B722" s="655"/>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4"/>
      <c r="B723" s="655"/>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4"/>
      <c r="B724" s="655"/>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6"/>
      <c r="B725" s="657"/>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2" t="s">
        <v>53</v>
      </c>
      <c r="D726" s="582"/>
      <c r="E726" s="582"/>
      <c r="F726" s="583"/>
      <c r="G726" s="795" t="s">
        <v>771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4"/>
      <c r="B727" s="625"/>
      <c r="C727" s="699" t="s">
        <v>57</v>
      </c>
      <c r="D727" s="700"/>
      <c r="E727" s="700"/>
      <c r="F727" s="701"/>
      <c r="G727" s="793" t="s">
        <v>772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809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4" t="s">
        <v>808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684" t="s">
        <v>811</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671</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38" t="s">
        <v>773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4"/>
      <c r="C788" s="764"/>
      <c r="D788" s="764"/>
      <c r="E788" s="764"/>
      <c r="F788" s="765"/>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4"/>
      <c r="C789" s="764"/>
      <c r="D789" s="764"/>
      <c r="E789" s="764"/>
      <c r="F789" s="765"/>
      <c r="G789" s="448" t="s">
        <v>799</v>
      </c>
      <c r="H789" s="449"/>
      <c r="I789" s="449"/>
      <c r="J789" s="449"/>
      <c r="K789" s="450"/>
      <c r="L789" s="398" t="s">
        <v>787</v>
      </c>
      <c r="M789" s="399"/>
      <c r="N789" s="399"/>
      <c r="O789" s="399"/>
      <c r="P789" s="399"/>
      <c r="Q789" s="399"/>
      <c r="R789" s="399"/>
      <c r="S789" s="399"/>
      <c r="T789" s="399"/>
      <c r="U789" s="399"/>
      <c r="V789" s="399"/>
      <c r="W789" s="399"/>
      <c r="X789" s="400"/>
      <c r="Y789" s="454">
        <v>1.3</v>
      </c>
      <c r="Z789" s="455"/>
      <c r="AA789" s="455"/>
      <c r="AB789" s="556"/>
      <c r="AC789" s="348" t="s">
        <v>780</v>
      </c>
      <c r="AD789" s="349"/>
      <c r="AE789" s="349"/>
      <c r="AF789" s="349"/>
      <c r="AG789" s="350"/>
      <c r="AH789" s="451" t="s">
        <v>784</v>
      </c>
      <c r="AI789" s="452"/>
      <c r="AJ789" s="452"/>
      <c r="AK789" s="452"/>
      <c r="AL789" s="452"/>
      <c r="AM789" s="452"/>
      <c r="AN789" s="452"/>
      <c r="AO789" s="452"/>
      <c r="AP789" s="452"/>
      <c r="AQ789" s="452"/>
      <c r="AR789" s="452"/>
      <c r="AS789" s="452"/>
      <c r="AT789" s="453"/>
      <c r="AU789" s="454">
        <v>6</v>
      </c>
      <c r="AV789" s="455"/>
      <c r="AW789" s="455"/>
      <c r="AX789" s="456"/>
    </row>
    <row r="790" spans="1:51" ht="24.75" customHeight="1" x14ac:dyDescent="0.15">
      <c r="A790" s="555"/>
      <c r="B790" s="764"/>
      <c r="C790" s="764"/>
      <c r="D790" s="764"/>
      <c r="E790" s="764"/>
      <c r="F790" s="765"/>
      <c r="G790" s="348" t="s">
        <v>800</v>
      </c>
      <c r="H790" s="349"/>
      <c r="I790" s="349"/>
      <c r="J790" s="349"/>
      <c r="K790" s="350"/>
      <c r="L790" s="398" t="s">
        <v>804</v>
      </c>
      <c r="M790" s="399"/>
      <c r="N790" s="399"/>
      <c r="O790" s="399"/>
      <c r="P790" s="399"/>
      <c r="Q790" s="399"/>
      <c r="R790" s="399"/>
      <c r="S790" s="399"/>
      <c r="T790" s="399"/>
      <c r="U790" s="399"/>
      <c r="V790" s="399"/>
      <c r="W790" s="399"/>
      <c r="X790" s="400"/>
      <c r="Y790" s="395">
        <v>1</v>
      </c>
      <c r="Z790" s="396"/>
      <c r="AA790" s="396"/>
      <c r="AB790" s="402"/>
      <c r="AC790" s="348" t="s">
        <v>779</v>
      </c>
      <c r="AD790" s="349"/>
      <c r="AE790" s="349"/>
      <c r="AF790" s="349"/>
      <c r="AG790" s="350"/>
      <c r="AH790" s="451" t="s">
        <v>785</v>
      </c>
      <c r="AI790" s="452"/>
      <c r="AJ790" s="452"/>
      <c r="AK790" s="452"/>
      <c r="AL790" s="452"/>
      <c r="AM790" s="452"/>
      <c r="AN790" s="452"/>
      <c r="AO790" s="452"/>
      <c r="AP790" s="452"/>
      <c r="AQ790" s="452"/>
      <c r="AR790" s="452"/>
      <c r="AS790" s="452"/>
      <c r="AT790" s="453"/>
      <c r="AU790" s="395">
        <v>6</v>
      </c>
      <c r="AV790" s="396"/>
      <c r="AW790" s="396"/>
      <c r="AX790" s="397"/>
    </row>
    <row r="791" spans="1:51" ht="24.75" customHeight="1" x14ac:dyDescent="0.15">
      <c r="A791" s="555"/>
      <c r="B791" s="764"/>
      <c r="C791" s="764"/>
      <c r="D791" s="764"/>
      <c r="E791" s="764"/>
      <c r="F791" s="765"/>
      <c r="G791" s="348" t="s">
        <v>801</v>
      </c>
      <c r="H791" s="349"/>
      <c r="I791" s="349"/>
      <c r="J791" s="349"/>
      <c r="K791" s="350"/>
      <c r="L791" s="398" t="s">
        <v>778</v>
      </c>
      <c r="M791" s="399"/>
      <c r="N791" s="399"/>
      <c r="O791" s="399"/>
      <c r="P791" s="399"/>
      <c r="Q791" s="399"/>
      <c r="R791" s="399"/>
      <c r="S791" s="399"/>
      <c r="T791" s="399"/>
      <c r="U791" s="399"/>
      <c r="V791" s="399"/>
      <c r="W791" s="399"/>
      <c r="X791" s="400"/>
      <c r="Y791" s="395">
        <v>0.3</v>
      </c>
      <c r="Z791" s="396"/>
      <c r="AA791" s="396"/>
      <c r="AB791" s="402"/>
      <c r="AC791" s="348" t="s">
        <v>777</v>
      </c>
      <c r="AD791" s="349"/>
      <c r="AE791" s="349"/>
      <c r="AF791" s="349"/>
      <c r="AG791" s="350"/>
      <c r="AH791" s="398" t="s">
        <v>778</v>
      </c>
      <c r="AI791" s="399"/>
      <c r="AJ791" s="399"/>
      <c r="AK791" s="399"/>
      <c r="AL791" s="399"/>
      <c r="AM791" s="399"/>
      <c r="AN791" s="399"/>
      <c r="AO791" s="399"/>
      <c r="AP791" s="399"/>
      <c r="AQ791" s="399"/>
      <c r="AR791" s="399"/>
      <c r="AS791" s="399"/>
      <c r="AT791" s="400"/>
      <c r="AU791" s="395">
        <v>2</v>
      </c>
      <c r="AV791" s="396"/>
      <c r="AW791" s="396"/>
      <c r="AX791" s="397"/>
    </row>
    <row r="792" spans="1:51" ht="24.75" customHeight="1" x14ac:dyDescent="0.15">
      <c r="A792" s="555"/>
      <c r="B792" s="764"/>
      <c r="C792" s="764"/>
      <c r="D792" s="764"/>
      <c r="E792" s="764"/>
      <c r="F792" s="765"/>
      <c r="G792" s="348" t="s">
        <v>802</v>
      </c>
      <c r="H792" s="349"/>
      <c r="I792" s="349"/>
      <c r="J792" s="349"/>
      <c r="K792" s="350"/>
      <c r="L792" s="398" t="s">
        <v>805</v>
      </c>
      <c r="M792" s="399"/>
      <c r="N792" s="399"/>
      <c r="O792" s="399"/>
      <c r="P792" s="399"/>
      <c r="Q792" s="399"/>
      <c r="R792" s="399"/>
      <c r="S792" s="399"/>
      <c r="T792" s="399"/>
      <c r="U792" s="399"/>
      <c r="V792" s="399"/>
      <c r="W792" s="399"/>
      <c r="X792" s="400"/>
      <c r="Y792" s="395">
        <v>0.2</v>
      </c>
      <c r="Z792" s="396"/>
      <c r="AA792" s="396"/>
      <c r="AB792" s="402"/>
      <c r="AC792" s="348" t="s">
        <v>781</v>
      </c>
      <c r="AD792" s="349"/>
      <c r="AE792" s="349"/>
      <c r="AF792" s="349"/>
      <c r="AG792" s="350"/>
      <c r="AH792" s="398" t="s">
        <v>786</v>
      </c>
      <c r="AI792" s="399"/>
      <c r="AJ792" s="399"/>
      <c r="AK792" s="399"/>
      <c r="AL792" s="399"/>
      <c r="AM792" s="399"/>
      <c r="AN792" s="399"/>
      <c r="AO792" s="399"/>
      <c r="AP792" s="399"/>
      <c r="AQ792" s="399"/>
      <c r="AR792" s="399"/>
      <c r="AS792" s="399"/>
      <c r="AT792" s="400"/>
      <c r="AU792" s="395">
        <v>2</v>
      </c>
      <c r="AV792" s="396"/>
      <c r="AW792" s="396"/>
      <c r="AX792" s="397"/>
    </row>
    <row r="793" spans="1:51" ht="24.75" customHeight="1" x14ac:dyDescent="0.15">
      <c r="A793" s="555"/>
      <c r="B793" s="764"/>
      <c r="C793" s="764"/>
      <c r="D793" s="764"/>
      <c r="E793" s="764"/>
      <c r="F793" s="765"/>
      <c r="G793" s="348" t="s">
        <v>803</v>
      </c>
      <c r="H793" s="349"/>
      <c r="I793" s="349"/>
      <c r="J793" s="349"/>
      <c r="K793" s="350"/>
      <c r="L793" s="398" t="s">
        <v>806</v>
      </c>
      <c r="M793" s="399"/>
      <c r="N793" s="399"/>
      <c r="O793" s="399"/>
      <c r="P793" s="399"/>
      <c r="Q793" s="399"/>
      <c r="R793" s="399"/>
      <c r="S793" s="399"/>
      <c r="T793" s="399"/>
      <c r="U793" s="399"/>
      <c r="V793" s="399"/>
      <c r="W793" s="399"/>
      <c r="X793" s="400"/>
      <c r="Y793" s="395">
        <v>0.1</v>
      </c>
      <c r="Z793" s="396"/>
      <c r="AA793" s="396"/>
      <c r="AB793" s="402"/>
      <c r="AC793" s="348" t="s">
        <v>776</v>
      </c>
      <c r="AD793" s="580"/>
      <c r="AE793" s="580"/>
      <c r="AF793" s="580"/>
      <c r="AG793" s="581"/>
      <c r="AH793" s="398" t="s">
        <v>787</v>
      </c>
      <c r="AI793" s="399"/>
      <c r="AJ793" s="399"/>
      <c r="AK793" s="399"/>
      <c r="AL793" s="399"/>
      <c r="AM793" s="399"/>
      <c r="AN793" s="399"/>
      <c r="AO793" s="399"/>
      <c r="AP793" s="399"/>
      <c r="AQ793" s="399"/>
      <c r="AR793" s="399"/>
      <c r="AS793" s="399"/>
      <c r="AT793" s="400"/>
      <c r="AU793" s="395">
        <v>0.4</v>
      </c>
      <c r="AV793" s="396"/>
      <c r="AW793" s="396"/>
      <c r="AX793" s="397"/>
    </row>
    <row r="794" spans="1:51" ht="24.75" customHeight="1" x14ac:dyDescent="0.15">
      <c r="A794" s="555"/>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775</v>
      </c>
      <c r="AD794" s="580"/>
      <c r="AE794" s="580"/>
      <c r="AF794" s="580"/>
      <c r="AG794" s="581"/>
      <c r="AH794" s="398" t="s">
        <v>788</v>
      </c>
      <c r="AI794" s="399"/>
      <c r="AJ794" s="399"/>
      <c r="AK794" s="399"/>
      <c r="AL794" s="399"/>
      <c r="AM794" s="399"/>
      <c r="AN794" s="399"/>
      <c r="AO794" s="399"/>
      <c r="AP794" s="399"/>
      <c r="AQ794" s="399"/>
      <c r="AR794" s="399"/>
      <c r="AS794" s="399"/>
      <c r="AT794" s="400"/>
      <c r="AU794" s="395">
        <v>0.4</v>
      </c>
      <c r="AV794" s="396"/>
      <c r="AW794" s="396"/>
      <c r="AX794" s="397"/>
    </row>
    <row r="795" spans="1:51" ht="24.75" customHeight="1" x14ac:dyDescent="0.15">
      <c r="A795" s="555"/>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782</v>
      </c>
      <c r="AD795" s="580"/>
      <c r="AE795" s="580"/>
      <c r="AF795" s="580"/>
      <c r="AG795" s="581"/>
      <c r="AH795" s="398" t="s">
        <v>789</v>
      </c>
      <c r="AI795" s="399"/>
      <c r="AJ795" s="399"/>
      <c r="AK795" s="399"/>
      <c r="AL795" s="399"/>
      <c r="AM795" s="399"/>
      <c r="AN795" s="399"/>
      <c r="AO795" s="399"/>
      <c r="AP795" s="399"/>
      <c r="AQ795" s="399"/>
      <c r="AR795" s="399"/>
      <c r="AS795" s="399"/>
      <c r="AT795" s="400"/>
      <c r="AU795" s="395">
        <v>0.2</v>
      </c>
      <c r="AV795" s="396"/>
      <c r="AW795" s="396"/>
      <c r="AX795" s="397"/>
    </row>
    <row r="796" spans="1:51" ht="24.75" customHeight="1" x14ac:dyDescent="0.15">
      <c r="A796" s="555"/>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t="s">
        <v>783</v>
      </c>
      <c r="AD796" s="349"/>
      <c r="AE796" s="349"/>
      <c r="AF796" s="349"/>
      <c r="AG796" s="350"/>
      <c r="AH796" s="398" t="s">
        <v>790</v>
      </c>
      <c r="AI796" s="399"/>
      <c r="AJ796" s="399"/>
      <c r="AK796" s="399"/>
      <c r="AL796" s="399"/>
      <c r="AM796" s="399"/>
      <c r="AN796" s="399"/>
      <c r="AO796" s="399"/>
      <c r="AP796" s="399"/>
      <c r="AQ796" s="399"/>
      <c r="AR796" s="399"/>
      <c r="AS796" s="399"/>
      <c r="AT796" s="400"/>
      <c r="AU796" s="395">
        <v>0.1</v>
      </c>
      <c r="AV796" s="396"/>
      <c r="AW796" s="396"/>
      <c r="AX796" s="397"/>
    </row>
    <row r="797" spans="1:51" ht="24.75" hidden="1" customHeight="1" x14ac:dyDescent="0.15">
      <c r="A797" s="555"/>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2.9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17.099999999999998</v>
      </c>
      <c r="AV799" s="412"/>
      <c r="AW799" s="412"/>
      <c r="AX799" s="414"/>
    </row>
    <row r="800" spans="1:51" ht="24.75" hidden="1" customHeight="1" x14ac:dyDescent="0.15">
      <c r="A800" s="555"/>
      <c r="B800" s="764"/>
      <c r="C800" s="764"/>
      <c r="D800" s="764"/>
      <c r="E800" s="764"/>
      <c r="F800" s="765"/>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4"/>
      <c r="C801" s="764"/>
      <c r="D801" s="764"/>
      <c r="E801" s="764"/>
      <c r="F801" s="765"/>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4"/>
      <c r="C802" s="764"/>
      <c r="D802" s="764"/>
      <c r="E802" s="764"/>
      <c r="F802" s="765"/>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4"/>
      <c r="C813" s="764"/>
      <c r="D813" s="764"/>
      <c r="E813" s="764"/>
      <c r="F813" s="765"/>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4"/>
      <c r="C814" s="764"/>
      <c r="D814" s="764"/>
      <c r="E814" s="764"/>
      <c r="F814" s="765"/>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4"/>
      <c r="C815" s="764"/>
      <c r="D815" s="764"/>
      <c r="E815" s="764"/>
      <c r="F815" s="765"/>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4"/>
      <c r="C826" s="764"/>
      <c r="D826" s="764"/>
      <c r="E826" s="764"/>
      <c r="F826" s="765"/>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4"/>
      <c r="C827" s="764"/>
      <c r="D827" s="764"/>
      <c r="E827" s="764"/>
      <c r="F827" s="765"/>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4"/>
      <c r="C828" s="764"/>
      <c r="D828" s="764"/>
      <c r="E828" s="764"/>
      <c r="F828" s="765"/>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3.5" customHeight="1" x14ac:dyDescent="0.15">
      <c r="A845" s="401">
        <v>1</v>
      </c>
      <c r="B845" s="401">
        <v>1</v>
      </c>
      <c r="C845" s="415" t="s">
        <v>794</v>
      </c>
      <c r="D845" s="415"/>
      <c r="E845" s="415"/>
      <c r="F845" s="415"/>
      <c r="G845" s="415"/>
      <c r="H845" s="415"/>
      <c r="I845" s="415"/>
      <c r="J845" s="416">
        <v>1013205001281</v>
      </c>
      <c r="K845" s="417"/>
      <c r="L845" s="417"/>
      <c r="M845" s="417"/>
      <c r="N845" s="417"/>
      <c r="O845" s="417"/>
      <c r="P845" s="424" t="s">
        <v>796</v>
      </c>
      <c r="Q845" s="424"/>
      <c r="R845" s="424"/>
      <c r="S845" s="424"/>
      <c r="T845" s="424"/>
      <c r="U845" s="424"/>
      <c r="V845" s="424"/>
      <c r="W845" s="424"/>
      <c r="X845" s="424"/>
      <c r="Y845" s="318">
        <v>3</v>
      </c>
      <c r="Z845" s="319"/>
      <c r="AA845" s="319"/>
      <c r="AB845" s="320"/>
      <c r="AC845" s="425" t="s">
        <v>376</v>
      </c>
      <c r="AD845" s="426"/>
      <c r="AE845" s="426"/>
      <c r="AF845" s="426"/>
      <c r="AG845" s="426"/>
      <c r="AH845" s="418">
        <v>1</v>
      </c>
      <c r="AI845" s="419"/>
      <c r="AJ845" s="419"/>
      <c r="AK845" s="419"/>
      <c r="AL845" s="326">
        <v>89</v>
      </c>
      <c r="AM845" s="327"/>
      <c r="AN845" s="327"/>
      <c r="AO845" s="328"/>
      <c r="AP845" s="321" t="s">
        <v>405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1.25" customHeight="1" x14ac:dyDescent="0.15">
      <c r="A878" s="401">
        <v>1</v>
      </c>
      <c r="B878" s="401">
        <v>1</v>
      </c>
      <c r="C878" s="415" t="s">
        <v>795</v>
      </c>
      <c r="D878" s="415"/>
      <c r="E878" s="415"/>
      <c r="F878" s="415"/>
      <c r="G878" s="415"/>
      <c r="H878" s="415"/>
      <c r="I878" s="415"/>
      <c r="J878" s="416">
        <v>5010405010563</v>
      </c>
      <c r="K878" s="417"/>
      <c r="L878" s="417"/>
      <c r="M878" s="417"/>
      <c r="N878" s="417"/>
      <c r="O878" s="417"/>
      <c r="P878" s="424" t="s">
        <v>797</v>
      </c>
      <c r="Q878" s="424"/>
      <c r="R878" s="424"/>
      <c r="S878" s="424"/>
      <c r="T878" s="424"/>
      <c r="U878" s="424"/>
      <c r="V878" s="424"/>
      <c r="W878" s="424"/>
      <c r="X878" s="424"/>
      <c r="Y878" s="318">
        <v>18</v>
      </c>
      <c r="Z878" s="319"/>
      <c r="AA878" s="319"/>
      <c r="AB878" s="320"/>
      <c r="AC878" s="425" t="s">
        <v>376</v>
      </c>
      <c r="AD878" s="426"/>
      <c r="AE878" s="426"/>
      <c r="AF878" s="426"/>
      <c r="AG878" s="426"/>
      <c r="AH878" s="418">
        <v>1</v>
      </c>
      <c r="AI878" s="419"/>
      <c r="AJ878" s="419"/>
      <c r="AK878" s="419"/>
      <c r="AL878" s="326">
        <v>67</v>
      </c>
      <c r="AM878" s="327"/>
      <c r="AN878" s="327"/>
      <c r="AO878" s="328"/>
      <c r="AP878" s="321" t="s">
        <v>405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810</v>
      </c>
      <c r="D911" s="415"/>
      <c r="E911" s="415"/>
      <c r="F911" s="415"/>
      <c r="G911" s="415"/>
      <c r="H911" s="415"/>
      <c r="I911" s="415"/>
      <c r="J911" s="416" t="s">
        <v>810</v>
      </c>
      <c r="K911" s="417"/>
      <c r="L911" s="417"/>
      <c r="M911" s="417"/>
      <c r="N911" s="417"/>
      <c r="O911" s="417"/>
      <c r="P911" s="421" t="s">
        <v>810</v>
      </c>
      <c r="Q911" s="317"/>
      <c r="R911" s="317"/>
      <c r="S911" s="317"/>
      <c r="T911" s="317"/>
      <c r="U911" s="317"/>
      <c r="V911" s="317"/>
      <c r="W911" s="317"/>
      <c r="X911" s="317"/>
      <c r="Y911" s="318" t="s">
        <v>810</v>
      </c>
      <c r="Z911" s="319"/>
      <c r="AA911" s="319"/>
      <c r="AB911" s="320"/>
      <c r="AC911" s="322"/>
      <c r="AD911" s="323"/>
      <c r="AE911" s="323"/>
      <c r="AF911" s="323"/>
      <c r="AG911" s="323"/>
      <c r="AH911" s="418" t="s">
        <v>810</v>
      </c>
      <c r="AI911" s="419"/>
      <c r="AJ911" s="419"/>
      <c r="AK911" s="419"/>
      <c r="AL911" s="326" t="s">
        <v>810</v>
      </c>
      <c r="AM911" s="327"/>
      <c r="AN911" s="327"/>
      <c r="AO911" s="328"/>
      <c r="AP911" s="321" t="s">
        <v>810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810</v>
      </c>
      <c r="F1110" s="888"/>
      <c r="G1110" s="888"/>
      <c r="H1110" s="888"/>
      <c r="I1110" s="888"/>
      <c r="J1110" s="416" t="s">
        <v>810</v>
      </c>
      <c r="K1110" s="417"/>
      <c r="L1110" s="417"/>
      <c r="M1110" s="417"/>
      <c r="N1110" s="417"/>
      <c r="O1110" s="417"/>
      <c r="P1110" s="421" t="s">
        <v>810</v>
      </c>
      <c r="Q1110" s="317"/>
      <c r="R1110" s="317"/>
      <c r="S1110" s="317"/>
      <c r="T1110" s="317"/>
      <c r="U1110" s="317"/>
      <c r="V1110" s="317"/>
      <c r="W1110" s="317"/>
      <c r="X1110" s="317"/>
      <c r="Y1110" s="318" t="s">
        <v>810</v>
      </c>
      <c r="Z1110" s="319"/>
      <c r="AA1110" s="319"/>
      <c r="AB1110" s="320"/>
      <c r="AC1110" s="322"/>
      <c r="AD1110" s="323"/>
      <c r="AE1110" s="323"/>
      <c r="AF1110" s="323"/>
      <c r="AG1110" s="323"/>
      <c r="AH1110" s="324" t="s">
        <v>810</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AE32">
    <cfRule type="expression" dxfId="2785" priority="14007">
      <formula>IF(RIGHT(TEXT(AE32,"0.#"),1)=".",FALSE,TRUE)</formula>
    </cfRule>
    <cfRule type="expression" dxfId="2784" priority="14008">
      <formula>IF(RIGHT(TEXT(AE32,"0.#"),1)=".",TRUE,FALSE)</formula>
    </cfRule>
  </conditionalFormatting>
  <conditionalFormatting sqref="P18:AX18">
    <cfRule type="expression" dxfId="2783" priority="13893">
      <formula>IF(RIGHT(TEXT(P18,"0.#"),1)=".",FALSE,TRUE)</formula>
    </cfRule>
    <cfRule type="expression" dxfId="2782" priority="13894">
      <formula>IF(RIGHT(TEXT(P18,"0.#"),1)=".",TRUE,FALSE)</formula>
    </cfRule>
  </conditionalFormatting>
  <conditionalFormatting sqref="Y790">
    <cfRule type="expression" dxfId="2781" priority="13889">
      <formula>IF(RIGHT(TEXT(Y790,"0.#"),1)=".",FALSE,TRUE)</formula>
    </cfRule>
    <cfRule type="expression" dxfId="2780" priority="13890">
      <formula>IF(RIGHT(TEXT(Y790,"0.#"),1)=".",TRUE,FALSE)</formula>
    </cfRule>
  </conditionalFormatting>
  <conditionalFormatting sqref="Y799">
    <cfRule type="expression" dxfId="2779" priority="13885">
      <formula>IF(RIGHT(TEXT(Y799,"0.#"),1)=".",FALSE,TRUE)</formula>
    </cfRule>
    <cfRule type="expression" dxfId="2778" priority="13886">
      <formula>IF(RIGHT(TEXT(Y799,"0.#"),1)=".",TRUE,FALSE)</formula>
    </cfRule>
  </conditionalFormatting>
  <conditionalFormatting sqref="Y830:Y837 Y828 Y817:Y824 Y815 Y804:Y811 Y802">
    <cfRule type="expression" dxfId="2777" priority="13667">
      <formula>IF(RIGHT(TEXT(Y802,"0.#"),1)=".",FALSE,TRUE)</formula>
    </cfRule>
    <cfRule type="expression" dxfId="2776" priority="13668">
      <formula>IF(RIGHT(TEXT(Y802,"0.#"),1)=".",TRUE,FALSE)</formula>
    </cfRule>
  </conditionalFormatting>
  <conditionalFormatting sqref="P16:AQ17 P15:AX15 P13:AX13">
    <cfRule type="expression" dxfId="2775" priority="13715">
      <formula>IF(RIGHT(TEXT(P13,"0.#"),1)=".",FALSE,TRUE)</formula>
    </cfRule>
    <cfRule type="expression" dxfId="2774" priority="13716">
      <formula>IF(RIGHT(TEXT(P13,"0.#"),1)=".",TRUE,FALSE)</formula>
    </cfRule>
  </conditionalFormatting>
  <conditionalFormatting sqref="P19:AJ19">
    <cfRule type="expression" dxfId="2773" priority="13713">
      <formula>IF(RIGHT(TEXT(P19,"0.#"),1)=".",FALSE,TRUE)</formula>
    </cfRule>
    <cfRule type="expression" dxfId="2772" priority="13714">
      <formula>IF(RIGHT(TEXT(P19,"0.#"),1)=".",TRUE,FALSE)</formula>
    </cfRule>
  </conditionalFormatting>
  <conditionalFormatting sqref="AE101 AQ101">
    <cfRule type="expression" dxfId="2771" priority="13705">
      <formula>IF(RIGHT(TEXT(AE101,"0.#"),1)=".",FALSE,TRUE)</formula>
    </cfRule>
    <cfRule type="expression" dxfId="2770" priority="13706">
      <formula>IF(RIGHT(TEXT(AE101,"0.#"),1)=".",TRUE,FALSE)</formula>
    </cfRule>
  </conditionalFormatting>
  <conditionalFormatting sqref="Y792:Y798 Y789">
    <cfRule type="expression" dxfId="2769" priority="13691">
      <formula>IF(RIGHT(TEXT(Y789,"0.#"),1)=".",FALSE,TRUE)</formula>
    </cfRule>
    <cfRule type="expression" dxfId="2768" priority="13692">
      <formula>IF(RIGHT(TEXT(Y789,"0.#"),1)=".",TRUE,FALSE)</formula>
    </cfRule>
  </conditionalFormatting>
  <conditionalFormatting sqref="AU790">
    <cfRule type="expression" dxfId="2767" priority="13689">
      <formula>IF(RIGHT(TEXT(AU790,"0.#"),1)=".",FALSE,TRUE)</formula>
    </cfRule>
    <cfRule type="expression" dxfId="2766" priority="13690">
      <formula>IF(RIGHT(TEXT(AU790,"0.#"),1)=".",TRUE,FALSE)</formula>
    </cfRule>
  </conditionalFormatting>
  <conditionalFormatting sqref="AU799">
    <cfRule type="expression" dxfId="2765" priority="13687">
      <formula>IF(RIGHT(TEXT(AU799,"0.#"),1)=".",FALSE,TRUE)</formula>
    </cfRule>
    <cfRule type="expression" dxfId="2764" priority="13688">
      <formula>IF(RIGHT(TEXT(AU799,"0.#"),1)=".",TRUE,FALSE)</formula>
    </cfRule>
  </conditionalFormatting>
  <conditionalFormatting sqref="AU791:AU798 AU789">
    <cfRule type="expression" dxfId="2763" priority="13685">
      <formula>IF(RIGHT(TEXT(AU789,"0.#"),1)=".",FALSE,TRUE)</formula>
    </cfRule>
    <cfRule type="expression" dxfId="2762" priority="13686">
      <formula>IF(RIGHT(TEXT(AU789,"0.#"),1)=".",TRUE,FALSE)</formula>
    </cfRule>
  </conditionalFormatting>
  <conditionalFormatting sqref="Y829 Y816 Y803">
    <cfRule type="expression" dxfId="2761" priority="13671">
      <formula>IF(RIGHT(TEXT(Y803,"0.#"),1)=".",FALSE,TRUE)</formula>
    </cfRule>
    <cfRule type="expression" dxfId="2760" priority="13672">
      <formula>IF(RIGHT(TEXT(Y803,"0.#"),1)=".",TRUE,FALSE)</formula>
    </cfRule>
  </conditionalFormatting>
  <conditionalFormatting sqref="Y838 Y825 Y812">
    <cfRule type="expression" dxfId="2759" priority="13669">
      <formula>IF(RIGHT(TEXT(Y812,"0.#"),1)=".",FALSE,TRUE)</formula>
    </cfRule>
    <cfRule type="expression" dxfId="2758" priority="13670">
      <formula>IF(RIGHT(TEXT(Y812,"0.#"),1)=".",TRUE,FALSE)</formula>
    </cfRule>
  </conditionalFormatting>
  <conditionalFormatting sqref="AU829 AU816 AU803">
    <cfRule type="expression" dxfId="2757" priority="13665">
      <formula>IF(RIGHT(TEXT(AU803,"0.#"),1)=".",FALSE,TRUE)</formula>
    </cfRule>
    <cfRule type="expression" dxfId="2756" priority="13666">
      <formula>IF(RIGHT(TEXT(AU803,"0.#"),1)=".",TRUE,FALSE)</formula>
    </cfRule>
  </conditionalFormatting>
  <conditionalFormatting sqref="AU838 AU825 AU812">
    <cfRule type="expression" dxfId="2755" priority="13663">
      <formula>IF(RIGHT(TEXT(AU812,"0.#"),1)=".",FALSE,TRUE)</formula>
    </cfRule>
    <cfRule type="expression" dxfId="2754" priority="13664">
      <formula>IF(RIGHT(TEXT(AU812,"0.#"),1)=".",TRUE,FALSE)</formula>
    </cfRule>
  </conditionalFormatting>
  <conditionalFormatting sqref="AU830:AU837 AU828 AU817:AU824 AU815 AU804:AU811 AU802">
    <cfRule type="expression" dxfId="2753" priority="13661">
      <formula>IF(RIGHT(TEXT(AU802,"0.#"),1)=".",FALSE,TRUE)</formula>
    </cfRule>
    <cfRule type="expression" dxfId="2752" priority="13662">
      <formula>IF(RIGHT(TEXT(AU802,"0.#"),1)=".",TRUE,FALSE)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M34">
    <cfRule type="expression" dxfId="2745" priority="13461">
      <formula>IF(RIGHT(TEXT(AM34,"0.#"),1)=".",FALSE,TRUE)</formula>
    </cfRule>
    <cfRule type="expression" dxfId="2744" priority="13462">
      <formula>IF(RIGHT(TEXT(AM34,"0.#"),1)=".",TRUE,FALSE)</formula>
    </cfRule>
  </conditionalFormatting>
  <conditionalFormatting sqref="AE33">
    <cfRule type="expression" dxfId="2743" priority="13475">
      <formula>IF(RIGHT(TEXT(AE33,"0.#"),1)=".",FALSE,TRUE)</formula>
    </cfRule>
    <cfRule type="expression" dxfId="2742" priority="13476">
      <formula>IF(RIGHT(TEXT(AE33,"0.#"),1)=".",TRUE,FALSE)</formula>
    </cfRule>
  </conditionalFormatting>
  <conditionalFormatting sqref="AE34">
    <cfRule type="expression" dxfId="2741" priority="13473">
      <formula>IF(RIGHT(TEXT(AE34,"0.#"),1)=".",FALSE,TRUE)</formula>
    </cfRule>
    <cfRule type="expression" dxfId="2740" priority="13474">
      <formula>IF(RIGHT(TEXT(AE34,"0.#"),1)=".",TRUE,FALSE)</formula>
    </cfRule>
  </conditionalFormatting>
  <conditionalFormatting sqref="AI34">
    <cfRule type="expression" dxfId="2739" priority="13471">
      <formula>IF(RIGHT(TEXT(AI34,"0.#"),1)=".",FALSE,TRUE)</formula>
    </cfRule>
    <cfRule type="expression" dxfId="2738" priority="13472">
      <formula>IF(RIGHT(TEXT(AI34,"0.#"),1)=".",TRUE,FALSE)</formula>
    </cfRule>
  </conditionalFormatting>
  <conditionalFormatting sqref="AI33">
    <cfRule type="expression" dxfId="2737" priority="13469">
      <formula>IF(RIGHT(TEXT(AI33,"0.#"),1)=".",FALSE,TRUE)</formula>
    </cfRule>
    <cfRule type="expression" dxfId="2736" priority="13470">
      <formula>IF(RIGHT(TEXT(AI33,"0.#"),1)=".",TRUE,FALSE)</formula>
    </cfRule>
  </conditionalFormatting>
  <conditionalFormatting sqref="AI32">
    <cfRule type="expression" dxfId="2735" priority="13467">
      <formula>IF(RIGHT(TEXT(AI32,"0.#"),1)=".",FALSE,TRUE)</formula>
    </cfRule>
    <cfRule type="expression" dxfId="2734" priority="13468">
      <formula>IF(RIGHT(TEXT(AI32,"0.#"),1)=".",TRUE,FALSE)</formula>
    </cfRule>
  </conditionalFormatting>
  <conditionalFormatting sqref="AM32">
    <cfRule type="expression" dxfId="2733" priority="13465">
      <formula>IF(RIGHT(TEXT(AM32,"0.#"),1)=".",FALSE,TRUE)</formula>
    </cfRule>
    <cfRule type="expression" dxfId="2732" priority="13466">
      <formula>IF(RIGHT(TEXT(AM32,"0.#"),1)=".",TRUE,FALSE)</formula>
    </cfRule>
  </conditionalFormatting>
  <conditionalFormatting sqref="AM33">
    <cfRule type="expression" dxfId="2731" priority="13463">
      <formula>IF(RIGHT(TEXT(AM33,"0.#"),1)=".",FALSE,TRUE)</formula>
    </cfRule>
    <cfRule type="expression" dxfId="2730" priority="13464">
      <formula>IF(RIGHT(TEXT(AM33,"0.#"),1)=".",TRUE,FALSE)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cfRule type="expression" dxfId="2621" priority="13217">
      <formula>IF(RIGHT(TEXT(AI105,"0.#"),1)=".",FALSE,TRUE)</formula>
    </cfRule>
    <cfRule type="expression" dxfId="2620" priority="13218">
      <formula>IF(RIGHT(TEXT(AI105,"0.#"),1)=".",TRUE,FALSE)</formula>
    </cfRule>
  </conditionalFormatting>
  <conditionalFormatting sqref="AM105">
    <cfRule type="expression" dxfId="2619" priority="13215">
      <formula>IF(RIGHT(TEXT(AM105,"0.#"),1)=".",FALSE,TRUE)</formula>
    </cfRule>
    <cfRule type="expression" dxfId="2618" priority="13216">
      <formula>IF(RIGHT(TEXT(AM105,"0.#"),1)=".",TRUE,FALSE)</formula>
    </cfRule>
  </conditionalFormatting>
  <conditionalFormatting sqref="AE107">
    <cfRule type="expression" dxfId="2617" priority="13211">
      <formula>IF(RIGHT(TEXT(AE107,"0.#"),1)=".",FALSE,TRUE)</formula>
    </cfRule>
    <cfRule type="expression" dxfId="2616" priority="13212">
      <formula>IF(RIGHT(TEXT(AE107,"0.#"),1)=".",TRUE,FALSE)</formula>
    </cfRule>
  </conditionalFormatting>
  <conditionalFormatting sqref="AI107">
    <cfRule type="expression" dxfId="2615" priority="13209">
      <formula>IF(RIGHT(TEXT(AI107,"0.#"),1)=".",FALSE,TRUE)</formula>
    </cfRule>
    <cfRule type="expression" dxfId="2614" priority="13210">
      <formula>IF(RIGHT(TEXT(AI107,"0.#"),1)=".",TRUE,FALSE)</formula>
    </cfRule>
  </conditionalFormatting>
  <conditionalFormatting sqref="AM107">
    <cfRule type="expression" dxfId="2613" priority="13207">
      <formula>IF(RIGHT(TEXT(AM107,"0.#"),1)=".",FALSE,TRUE)</formula>
    </cfRule>
    <cfRule type="expression" dxfId="2612" priority="13208">
      <formula>IF(RIGHT(TEXT(AM107,"0.#"),1)=".",TRUE,FALSE)</formula>
    </cfRule>
  </conditionalFormatting>
  <conditionalFormatting sqref="AE108">
    <cfRule type="expression" dxfId="2611" priority="13205">
      <formula>IF(RIGHT(TEXT(AE108,"0.#"),1)=".",FALSE,TRUE)</formula>
    </cfRule>
    <cfRule type="expression" dxfId="2610" priority="13206">
      <formula>IF(RIGHT(TEXT(AE108,"0.#"),1)=".",TRUE,FALSE)</formula>
    </cfRule>
  </conditionalFormatting>
  <conditionalFormatting sqref="AI108">
    <cfRule type="expression" dxfId="2609" priority="13203">
      <formula>IF(RIGHT(TEXT(AI108,"0.#"),1)=".",FALSE,TRUE)</formula>
    </cfRule>
    <cfRule type="expression" dxfId="2608" priority="13204">
      <formula>IF(RIGHT(TEXT(AI108,"0.#"),1)=".",TRUE,FALSE)</formula>
    </cfRule>
  </conditionalFormatting>
  <conditionalFormatting sqref="AM108">
    <cfRule type="expression" dxfId="2607" priority="13201">
      <formula>IF(RIGHT(TEXT(AM108,"0.#"),1)=".",FALSE,TRUE)</formula>
    </cfRule>
    <cfRule type="expression" dxfId="2606" priority="13202">
      <formula>IF(RIGHT(TEXT(AM108,"0.#"),1)=".",TRUE,FALSE)</formula>
    </cfRule>
  </conditionalFormatting>
  <conditionalFormatting sqref="AE110">
    <cfRule type="expression" dxfId="2605" priority="13197">
      <formula>IF(RIGHT(TEXT(AE110,"0.#"),1)=".",FALSE,TRUE)</formula>
    </cfRule>
    <cfRule type="expression" dxfId="2604" priority="13198">
      <formula>IF(RIGHT(TEXT(AE110,"0.#"),1)=".",TRUE,FALSE)</formula>
    </cfRule>
  </conditionalFormatting>
  <conditionalFormatting sqref="AI110">
    <cfRule type="expression" dxfId="2603" priority="13195">
      <formula>IF(RIGHT(TEXT(AI110,"0.#"),1)=".",FALSE,TRUE)</formula>
    </cfRule>
    <cfRule type="expression" dxfId="2602" priority="13196">
      <formula>IF(RIGHT(TEXT(AI110,"0.#"),1)=".",TRUE,FALSE)</formula>
    </cfRule>
  </conditionalFormatting>
  <conditionalFormatting sqref="AM110">
    <cfRule type="expression" dxfId="2601" priority="13193">
      <formula>IF(RIGHT(TEXT(AM110,"0.#"),1)=".",FALSE,TRUE)</formula>
    </cfRule>
    <cfRule type="expression" dxfId="2600" priority="13194">
      <formula>IF(RIGHT(TEXT(AM110,"0.#"),1)=".",TRUE,FALSE)</formula>
    </cfRule>
  </conditionalFormatting>
  <conditionalFormatting sqref="AE111">
    <cfRule type="expression" dxfId="2599" priority="13191">
      <formula>IF(RIGHT(TEXT(AE111,"0.#"),1)=".",FALSE,TRUE)</formula>
    </cfRule>
    <cfRule type="expression" dxfId="2598" priority="13192">
      <formula>IF(RIGHT(TEXT(AE111,"0.#"),1)=".",TRUE,FALSE)</formula>
    </cfRule>
  </conditionalFormatting>
  <conditionalFormatting sqref="AI111">
    <cfRule type="expression" dxfId="2597" priority="13189">
      <formula>IF(RIGHT(TEXT(AI111,"0.#"),1)=".",FALSE,TRUE)</formula>
    </cfRule>
    <cfRule type="expression" dxfId="2596" priority="13190">
      <formula>IF(RIGHT(TEXT(AI111,"0.#"),1)=".",TRUE,FALSE)</formula>
    </cfRule>
  </conditionalFormatting>
  <conditionalFormatting sqref="AM111">
    <cfRule type="expression" dxfId="2595" priority="13187">
      <formula>IF(RIGHT(TEXT(AM111,"0.#"),1)=".",FALSE,TRUE)</formula>
    </cfRule>
    <cfRule type="expression" dxfId="2594" priority="13188">
      <formula>IF(RIGHT(TEXT(AM111,"0.#"),1)=".",TRUE,FALSE)</formula>
    </cfRule>
  </conditionalFormatting>
  <conditionalFormatting sqref="AE113">
    <cfRule type="expression" dxfId="2593" priority="13183">
      <formula>IF(RIGHT(TEXT(AE113,"0.#"),1)=".",FALSE,TRUE)</formula>
    </cfRule>
    <cfRule type="expression" dxfId="2592" priority="13184">
      <formula>IF(RIGHT(TEXT(AE113,"0.#"),1)=".",TRUE,FALSE)</formula>
    </cfRule>
  </conditionalFormatting>
  <conditionalFormatting sqref="AI113">
    <cfRule type="expression" dxfId="2591" priority="13181">
      <formula>IF(RIGHT(TEXT(AI113,"0.#"),1)=".",FALSE,TRUE)</formula>
    </cfRule>
    <cfRule type="expression" dxfId="2590" priority="13182">
      <formula>IF(RIGHT(TEXT(AI113,"0.#"),1)=".",TRUE,FALSE)</formula>
    </cfRule>
  </conditionalFormatting>
  <conditionalFormatting sqref="AM113">
    <cfRule type="expression" dxfId="2589" priority="13179">
      <formula>IF(RIGHT(TEXT(AM113,"0.#"),1)=".",FALSE,TRUE)</formula>
    </cfRule>
    <cfRule type="expression" dxfId="2588" priority="13180">
      <formula>IF(RIGHT(TEXT(AM113,"0.#"),1)=".",TRUE,FALSE)</formula>
    </cfRule>
  </conditionalFormatting>
  <conditionalFormatting sqref="AE114">
    <cfRule type="expression" dxfId="2587" priority="13177">
      <formula>IF(RIGHT(TEXT(AE114,"0.#"),1)=".",FALSE,TRUE)</formula>
    </cfRule>
    <cfRule type="expression" dxfId="2586" priority="13178">
      <formula>IF(RIGHT(TEXT(AE114,"0.#"),1)=".",TRUE,FALSE)</formula>
    </cfRule>
  </conditionalFormatting>
  <conditionalFormatting sqref="AI114">
    <cfRule type="expression" dxfId="2585" priority="13175">
      <formula>IF(RIGHT(TEXT(AI114,"0.#"),1)=".",FALSE,TRUE)</formula>
    </cfRule>
    <cfRule type="expression" dxfId="2584" priority="13176">
      <formula>IF(RIGHT(TEXT(AI114,"0.#"),1)=".",TRUE,FALSE)</formula>
    </cfRule>
  </conditionalFormatting>
  <conditionalFormatting sqref="AM114">
    <cfRule type="expression" dxfId="2583" priority="13173">
      <formula>IF(RIGHT(TEXT(AM114,"0.#"),1)=".",FALSE,TRUE)</formula>
    </cfRule>
    <cfRule type="expression" dxfId="2582" priority="13174">
      <formula>IF(RIGHT(TEXT(AM114,"0.#"),1)=".",TRUE,FALSE)</formula>
    </cfRule>
  </conditionalFormatting>
  <conditionalFormatting sqref="AE116 AQ116">
    <cfRule type="expression" dxfId="2581" priority="13169">
      <formula>IF(RIGHT(TEXT(AE116,"0.#"),1)=".",FALSE,TRUE)</formula>
    </cfRule>
    <cfRule type="expression" dxfId="2580" priority="13170">
      <formula>IF(RIGHT(TEXT(AE116,"0.#"),1)=".",TRUE,FALSE)</formula>
    </cfRule>
  </conditionalFormatting>
  <conditionalFormatting sqref="AI116">
    <cfRule type="expression" dxfId="2579" priority="13167">
      <formula>IF(RIGHT(TEXT(AI116,"0.#"),1)=".",FALSE,TRUE)</formula>
    </cfRule>
    <cfRule type="expression" dxfId="2578" priority="13168">
      <formula>IF(RIGHT(TEXT(AI116,"0.#"),1)=".",TRUE,FALSE)</formula>
    </cfRule>
  </conditionalFormatting>
  <conditionalFormatting sqref="AM116">
    <cfRule type="expression" dxfId="2577" priority="13165">
      <formula>IF(RIGHT(TEXT(AM116,"0.#"),1)=".",FALSE,TRUE)</formula>
    </cfRule>
    <cfRule type="expression" dxfId="2576" priority="13166">
      <formula>IF(RIGHT(TEXT(AM116,"0.#"),1)=".",TRUE,FALSE)</formula>
    </cfRule>
  </conditionalFormatting>
  <conditionalFormatting sqref="AE117 AM117">
    <cfRule type="expression" dxfId="2575" priority="13163">
      <formula>IF(RIGHT(TEXT(AE117,"0.#"),1)=".",FALSE,TRUE)</formula>
    </cfRule>
    <cfRule type="expression" dxfId="2574" priority="13164">
      <formula>IF(RIGHT(TEXT(AE117,"0.#"),1)=".",TRUE,FALSE)</formula>
    </cfRule>
  </conditionalFormatting>
  <conditionalFormatting sqref="AI117">
    <cfRule type="expression" dxfId="2573" priority="13161">
      <formula>IF(RIGHT(TEXT(AI117,"0.#"),1)=".",FALSE,TRUE)</formula>
    </cfRule>
    <cfRule type="expression" dxfId="2572" priority="13162">
      <formula>IF(RIGHT(TEXT(AI117,"0.#"),1)=".",TRUE,FALSE)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cfRule type="expression" dxfId="2517" priority="13039">
      <formula>IF(RIGHT(TEXT(AE433,"0.#"),1)=".",FALSE,TRUE)</formula>
    </cfRule>
    <cfRule type="expression" dxfId="2516" priority="13040">
      <formula>IF(RIGHT(TEXT(AE433,"0.#"),1)=".",TRUE,FALSE)</formula>
    </cfRule>
  </conditionalFormatting>
  <conditionalFormatting sqref="AM435">
    <cfRule type="expression" dxfId="2515" priority="13023">
      <formula>IF(RIGHT(TEXT(AM435,"0.#"),1)=".",FALSE,TRUE)</formula>
    </cfRule>
    <cfRule type="expression" dxfId="2514" priority="13024">
      <formula>IF(RIGHT(TEXT(AM435,"0.#"),1)=".",TRUE,FALSE)</formula>
    </cfRule>
  </conditionalFormatting>
  <conditionalFormatting sqref="AE434">
    <cfRule type="expression" dxfId="2513" priority="13037">
      <formula>IF(RIGHT(TEXT(AE434,"0.#"),1)=".",FALSE,TRUE)</formula>
    </cfRule>
    <cfRule type="expression" dxfId="2512" priority="13038">
      <formula>IF(RIGHT(TEXT(AE434,"0.#"),1)=".",TRUE,FALSE)</formula>
    </cfRule>
  </conditionalFormatting>
  <conditionalFormatting sqref="AE435">
    <cfRule type="expression" dxfId="2511" priority="13035">
      <formula>IF(RIGHT(TEXT(AE435,"0.#"),1)=".",FALSE,TRUE)</formula>
    </cfRule>
    <cfRule type="expression" dxfId="2510" priority="13036">
      <formula>IF(RIGHT(TEXT(AE435,"0.#"),1)=".",TRUE,FALSE)</formula>
    </cfRule>
  </conditionalFormatting>
  <conditionalFormatting sqref="AM433">
    <cfRule type="expression" dxfId="2509" priority="13027">
      <formula>IF(RIGHT(TEXT(AM433,"0.#"),1)=".",FALSE,TRUE)</formula>
    </cfRule>
    <cfRule type="expression" dxfId="2508" priority="13028">
      <formula>IF(RIGHT(TEXT(AM433,"0.#"),1)=".",TRUE,FALSE)</formula>
    </cfRule>
  </conditionalFormatting>
  <conditionalFormatting sqref="AM434">
    <cfRule type="expression" dxfId="2507" priority="13025">
      <formula>IF(RIGHT(TEXT(AM434,"0.#"),1)=".",FALSE,TRUE)</formula>
    </cfRule>
    <cfRule type="expression" dxfId="2506" priority="13026">
      <formula>IF(RIGHT(TEXT(AM434,"0.#"),1)=".",TRUE,FALSE)</formula>
    </cfRule>
  </conditionalFormatting>
  <conditionalFormatting sqref="AU433">
    <cfRule type="expression" dxfId="2505" priority="13015">
      <formula>IF(RIGHT(TEXT(AU433,"0.#"),1)=".",FALSE,TRUE)</formula>
    </cfRule>
    <cfRule type="expression" dxfId="2504" priority="13016">
      <formula>IF(RIGHT(TEXT(AU433,"0.#"),1)=".",TRUE,FALSE)</formula>
    </cfRule>
  </conditionalFormatting>
  <conditionalFormatting sqref="AU434">
    <cfRule type="expression" dxfId="2503" priority="13013">
      <formula>IF(RIGHT(TEXT(AU434,"0.#"),1)=".",FALSE,TRUE)</formula>
    </cfRule>
    <cfRule type="expression" dxfId="2502" priority="13014">
      <formula>IF(RIGHT(TEXT(AU434,"0.#"),1)=".",TRUE,FALSE)</formula>
    </cfRule>
  </conditionalFormatting>
  <conditionalFormatting sqref="AU435">
    <cfRule type="expression" dxfId="2501" priority="13011">
      <formula>IF(RIGHT(TEXT(AU435,"0.#"),1)=".",FALSE,TRUE)</formula>
    </cfRule>
    <cfRule type="expression" dxfId="2500" priority="13012">
      <formula>IF(RIGHT(TEXT(AU435,"0.#"),1)=".",TRUE,FALSE)</formula>
    </cfRule>
  </conditionalFormatting>
  <conditionalFormatting sqref="AI435">
    <cfRule type="expression" dxfId="2499" priority="12945">
      <formula>IF(RIGHT(TEXT(AI435,"0.#"),1)=".",FALSE,TRUE)</formula>
    </cfRule>
    <cfRule type="expression" dxfId="2498" priority="12946">
      <formula>IF(RIGHT(TEXT(AI435,"0.#"),1)=".",TRUE,FALSE)</formula>
    </cfRule>
  </conditionalFormatting>
  <conditionalFormatting sqref="AI433">
    <cfRule type="expression" dxfId="2497" priority="12949">
      <formula>IF(RIGHT(TEXT(AI433,"0.#"),1)=".",FALSE,TRUE)</formula>
    </cfRule>
    <cfRule type="expression" dxfId="2496" priority="12950">
      <formula>IF(RIGHT(TEXT(AI433,"0.#"),1)=".",TRUE,FALSE)</formula>
    </cfRule>
  </conditionalFormatting>
  <conditionalFormatting sqref="AI434">
    <cfRule type="expression" dxfId="2495" priority="12947">
      <formula>IF(RIGHT(TEXT(AI434,"0.#"),1)=".",FALSE,TRUE)</formula>
    </cfRule>
    <cfRule type="expression" dxfId="2494" priority="12948">
      <formula>IF(RIGHT(TEXT(AI434,"0.#"),1)=".",TRUE,FALSE)</formula>
    </cfRule>
  </conditionalFormatting>
  <conditionalFormatting sqref="AQ434">
    <cfRule type="expression" dxfId="2493" priority="12931">
      <formula>IF(RIGHT(TEXT(AQ434,"0.#"),1)=".",FALSE,TRUE)</formula>
    </cfRule>
    <cfRule type="expression" dxfId="2492" priority="12932">
      <formula>IF(RIGHT(TEXT(AQ434,"0.#"),1)=".",TRUE,FALSE)</formula>
    </cfRule>
  </conditionalFormatting>
  <conditionalFormatting sqref="AQ435">
    <cfRule type="expression" dxfId="2491" priority="12917">
      <formula>IF(RIGHT(TEXT(AQ435,"0.#"),1)=".",FALSE,TRUE)</formula>
    </cfRule>
    <cfRule type="expression" dxfId="2490" priority="12918">
      <formula>IF(RIGHT(TEXT(AQ435,"0.#"),1)=".",TRUE,FALSE)</formula>
    </cfRule>
  </conditionalFormatting>
  <conditionalFormatting sqref="AQ433">
    <cfRule type="expression" dxfId="2489" priority="12915">
      <formula>IF(RIGHT(TEXT(AQ433,"0.#"),1)=".",FALSE,TRUE)</formula>
    </cfRule>
    <cfRule type="expression" dxfId="2488" priority="12916">
      <formula>IF(RIGHT(TEXT(AQ433,"0.#"),1)=".",TRUE,FALSE)</formula>
    </cfRule>
  </conditionalFormatting>
  <conditionalFormatting sqref="AL847:AO874">
    <cfRule type="expression" dxfId="2487" priority="6639">
      <formula>IF(AND(AL847&gt;=0, RIGHT(TEXT(AL847,"0.#"),1)&lt;&gt;"."),TRUE,FALSE)</formula>
    </cfRule>
    <cfRule type="expression" dxfId="2486" priority="6640">
      <formula>IF(AND(AL847&gt;=0, RIGHT(TEXT(AL847,"0.#"),1)="."),TRUE,FALSE)</formula>
    </cfRule>
    <cfRule type="expression" dxfId="2485" priority="6641">
      <formula>IF(AND(AL847&lt;0, RIGHT(TEXT(AL847,"0.#"),1)&lt;&gt;"."),TRUE,FALSE)</formula>
    </cfRule>
    <cfRule type="expression" dxfId="2484" priority="6642">
      <formula>IF(AND(AL847&lt;0, RIGHT(TEXT(AL847,"0.#"),1)="."),TRUE,FALSE)</formula>
    </cfRule>
  </conditionalFormatting>
  <conditionalFormatting sqref="AQ53:AQ55">
    <cfRule type="expression" dxfId="2483" priority="4661">
      <formula>IF(RIGHT(TEXT(AQ53,"0.#"),1)=".",FALSE,TRUE)</formula>
    </cfRule>
    <cfRule type="expression" dxfId="2482" priority="4662">
      <formula>IF(RIGHT(TEXT(AQ53,"0.#"),1)=".",TRUE,FALSE)</formula>
    </cfRule>
  </conditionalFormatting>
  <conditionalFormatting sqref="AU53:AU55">
    <cfRule type="expression" dxfId="2481" priority="4659">
      <formula>IF(RIGHT(TEXT(AU53,"0.#"),1)=".",FALSE,TRUE)</formula>
    </cfRule>
    <cfRule type="expression" dxfId="2480" priority="4660">
      <formula>IF(RIGHT(TEXT(AU53,"0.#"),1)=".",TRUE,FALSE)</formula>
    </cfRule>
  </conditionalFormatting>
  <conditionalFormatting sqref="AQ60:AQ62">
    <cfRule type="expression" dxfId="2479" priority="4657">
      <formula>IF(RIGHT(TEXT(AQ60,"0.#"),1)=".",FALSE,TRUE)</formula>
    </cfRule>
    <cfRule type="expression" dxfId="2478" priority="4658">
      <formula>IF(RIGHT(TEXT(AQ60,"0.#"),1)=".",TRUE,FALSE)</formula>
    </cfRule>
  </conditionalFormatting>
  <conditionalFormatting sqref="AU60:AU62">
    <cfRule type="expression" dxfId="2477" priority="4655">
      <formula>IF(RIGHT(TEXT(AU60,"0.#"),1)=".",FALSE,TRUE)</formula>
    </cfRule>
    <cfRule type="expression" dxfId="2476" priority="4656">
      <formula>IF(RIGHT(TEXT(AU60,"0.#"),1)=".",TRUE,FALSE)</formula>
    </cfRule>
  </conditionalFormatting>
  <conditionalFormatting sqref="AQ75:AQ77">
    <cfRule type="expression" dxfId="2475" priority="4653">
      <formula>IF(RIGHT(TEXT(AQ75,"0.#"),1)=".",FALSE,TRUE)</formula>
    </cfRule>
    <cfRule type="expression" dxfId="2474" priority="4654">
      <formula>IF(RIGHT(TEXT(AQ75,"0.#"),1)=".",TRUE,FALSE)</formula>
    </cfRule>
  </conditionalFormatting>
  <conditionalFormatting sqref="AU75:AU77">
    <cfRule type="expression" dxfId="2473" priority="4651">
      <formula>IF(RIGHT(TEXT(AU75,"0.#"),1)=".",FALSE,TRUE)</formula>
    </cfRule>
    <cfRule type="expression" dxfId="2472" priority="4652">
      <formula>IF(RIGHT(TEXT(AU75,"0.#"),1)=".",TRUE,FALSE)</formula>
    </cfRule>
  </conditionalFormatting>
  <conditionalFormatting sqref="AQ87:AQ89">
    <cfRule type="expression" dxfId="2471" priority="4649">
      <formula>IF(RIGHT(TEXT(AQ87,"0.#"),1)=".",FALSE,TRUE)</formula>
    </cfRule>
    <cfRule type="expression" dxfId="2470" priority="4650">
      <formula>IF(RIGHT(TEXT(AQ87,"0.#"),1)=".",TRUE,FALSE)</formula>
    </cfRule>
  </conditionalFormatting>
  <conditionalFormatting sqref="AU87:AU89">
    <cfRule type="expression" dxfId="2469" priority="4647">
      <formula>IF(RIGHT(TEXT(AU87,"0.#"),1)=".",FALSE,TRUE)</formula>
    </cfRule>
    <cfRule type="expression" dxfId="2468" priority="4648">
      <formula>IF(RIGHT(TEXT(AU87,"0.#"),1)=".",TRUE,FALSE)</formula>
    </cfRule>
  </conditionalFormatting>
  <conditionalFormatting sqref="AQ92:AQ94">
    <cfRule type="expression" dxfId="2467" priority="4645">
      <formula>IF(RIGHT(TEXT(AQ92,"0.#"),1)=".",FALSE,TRUE)</formula>
    </cfRule>
    <cfRule type="expression" dxfId="2466" priority="4646">
      <formula>IF(RIGHT(TEXT(AQ92,"0.#"),1)=".",TRUE,FALSE)</formula>
    </cfRule>
  </conditionalFormatting>
  <conditionalFormatting sqref="AU92:AU94">
    <cfRule type="expression" dxfId="2465" priority="4643">
      <formula>IF(RIGHT(TEXT(AU92,"0.#"),1)=".",FALSE,TRUE)</formula>
    </cfRule>
    <cfRule type="expression" dxfId="2464" priority="4644">
      <formula>IF(RIGHT(TEXT(AU92,"0.#"),1)=".",TRUE,FALSE)</formula>
    </cfRule>
  </conditionalFormatting>
  <conditionalFormatting sqref="AQ97:AQ99">
    <cfRule type="expression" dxfId="2463" priority="4641">
      <formula>IF(RIGHT(TEXT(AQ97,"0.#"),1)=".",FALSE,TRUE)</formula>
    </cfRule>
    <cfRule type="expression" dxfId="2462" priority="4642">
      <formula>IF(RIGHT(TEXT(AQ97,"0.#"),1)=".",TRUE,FALSE)</formula>
    </cfRule>
  </conditionalFormatting>
  <conditionalFormatting sqref="AU97:AU99">
    <cfRule type="expression" dxfId="2461" priority="4639">
      <formula>IF(RIGHT(TEXT(AU97,"0.#"),1)=".",FALSE,TRUE)</formula>
    </cfRule>
    <cfRule type="expression" dxfId="2460" priority="4640">
      <formula>IF(RIGHT(TEXT(AU97,"0.#"),1)=".",TRUE,FALSE)</formula>
    </cfRule>
  </conditionalFormatting>
  <conditionalFormatting sqref="AE458">
    <cfRule type="expression" dxfId="2459" priority="4333">
      <formula>IF(RIGHT(TEXT(AE458,"0.#"),1)=".",FALSE,TRUE)</formula>
    </cfRule>
    <cfRule type="expression" dxfId="2458" priority="4334">
      <formula>IF(RIGHT(TEXT(AE458,"0.#"),1)=".",TRUE,FALSE)</formula>
    </cfRule>
  </conditionalFormatting>
  <conditionalFormatting sqref="AM460">
    <cfRule type="expression" dxfId="2457" priority="4323">
      <formula>IF(RIGHT(TEXT(AM460,"0.#"),1)=".",FALSE,TRUE)</formula>
    </cfRule>
    <cfRule type="expression" dxfId="2456" priority="4324">
      <formula>IF(RIGHT(TEXT(AM460,"0.#"),1)=".",TRUE,FALSE)</formula>
    </cfRule>
  </conditionalFormatting>
  <conditionalFormatting sqref="AE459">
    <cfRule type="expression" dxfId="2455" priority="4331">
      <formula>IF(RIGHT(TEXT(AE459,"0.#"),1)=".",FALSE,TRUE)</formula>
    </cfRule>
    <cfRule type="expression" dxfId="2454" priority="4332">
      <formula>IF(RIGHT(TEXT(AE459,"0.#"),1)=".",TRUE,FALSE)</formula>
    </cfRule>
  </conditionalFormatting>
  <conditionalFormatting sqref="AE460">
    <cfRule type="expression" dxfId="2453" priority="4329">
      <formula>IF(RIGHT(TEXT(AE460,"0.#"),1)=".",FALSE,TRUE)</formula>
    </cfRule>
    <cfRule type="expression" dxfId="2452" priority="4330">
      <formula>IF(RIGHT(TEXT(AE460,"0.#"),1)=".",TRUE,FALSE)</formula>
    </cfRule>
  </conditionalFormatting>
  <conditionalFormatting sqref="AM458">
    <cfRule type="expression" dxfId="2451" priority="4327">
      <formula>IF(RIGHT(TEXT(AM458,"0.#"),1)=".",FALSE,TRUE)</formula>
    </cfRule>
    <cfRule type="expression" dxfId="2450" priority="4328">
      <formula>IF(RIGHT(TEXT(AM458,"0.#"),1)=".",TRUE,FALSE)</formula>
    </cfRule>
  </conditionalFormatting>
  <conditionalFormatting sqref="AM459">
    <cfRule type="expression" dxfId="2449" priority="4325">
      <formula>IF(RIGHT(TEXT(AM459,"0.#"),1)=".",FALSE,TRUE)</formula>
    </cfRule>
    <cfRule type="expression" dxfId="2448" priority="4326">
      <formula>IF(RIGHT(TEXT(AM459,"0.#"),1)=".",TRUE,FALSE)</formula>
    </cfRule>
  </conditionalFormatting>
  <conditionalFormatting sqref="AU458">
    <cfRule type="expression" dxfId="2447" priority="4321">
      <formula>IF(RIGHT(TEXT(AU458,"0.#"),1)=".",FALSE,TRUE)</formula>
    </cfRule>
    <cfRule type="expression" dxfId="2446" priority="4322">
      <formula>IF(RIGHT(TEXT(AU458,"0.#"),1)=".",TRUE,FALSE)</formula>
    </cfRule>
  </conditionalFormatting>
  <conditionalFormatting sqref="AU459">
    <cfRule type="expression" dxfId="2445" priority="4319">
      <formula>IF(RIGHT(TEXT(AU459,"0.#"),1)=".",FALSE,TRUE)</formula>
    </cfRule>
    <cfRule type="expression" dxfId="2444" priority="4320">
      <formula>IF(RIGHT(TEXT(AU459,"0.#"),1)=".",TRUE,FALSE)</formula>
    </cfRule>
  </conditionalFormatting>
  <conditionalFormatting sqref="AU460">
    <cfRule type="expression" dxfId="2443" priority="4317">
      <formula>IF(RIGHT(TEXT(AU460,"0.#"),1)=".",FALSE,TRUE)</formula>
    </cfRule>
    <cfRule type="expression" dxfId="2442" priority="4318">
      <formula>IF(RIGHT(TEXT(AU460,"0.#"),1)=".",TRUE,FALSE)</formula>
    </cfRule>
  </conditionalFormatting>
  <conditionalFormatting sqref="AI460">
    <cfRule type="expression" dxfId="2441" priority="4311">
      <formula>IF(RIGHT(TEXT(AI460,"0.#"),1)=".",FALSE,TRUE)</formula>
    </cfRule>
    <cfRule type="expression" dxfId="2440" priority="4312">
      <formula>IF(RIGHT(TEXT(AI460,"0.#"),1)=".",TRUE,FALSE)</formula>
    </cfRule>
  </conditionalFormatting>
  <conditionalFormatting sqref="AI458">
    <cfRule type="expression" dxfId="2439" priority="4315">
      <formula>IF(RIGHT(TEXT(AI458,"0.#"),1)=".",FALSE,TRUE)</formula>
    </cfRule>
    <cfRule type="expression" dxfId="2438" priority="4316">
      <formula>IF(RIGHT(TEXT(AI458,"0.#"),1)=".",TRUE,FALSE)</formula>
    </cfRule>
  </conditionalFormatting>
  <conditionalFormatting sqref="AI459">
    <cfRule type="expression" dxfId="2437" priority="4313">
      <formula>IF(RIGHT(TEXT(AI459,"0.#"),1)=".",FALSE,TRUE)</formula>
    </cfRule>
    <cfRule type="expression" dxfId="2436" priority="4314">
      <formula>IF(RIGHT(TEXT(AI459,"0.#"),1)=".",TRUE,FALSE)</formula>
    </cfRule>
  </conditionalFormatting>
  <conditionalFormatting sqref="AQ459">
    <cfRule type="expression" dxfId="2435" priority="4309">
      <formula>IF(RIGHT(TEXT(AQ459,"0.#"),1)=".",FALSE,TRUE)</formula>
    </cfRule>
    <cfRule type="expression" dxfId="2434" priority="4310">
      <formula>IF(RIGHT(TEXT(AQ459,"0.#"),1)=".",TRUE,FALSE)</formula>
    </cfRule>
  </conditionalFormatting>
  <conditionalFormatting sqref="AQ460">
    <cfRule type="expression" dxfId="2433" priority="4307">
      <formula>IF(RIGHT(TEXT(AQ460,"0.#"),1)=".",FALSE,TRUE)</formula>
    </cfRule>
    <cfRule type="expression" dxfId="2432" priority="4308">
      <formula>IF(RIGHT(TEXT(AQ460,"0.#"),1)=".",TRUE,FALSE)</formula>
    </cfRule>
  </conditionalFormatting>
  <conditionalFormatting sqref="AQ458">
    <cfRule type="expression" dxfId="2431" priority="4305">
      <formula>IF(RIGHT(TEXT(AQ458,"0.#"),1)=".",FALSE,TRUE)</formula>
    </cfRule>
    <cfRule type="expression" dxfId="2430" priority="4306">
      <formula>IF(RIGHT(TEXT(AQ458,"0.#"),1)=".",TRUE,FALSE)</formula>
    </cfRule>
  </conditionalFormatting>
  <conditionalFormatting sqref="AE120 AM120">
    <cfRule type="expression" dxfId="2429" priority="2983">
      <formula>IF(RIGHT(TEXT(AE120,"0.#"),1)=".",FALSE,TRUE)</formula>
    </cfRule>
    <cfRule type="expression" dxfId="2428" priority="2984">
      <formula>IF(RIGHT(TEXT(AE120,"0.#"),1)=".",TRUE,FALSE)</formula>
    </cfRule>
  </conditionalFormatting>
  <conditionalFormatting sqref="AI126">
    <cfRule type="expression" dxfId="2427" priority="2973">
      <formula>IF(RIGHT(TEXT(AI126,"0.#"),1)=".",FALSE,TRUE)</formula>
    </cfRule>
    <cfRule type="expression" dxfId="2426" priority="2974">
      <formula>IF(RIGHT(TEXT(AI126,"0.#"),1)=".",TRUE,FALSE)</formula>
    </cfRule>
  </conditionalFormatting>
  <conditionalFormatting sqref="AI120">
    <cfRule type="expression" dxfId="2425" priority="2981">
      <formula>IF(RIGHT(TEXT(AI120,"0.#"),1)=".",FALSE,TRUE)</formula>
    </cfRule>
    <cfRule type="expression" dxfId="2424" priority="2982">
      <formula>IF(RIGHT(TEXT(AI120,"0.#"),1)=".",TRUE,FALSE)</formula>
    </cfRule>
  </conditionalFormatting>
  <conditionalFormatting sqref="AE123 AM123">
    <cfRule type="expression" dxfId="2423" priority="2979">
      <formula>IF(RIGHT(TEXT(AE123,"0.#"),1)=".",FALSE,TRUE)</formula>
    </cfRule>
    <cfRule type="expression" dxfId="2422" priority="2980">
      <formula>IF(RIGHT(TEXT(AE123,"0.#"),1)=".",TRUE,FALSE)</formula>
    </cfRule>
  </conditionalFormatting>
  <conditionalFormatting sqref="AI123">
    <cfRule type="expression" dxfId="2421" priority="2977">
      <formula>IF(RIGHT(TEXT(AI123,"0.#"),1)=".",FALSE,TRUE)</formula>
    </cfRule>
    <cfRule type="expression" dxfId="2420" priority="2978">
      <formula>IF(RIGHT(TEXT(AI123,"0.#"),1)=".",TRUE,FALSE)</formula>
    </cfRule>
  </conditionalFormatting>
  <conditionalFormatting sqref="AE126 AM126">
    <cfRule type="expression" dxfId="2419" priority="2975">
      <formula>IF(RIGHT(TEXT(AE126,"0.#"),1)=".",FALSE,TRUE)</formula>
    </cfRule>
    <cfRule type="expression" dxfId="2418" priority="2976">
      <formula>IF(RIGHT(TEXT(AE126,"0.#"),1)=".",TRUE,FALSE)</formula>
    </cfRule>
  </conditionalFormatting>
  <conditionalFormatting sqref="AE129 AM129">
    <cfRule type="expression" dxfId="2417" priority="2971">
      <formula>IF(RIGHT(TEXT(AE129,"0.#"),1)=".",FALSE,TRUE)</formula>
    </cfRule>
    <cfRule type="expression" dxfId="2416" priority="2972">
      <formula>IF(RIGHT(TEXT(AE129,"0.#"),1)=".",TRUE,FALSE)</formula>
    </cfRule>
  </conditionalFormatting>
  <conditionalFormatting sqref="AI129">
    <cfRule type="expression" dxfId="2415" priority="2969">
      <formula>IF(RIGHT(TEXT(AI129,"0.#"),1)=".",FALSE,TRUE)</formula>
    </cfRule>
    <cfRule type="expression" dxfId="2414" priority="2970">
      <formula>IF(RIGHT(TEXT(AI129,"0.#"),1)=".",TRUE,FALSE)</formula>
    </cfRule>
  </conditionalFormatting>
  <conditionalFormatting sqref="Y847:Y874">
    <cfRule type="expression" dxfId="2413" priority="2967">
      <formula>IF(RIGHT(TEXT(Y847,"0.#"),1)=".",FALSE,TRUE)</formula>
    </cfRule>
    <cfRule type="expression" dxfId="2412" priority="2968">
      <formula>IF(RIGHT(TEXT(Y847,"0.#"),1)=".",TRUE,FALSE)</formula>
    </cfRule>
  </conditionalFormatting>
  <conditionalFormatting sqref="AU518">
    <cfRule type="expression" dxfId="2411" priority="1477">
      <formula>IF(RIGHT(TEXT(AU518,"0.#"),1)=".",FALSE,TRUE)</formula>
    </cfRule>
    <cfRule type="expression" dxfId="2410" priority="1478">
      <formula>IF(RIGHT(TEXT(AU518,"0.#"),1)=".",TRUE,FALSE)</formula>
    </cfRule>
  </conditionalFormatting>
  <conditionalFormatting sqref="AQ551">
    <cfRule type="expression" dxfId="2409" priority="1253">
      <formula>IF(RIGHT(TEXT(AQ551,"0.#"),1)=".",FALSE,TRUE)</formula>
    </cfRule>
    <cfRule type="expression" dxfId="2408" priority="1254">
      <formula>IF(RIGHT(TEXT(AQ551,"0.#"),1)=".",TRUE,FALSE)</formula>
    </cfRule>
  </conditionalFormatting>
  <conditionalFormatting sqref="AE556">
    <cfRule type="expression" dxfId="2407" priority="1251">
      <formula>IF(RIGHT(TEXT(AE556,"0.#"),1)=".",FALSE,TRUE)</formula>
    </cfRule>
    <cfRule type="expression" dxfId="2406" priority="1252">
      <formula>IF(RIGHT(TEXT(AE556,"0.#"),1)=".",TRUE,FALSE)</formula>
    </cfRule>
  </conditionalFormatting>
  <conditionalFormatting sqref="AE557">
    <cfRule type="expression" dxfId="2405" priority="1249">
      <formula>IF(RIGHT(TEXT(AE557,"0.#"),1)=".",FALSE,TRUE)</formula>
    </cfRule>
    <cfRule type="expression" dxfId="2404" priority="1250">
      <formula>IF(RIGHT(TEXT(AE557,"0.#"),1)=".",TRUE,FALSE)</formula>
    </cfRule>
  </conditionalFormatting>
  <conditionalFormatting sqref="AE558">
    <cfRule type="expression" dxfId="2403" priority="1247">
      <formula>IF(RIGHT(TEXT(AE558,"0.#"),1)=".",FALSE,TRUE)</formula>
    </cfRule>
    <cfRule type="expression" dxfId="2402" priority="1248">
      <formula>IF(RIGHT(TEXT(AE558,"0.#"),1)=".",TRUE,FALSE)</formula>
    </cfRule>
  </conditionalFormatting>
  <conditionalFormatting sqref="AU556">
    <cfRule type="expression" dxfId="2401" priority="1239">
      <formula>IF(RIGHT(TEXT(AU556,"0.#"),1)=".",FALSE,TRUE)</formula>
    </cfRule>
    <cfRule type="expression" dxfId="2400" priority="1240">
      <formula>IF(RIGHT(TEXT(AU556,"0.#"),1)=".",TRUE,FALSE)</formula>
    </cfRule>
  </conditionalFormatting>
  <conditionalFormatting sqref="AU557">
    <cfRule type="expression" dxfId="2399" priority="1237">
      <formula>IF(RIGHT(TEXT(AU557,"0.#"),1)=".",FALSE,TRUE)</formula>
    </cfRule>
    <cfRule type="expression" dxfId="2398" priority="1238">
      <formula>IF(RIGHT(TEXT(AU557,"0.#"),1)=".",TRUE,FALSE)</formula>
    </cfRule>
  </conditionalFormatting>
  <conditionalFormatting sqref="AU558">
    <cfRule type="expression" dxfId="2397" priority="1235">
      <formula>IF(RIGHT(TEXT(AU558,"0.#"),1)=".",FALSE,TRUE)</formula>
    </cfRule>
    <cfRule type="expression" dxfId="2396" priority="1236">
      <formula>IF(RIGHT(TEXT(AU558,"0.#"),1)=".",TRUE,FALSE)</formula>
    </cfRule>
  </conditionalFormatting>
  <conditionalFormatting sqref="AQ557">
    <cfRule type="expression" dxfId="2395" priority="1227">
      <formula>IF(RIGHT(TEXT(AQ557,"0.#"),1)=".",FALSE,TRUE)</formula>
    </cfRule>
    <cfRule type="expression" dxfId="2394" priority="1228">
      <formula>IF(RIGHT(TEXT(AQ557,"0.#"),1)=".",TRUE,FALSE)</formula>
    </cfRule>
  </conditionalFormatting>
  <conditionalFormatting sqref="AQ558">
    <cfRule type="expression" dxfId="2393" priority="1225">
      <formula>IF(RIGHT(TEXT(AQ558,"0.#"),1)=".",FALSE,TRUE)</formula>
    </cfRule>
    <cfRule type="expression" dxfId="2392" priority="1226">
      <formula>IF(RIGHT(TEXT(AQ558,"0.#"),1)=".",TRUE,FALSE)</formula>
    </cfRule>
  </conditionalFormatting>
  <conditionalFormatting sqref="AQ556">
    <cfRule type="expression" dxfId="2391" priority="1223">
      <formula>IF(RIGHT(TEXT(AQ556,"0.#"),1)=".",FALSE,TRUE)</formula>
    </cfRule>
    <cfRule type="expression" dxfId="2390" priority="1224">
      <formula>IF(RIGHT(TEXT(AQ556,"0.#"),1)=".",TRUE,FALSE)</formula>
    </cfRule>
  </conditionalFormatting>
  <conditionalFormatting sqref="AE561">
    <cfRule type="expression" dxfId="2389" priority="1221">
      <formula>IF(RIGHT(TEXT(AE561,"0.#"),1)=".",FALSE,TRUE)</formula>
    </cfRule>
    <cfRule type="expression" dxfId="2388" priority="1222">
      <formula>IF(RIGHT(TEXT(AE561,"0.#"),1)=".",TRUE,FALSE)</formula>
    </cfRule>
  </conditionalFormatting>
  <conditionalFormatting sqref="AE562">
    <cfRule type="expression" dxfId="2387" priority="1219">
      <formula>IF(RIGHT(TEXT(AE562,"0.#"),1)=".",FALSE,TRUE)</formula>
    </cfRule>
    <cfRule type="expression" dxfId="2386" priority="1220">
      <formula>IF(RIGHT(TEXT(AE562,"0.#"),1)=".",TRUE,FALSE)</formula>
    </cfRule>
  </conditionalFormatting>
  <conditionalFormatting sqref="AE563">
    <cfRule type="expression" dxfId="2385" priority="1217">
      <formula>IF(RIGHT(TEXT(AE563,"0.#"),1)=".",FALSE,TRUE)</formula>
    </cfRule>
    <cfRule type="expression" dxfId="2384" priority="1218">
      <formula>IF(RIGHT(TEXT(AE563,"0.#"),1)=".",TRUE,FALSE)</formula>
    </cfRule>
  </conditionalFormatting>
  <conditionalFormatting sqref="AL1110:AO1139">
    <cfRule type="expression" dxfId="2383" priority="2873">
      <formula>IF(AND(AL1110&gt;=0, RIGHT(TEXT(AL1110,"0.#"),1)&lt;&gt;"."),TRUE,FALSE)</formula>
    </cfRule>
    <cfRule type="expression" dxfId="2382" priority="2874">
      <formula>IF(AND(AL1110&gt;=0, RIGHT(TEXT(AL1110,"0.#"),1)="."),TRUE,FALSE)</formula>
    </cfRule>
    <cfRule type="expression" dxfId="2381" priority="2875">
      <formula>IF(AND(AL1110&lt;0, RIGHT(TEXT(AL1110,"0.#"),1)&lt;&gt;"."),TRUE,FALSE)</formula>
    </cfRule>
    <cfRule type="expression" dxfId="2380" priority="2876">
      <formula>IF(AND(AL1110&lt;0, RIGHT(TEXT(AL1110,"0.#"),1)="."),TRUE,FALSE)</formula>
    </cfRule>
  </conditionalFormatting>
  <conditionalFormatting sqref="Y1110:Y1139">
    <cfRule type="expression" dxfId="2379" priority="2871">
      <formula>IF(RIGHT(TEXT(Y1110,"0.#"),1)=".",FALSE,TRUE)</formula>
    </cfRule>
    <cfRule type="expression" dxfId="2378" priority="2872">
      <formula>IF(RIGHT(TEXT(Y1110,"0.#"),1)=".",TRUE,FALSE)</formula>
    </cfRule>
  </conditionalFormatting>
  <conditionalFormatting sqref="AQ553">
    <cfRule type="expression" dxfId="2377" priority="1255">
      <formula>IF(RIGHT(TEXT(AQ553,"0.#"),1)=".",FALSE,TRUE)</formula>
    </cfRule>
    <cfRule type="expression" dxfId="2376" priority="1256">
      <formula>IF(RIGHT(TEXT(AQ553,"0.#"),1)=".",TRUE,FALSE)</formula>
    </cfRule>
  </conditionalFormatting>
  <conditionalFormatting sqref="AU552">
    <cfRule type="expression" dxfId="2375" priority="1267">
      <formula>IF(RIGHT(TEXT(AU552,"0.#"),1)=".",FALSE,TRUE)</formula>
    </cfRule>
    <cfRule type="expression" dxfId="2374" priority="1268">
      <formula>IF(RIGHT(TEXT(AU552,"0.#"),1)=".",TRUE,FALSE)</formula>
    </cfRule>
  </conditionalFormatting>
  <conditionalFormatting sqref="AE552">
    <cfRule type="expression" dxfId="2373" priority="1279">
      <formula>IF(RIGHT(TEXT(AE552,"0.#"),1)=".",FALSE,TRUE)</formula>
    </cfRule>
    <cfRule type="expression" dxfId="2372" priority="1280">
      <formula>IF(RIGHT(TEXT(AE552,"0.#"),1)=".",TRUE,FALSE)</formula>
    </cfRule>
  </conditionalFormatting>
  <conditionalFormatting sqref="AQ548">
    <cfRule type="expression" dxfId="2371" priority="1285">
      <formula>IF(RIGHT(TEXT(AQ548,"0.#"),1)=".",FALSE,TRUE)</formula>
    </cfRule>
    <cfRule type="expression" dxfId="2370" priority="1286">
      <formula>IF(RIGHT(TEXT(AQ548,"0.#"),1)=".",TRUE,FALSE)</formula>
    </cfRule>
  </conditionalFormatting>
  <conditionalFormatting sqref="AL846:AO846">
    <cfRule type="expression" dxfId="2369" priority="2825">
      <formula>IF(AND(AL846&gt;=0, RIGHT(TEXT(AL846,"0.#"),1)&lt;&gt;"."),TRUE,FALSE)</formula>
    </cfRule>
    <cfRule type="expression" dxfId="2368" priority="2826">
      <formula>IF(AND(AL846&gt;=0, RIGHT(TEXT(AL846,"0.#"),1)="."),TRUE,FALSE)</formula>
    </cfRule>
    <cfRule type="expression" dxfId="2367" priority="2827">
      <formula>IF(AND(AL846&lt;0, RIGHT(TEXT(AL846,"0.#"),1)&lt;&gt;"."),TRUE,FALSE)</formula>
    </cfRule>
    <cfRule type="expression" dxfId="2366" priority="2828">
      <formula>IF(AND(AL846&lt;0, RIGHT(TEXT(AL846,"0.#"),1)="."),TRUE,FALSE)</formula>
    </cfRule>
  </conditionalFormatting>
  <conditionalFormatting sqref="Y846">
    <cfRule type="expression" dxfId="2365" priority="2823">
      <formula>IF(RIGHT(TEXT(Y846,"0.#"),1)=".",FALSE,TRUE)</formula>
    </cfRule>
    <cfRule type="expression" dxfId="2364" priority="2824">
      <formula>IF(RIGHT(TEXT(Y846,"0.#"),1)=".",TRUE,FALSE)</formula>
    </cfRule>
  </conditionalFormatting>
  <conditionalFormatting sqref="AE492">
    <cfRule type="expression" dxfId="2363" priority="1611">
      <formula>IF(RIGHT(TEXT(AE492,"0.#"),1)=".",FALSE,TRUE)</formula>
    </cfRule>
    <cfRule type="expression" dxfId="2362" priority="1612">
      <formula>IF(RIGHT(TEXT(AE492,"0.#"),1)=".",TRUE,FALSE)</formula>
    </cfRule>
  </conditionalFormatting>
  <conditionalFormatting sqref="AE493">
    <cfRule type="expression" dxfId="2361" priority="1609">
      <formula>IF(RIGHT(TEXT(AE493,"0.#"),1)=".",FALSE,TRUE)</formula>
    </cfRule>
    <cfRule type="expression" dxfId="2360" priority="1610">
      <formula>IF(RIGHT(TEXT(AE493,"0.#"),1)=".",TRUE,FALSE)</formula>
    </cfRule>
  </conditionalFormatting>
  <conditionalFormatting sqref="AE494">
    <cfRule type="expression" dxfId="2359" priority="1607">
      <formula>IF(RIGHT(TEXT(AE494,"0.#"),1)=".",FALSE,TRUE)</formula>
    </cfRule>
    <cfRule type="expression" dxfId="2358" priority="1608">
      <formula>IF(RIGHT(TEXT(AE494,"0.#"),1)=".",TRUE,FALSE)</formula>
    </cfRule>
  </conditionalFormatting>
  <conditionalFormatting sqref="AQ493">
    <cfRule type="expression" dxfId="2357" priority="1587">
      <formula>IF(RIGHT(TEXT(AQ493,"0.#"),1)=".",FALSE,TRUE)</formula>
    </cfRule>
    <cfRule type="expression" dxfId="2356" priority="1588">
      <formula>IF(RIGHT(TEXT(AQ493,"0.#"),1)=".",TRUE,FALSE)</formula>
    </cfRule>
  </conditionalFormatting>
  <conditionalFormatting sqref="AQ494">
    <cfRule type="expression" dxfId="2355" priority="1585">
      <formula>IF(RIGHT(TEXT(AQ494,"0.#"),1)=".",FALSE,TRUE)</formula>
    </cfRule>
    <cfRule type="expression" dxfId="2354" priority="1586">
      <formula>IF(RIGHT(TEXT(AQ494,"0.#"),1)=".",TRUE,FALSE)</formula>
    </cfRule>
  </conditionalFormatting>
  <conditionalFormatting sqref="AQ492">
    <cfRule type="expression" dxfId="2353" priority="1583">
      <formula>IF(RIGHT(TEXT(AQ492,"0.#"),1)=".",FALSE,TRUE)</formula>
    </cfRule>
    <cfRule type="expression" dxfId="2352" priority="1584">
      <formula>IF(RIGHT(TEXT(AQ492,"0.#"),1)=".",TRUE,FALSE)</formula>
    </cfRule>
  </conditionalFormatting>
  <conditionalFormatting sqref="AU494">
    <cfRule type="expression" dxfId="2351" priority="1595">
      <formula>IF(RIGHT(TEXT(AU494,"0.#"),1)=".",FALSE,TRUE)</formula>
    </cfRule>
    <cfRule type="expression" dxfId="2350" priority="1596">
      <formula>IF(RIGHT(TEXT(AU494,"0.#"),1)=".",TRUE,FALSE)</formula>
    </cfRule>
  </conditionalFormatting>
  <conditionalFormatting sqref="AU492">
    <cfRule type="expression" dxfId="2349" priority="1599">
      <formula>IF(RIGHT(TEXT(AU492,"0.#"),1)=".",FALSE,TRUE)</formula>
    </cfRule>
    <cfRule type="expression" dxfId="2348" priority="1600">
      <formula>IF(RIGHT(TEXT(AU492,"0.#"),1)=".",TRUE,FALSE)</formula>
    </cfRule>
  </conditionalFormatting>
  <conditionalFormatting sqref="AU493">
    <cfRule type="expression" dxfId="2347" priority="1597">
      <formula>IF(RIGHT(TEXT(AU493,"0.#"),1)=".",FALSE,TRUE)</formula>
    </cfRule>
    <cfRule type="expression" dxfId="2346" priority="1598">
      <formula>IF(RIGHT(TEXT(AU493,"0.#"),1)=".",TRUE,FALSE)</formula>
    </cfRule>
  </conditionalFormatting>
  <conditionalFormatting sqref="AU583">
    <cfRule type="expression" dxfId="2345" priority="1115">
      <formula>IF(RIGHT(TEXT(AU583,"0.#"),1)=".",FALSE,TRUE)</formula>
    </cfRule>
    <cfRule type="expression" dxfId="2344" priority="1116">
      <formula>IF(RIGHT(TEXT(AU583,"0.#"),1)=".",TRUE,FALSE)</formula>
    </cfRule>
  </conditionalFormatting>
  <conditionalFormatting sqref="AU582">
    <cfRule type="expression" dxfId="2343" priority="1117">
      <formula>IF(RIGHT(TEXT(AU582,"0.#"),1)=".",FALSE,TRUE)</formula>
    </cfRule>
    <cfRule type="expression" dxfId="2342" priority="1118">
      <formula>IF(RIGHT(TEXT(AU582,"0.#"),1)=".",TRUE,FALSE)</formula>
    </cfRule>
  </conditionalFormatting>
  <conditionalFormatting sqref="AE499">
    <cfRule type="expression" dxfId="2341" priority="1577">
      <formula>IF(RIGHT(TEXT(AE499,"0.#"),1)=".",FALSE,TRUE)</formula>
    </cfRule>
    <cfRule type="expression" dxfId="2340" priority="1578">
      <formula>IF(RIGHT(TEXT(AE499,"0.#"),1)=".",TRUE,FALSE)</formula>
    </cfRule>
  </conditionalFormatting>
  <conditionalFormatting sqref="AE497">
    <cfRule type="expression" dxfId="2339" priority="1581">
      <formula>IF(RIGHT(TEXT(AE497,"0.#"),1)=".",FALSE,TRUE)</formula>
    </cfRule>
    <cfRule type="expression" dxfId="2338" priority="1582">
      <formula>IF(RIGHT(TEXT(AE497,"0.#"),1)=".",TRUE,FALSE)</formula>
    </cfRule>
  </conditionalFormatting>
  <conditionalFormatting sqref="AE498">
    <cfRule type="expression" dxfId="2337" priority="1579">
      <formula>IF(RIGHT(TEXT(AE498,"0.#"),1)=".",FALSE,TRUE)</formula>
    </cfRule>
    <cfRule type="expression" dxfId="2336" priority="1580">
      <formula>IF(RIGHT(TEXT(AE498,"0.#"),1)=".",TRUE,FALSE)</formula>
    </cfRule>
  </conditionalFormatting>
  <conditionalFormatting sqref="AU499">
    <cfRule type="expression" dxfId="2335" priority="1565">
      <formula>IF(RIGHT(TEXT(AU499,"0.#"),1)=".",FALSE,TRUE)</formula>
    </cfRule>
    <cfRule type="expression" dxfId="2334" priority="1566">
      <formula>IF(RIGHT(TEXT(AU499,"0.#"),1)=".",TRUE,FALSE)</formula>
    </cfRule>
  </conditionalFormatting>
  <conditionalFormatting sqref="AU497">
    <cfRule type="expression" dxfId="2333" priority="1569">
      <formula>IF(RIGHT(TEXT(AU497,"0.#"),1)=".",FALSE,TRUE)</formula>
    </cfRule>
    <cfRule type="expression" dxfId="2332" priority="1570">
      <formula>IF(RIGHT(TEXT(AU497,"0.#"),1)=".",TRUE,FALSE)</formula>
    </cfRule>
  </conditionalFormatting>
  <conditionalFormatting sqref="AU498">
    <cfRule type="expression" dxfId="2331" priority="1567">
      <formula>IF(RIGHT(TEXT(AU498,"0.#"),1)=".",FALSE,TRUE)</formula>
    </cfRule>
    <cfRule type="expression" dxfId="2330" priority="1568">
      <formula>IF(RIGHT(TEXT(AU498,"0.#"),1)=".",TRUE,FALSE)</formula>
    </cfRule>
  </conditionalFormatting>
  <conditionalFormatting sqref="AQ497">
    <cfRule type="expression" dxfId="2329" priority="1553">
      <formula>IF(RIGHT(TEXT(AQ497,"0.#"),1)=".",FALSE,TRUE)</formula>
    </cfRule>
    <cfRule type="expression" dxfId="2328" priority="1554">
      <formula>IF(RIGHT(TEXT(AQ497,"0.#"),1)=".",TRUE,FALSE)</formula>
    </cfRule>
  </conditionalFormatting>
  <conditionalFormatting sqref="AQ498">
    <cfRule type="expression" dxfId="2327" priority="1557">
      <formula>IF(RIGHT(TEXT(AQ498,"0.#"),1)=".",FALSE,TRUE)</formula>
    </cfRule>
    <cfRule type="expression" dxfId="2326" priority="1558">
      <formula>IF(RIGHT(TEXT(AQ498,"0.#"),1)=".",TRUE,FALSE)</formula>
    </cfRule>
  </conditionalFormatting>
  <conditionalFormatting sqref="AQ499">
    <cfRule type="expression" dxfId="2325" priority="1555">
      <formula>IF(RIGHT(TEXT(AQ499,"0.#"),1)=".",FALSE,TRUE)</formula>
    </cfRule>
    <cfRule type="expression" dxfId="2324" priority="1556">
      <formula>IF(RIGHT(TEXT(AQ499,"0.#"),1)=".",TRUE,FALSE)</formula>
    </cfRule>
  </conditionalFormatting>
  <conditionalFormatting sqref="AE504">
    <cfRule type="expression" dxfId="2323" priority="1547">
      <formula>IF(RIGHT(TEXT(AE504,"0.#"),1)=".",FALSE,TRUE)</formula>
    </cfRule>
    <cfRule type="expression" dxfId="2322" priority="1548">
      <formula>IF(RIGHT(TEXT(AE504,"0.#"),1)=".",TRUE,FALSE)</formula>
    </cfRule>
  </conditionalFormatting>
  <conditionalFormatting sqref="AE502">
    <cfRule type="expression" dxfId="2321" priority="1551">
      <formula>IF(RIGHT(TEXT(AE502,"0.#"),1)=".",FALSE,TRUE)</formula>
    </cfRule>
    <cfRule type="expression" dxfId="2320" priority="1552">
      <formula>IF(RIGHT(TEXT(AE502,"0.#"),1)=".",TRUE,FALSE)</formula>
    </cfRule>
  </conditionalFormatting>
  <conditionalFormatting sqref="AE503">
    <cfRule type="expression" dxfId="2319" priority="1549">
      <formula>IF(RIGHT(TEXT(AE503,"0.#"),1)=".",FALSE,TRUE)</formula>
    </cfRule>
    <cfRule type="expression" dxfId="2318" priority="1550">
      <formula>IF(RIGHT(TEXT(AE503,"0.#"),1)=".",TRUE,FALSE)</formula>
    </cfRule>
  </conditionalFormatting>
  <conditionalFormatting sqref="AU504">
    <cfRule type="expression" dxfId="2317" priority="1535">
      <formula>IF(RIGHT(TEXT(AU504,"0.#"),1)=".",FALSE,TRUE)</formula>
    </cfRule>
    <cfRule type="expression" dxfId="2316" priority="1536">
      <formula>IF(RIGHT(TEXT(AU504,"0.#"),1)=".",TRUE,FALSE)</formula>
    </cfRule>
  </conditionalFormatting>
  <conditionalFormatting sqref="AU502">
    <cfRule type="expression" dxfId="2315" priority="1539">
      <formula>IF(RIGHT(TEXT(AU502,"0.#"),1)=".",FALSE,TRUE)</formula>
    </cfRule>
    <cfRule type="expression" dxfId="2314" priority="1540">
      <formula>IF(RIGHT(TEXT(AU502,"0.#"),1)=".",TRUE,FALSE)</formula>
    </cfRule>
  </conditionalFormatting>
  <conditionalFormatting sqref="AU503">
    <cfRule type="expression" dxfId="2313" priority="1537">
      <formula>IF(RIGHT(TEXT(AU503,"0.#"),1)=".",FALSE,TRUE)</formula>
    </cfRule>
    <cfRule type="expression" dxfId="2312" priority="1538">
      <formula>IF(RIGHT(TEXT(AU503,"0.#"),1)=".",TRUE,FALSE)</formula>
    </cfRule>
  </conditionalFormatting>
  <conditionalFormatting sqref="AQ502">
    <cfRule type="expression" dxfId="2311" priority="1523">
      <formula>IF(RIGHT(TEXT(AQ502,"0.#"),1)=".",FALSE,TRUE)</formula>
    </cfRule>
    <cfRule type="expression" dxfId="2310" priority="1524">
      <formula>IF(RIGHT(TEXT(AQ502,"0.#"),1)=".",TRUE,FALSE)</formula>
    </cfRule>
  </conditionalFormatting>
  <conditionalFormatting sqref="AQ503">
    <cfRule type="expression" dxfId="2309" priority="1527">
      <formula>IF(RIGHT(TEXT(AQ503,"0.#"),1)=".",FALSE,TRUE)</formula>
    </cfRule>
    <cfRule type="expression" dxfId="2308" priority="1528">
      <formula>IF(RIGHT(TEXT(AQ503,"0.#"),1)=".",TRUE,FALSE)</formula>
    </cfRule>
  </conditionalFormatting>
  <conditionalFormatting sqref="AQ504">
    <cfRule type="expression" dxfId="2307" priority="1525">
      <formula>IF(RIGHT(TEXT(AQ504,"0.#"),1)=".",FALSE,TRUE)</formula>
    </cfRule>
    <cfRule type="expression" dxfId="2306" priority="1526">
      <formula>IF(RIGHT(TEXT(AQ504,"0.#"),1)=".",TRUE,FALSE)</formula>
    </cfRule>
  </conditionalFormatting>
  <conditionalFormatting sqref="AE509">
    <cfRule type="expression" dxfId="2305" priority="1517">
      <formula>IF(RIGHT(TEXT(AE509,"0.#"),1)=".",FALSE,TRUE)</formula>
    </cfRule>
    <cfRule type="expression" dxfId="2304" priority="1518">
      <formula>IF(RIGHT(TEXT(AE509,"0.#"),1)=".",TRUE,FALSE)</formula>
    </cfRule>
  </conditionalFormatting>
  <conditionalFormatting sqref="AE507">
    <cfRule type="expression" dxfId="2303" priority="1521">
      <formula>IF(RIGHT(TEXT(AE507,"0.#"),1)=".",FALSE,TRUE)</formula>
    </cfRule>
    <cfRule type="expression" dxfId="2302" priority="1522">
      <formula>IF(RIGHT(TEXT(AE507,"0.#"),1)=".",TRUE,FALSE)</formula>
    </cfRule>
  </conditionalFormatting>
  <conditionalFormatting sqref="AE508">
    <cfRule type="expression" dxfId="2301" priority="1519">
      <formula>IF(RIGHT(TEXT(AE508,"0.#"),1)=".",FALSE,TRUE)</formula>
    </cfRule>
    <cfRule type="expression" dxfId="2300" priority="1520">
      <formula>IF(RIGHT(TEXT(AE508,"0.#"),1)=".",TRUE,FALSE)</formula>
    </cfRule>
  </conditionalFormatting>
  <conditionalFormatting sqref="AU509">
    <cfRule type="expression" dxfId="2299" priority="1505">
      <formula>IF(RIGHT(TEXT(AU509,"0.#"),1)=".",FALSE,TRUE)</formula>
    </cfRule>
    <cfRule type="expression" dxfId="2298" priority="1506">
      <formula>IF(RIGHT(TEXT(AU509,"0.#"),1)=".",TRUE,FALSE)</formula>
    </cfRule>
  </conditionalFormatting>
  <conditionalFormatting sqref="AU507">
    <cfRule type="expression" dxfId="2297" priority="1509">
      <formula>IF(RIGHT(TEXT(AU507,"0.#"),1)=".",FALSE,TRUE)</formula>
    </cfRule>
    <cfRule type="expression" dxfId="2296" priority="1510">
      <formula>IF(RIGHT(TEXT(AU507,"0.#"),1)=".",TRUE,FALSE)</formula>
    </cfRule>
  </conditionalFormatting>
  <conditionalFormatting sqref="AU508">
    <cfRule type="expression" dxfId="2295" priority="1507">
      <formula>IF(RIGHT(TEXT(AU508,"0.#"),1)=".",FALSE,TRUE)</formula>
    </cfRule>
    <cfRule type="expression" dxfId="2294" priority="1508">
      <formula>IF(RIGHT(TEXT(AU508,"0.#"),1)=".",TRUE,FALSE)</formula>
    </cfRule>
  </conditionalFormatting>
  <conditionalFormatting sqref="AQ507">
    <cfRule type="expression" dxfId="2293" priority="1493">
      <formula>IF(RIGHT(TEXT(AQ507,"0.#"),1)=".",FALSE,TRUE)</formula>
    </cfRule>
    <cfRule type="expression" dxfId="2292" priority="1494">
      <formula>IF(RIGHT(TEXT(AQ507,"0.#"),1)=".",TRUE,FALSE)</formula>
    </cfRule>
  </conditionalFormatting>
  <conditionalFormatting sqref="AQ508">
    <cfRule type="expression" dxfId="2291" priority="1497">
      <formula>IF(RIGHT(TEXT(AQ508,"0.#"),1)=".",FALSE,TRUE)</formula>
    </cfRule>
    <cfRule type="expression" dxfId="2290" priority="1498">
      <formula>IF(RIGHT(TEXT(AQ508,"0.#"),1)=".",TRUE,FALSE)</formula>
    </cfRule>
  </conditionalFormatting>
  <conditionalFormatting sqref="AQ509">
    <cfRule type="expression" dxfId="2289" priority="1495">
      <formula>IF(RIGHT(TEXT(AQ509,"0.#"),1)=".",FALSE,TRUE)</formula>
    </cfRule>
    <cfRule type="expression" dxfId="2288" priority="1496">
      <formula>IF(RIGHT(TEXT(AQ509,"0.#"),1)=".",TRUE,FALSE)</formula>
    </cfRule>
  </conditionalFormatting>
  <conditionalFormatting sqref="AE465">
    <cfRule type="expression" dxfId="2287" priority="1787">
      <formula>IF(RIGHT(TEXT(AE465,"0.#"),1)=".",FALSE,TRUE)</formula>
    </cfRule>
    <cfRule type="expression" dxfId="2286" priority="1788">
      <formula>IF(RIGHT(TEXT(AE465,"0.#"),1)=".",TRUE,FALSE)</formula>
    </cfRule>
  </conditionalFormatting>
  <conditionalFormatting sqref="AE463">
    <cfRule type="expression" dxfId="2285" priority="1791">
      <formula>IF(RIGHT(TEXT(AE463,"0.#"),1)=".",FALSE,TRUE)</formula>
    </cfRule>
    <cfRule type="expression" dxfId="2284" priority="1792">
      <formula>IF(RIGHT(TEXT(AE463,"0.#"),1)=".",TRUE,FALSE)</formula>
    </cfRule>
  </conditionalFormatting>
  <conditionalFormatting sqref="AE464">
    <cfRule type="expression" dxfId="2283" priority="1789">
      <formula>IF(RIGHT(TEXT(AE464,"0.#"),1)=".",FALSE,TRUE)</formula>
    </cfRule>
    <cfRule type="expression" dxfId="2282" priority="1790">
      <formula>IF(RIGHT(TEXT(AE464,"0.#"),1)=".",TRUE,FALSE)</formula>
    </cfRule>
  </conditionalFormatting>
  <conditionalFormatting sqref="AM465">
    <cfRule type="expression" dxfId="2281" priority="1781">
      <formula>IF(RIGHT(TEXT(AM465,"0.#"),1)=".",FALSE,TRUE)</formula>
    </cfRule>
    <cfRule type="expression" dxfId="2280" priority="1782">
      <formula>IF(RIGHT(TEXT(AM465,"0.#"),1)=".",TRUE,FALSE)</formula>
    </cfRule>
  </conditionalFormatting>
  <conditionalFormatting sqref="AM463">
    <cfRule type="expression" dxfId="2279" priority="1785">
      <formula>IF(RIGHT(TEXT(AM463,"0.#"),1)=".",FALSE,TRUE)</formula>
    </cfRule>
    <cfRule type="expression" dxfId="2278" priority="1786">
      <formula>IF(RIGHT(TEXT(AM463,"0.#"),1)=".",TRUE,FALSE)</formula>
    </cfRule>
  </conditionalFormatting>
  <conditionalFormatting sqref="AM464">
    <cfRule type="expression" dxfId="2277" priority="1783">
      <formula>IF(RIGHT(TEXT(AM464,"0.#"),1)=".",FALSE,TRUE)</formula>
    </cfRule>
    <cfRule type="expression" dxfId="2276" priority="1784">
      <formula>IF(RIGHT(TEXT(AM464,"0.#"),1)=".",TRUE,FALSE)</formula>
    </cfRule>
  </conditionalFormatting>
  <conditionalFormatting sqref="AU465">
    <cfRule type="expression" dxfId="2275" priority="1775">
      <formula>IF(RIGHT(TEXT(AU465,"0.#"),1)=".",FALSE,TRUE)</formula>
    </cfRule>
    <cfRule type="expression" dxfId="2274" priority="1776">
      <formula>IF(RIGHT(TEXT(AU465,"0.#"),1)=".",TRUE,FALSE)</formula>
    </cfRule>
  </conditionalFormatting>
  <conditionalFormatting sqref="AU463">
    <cfRule type="expression" dxfId="2273" priority="1779">
      <formula>IF(RIGHT(TEXT(AU463,"0.#"),1)=".",FALSE,TRUE)</formula>
    </cfRule>
    <cfRule type="expression" dxfId="2272" priority="1780">
      <formula>IF(RIGHT(TEXT(AU463,"0.#"),1)=".",TRUE,FALSE)</formula>
    </cfRule>
  </conditionalFormatting>
  <conditionalFormatting sqref="AU464">
    <cfRule type="expression" dxfId="2271" priority="1777">
      <formula>IF(RIGHT(TEXT(AU464,"0.#"),1)=".",FALSE,TRUE)</formula>
    </cfRule>
    <cfRule type="expression" dxfId="2270" priority="1778">
      <formula>IF(RIGHT(TEXT(AU464,"0.#"),1)=".",TRUE,FALSE)</formula>
    </cfRule>
  </conditionalFormatting>
  <conditionalFormatting sqref="AI465">
    <cfRule type="expression" dxfId="2269" priority="1769">
      <formula>IF(RIGHT(TEXT(AI465,"0.#"),1)=".",FALSE,TRUE)</formula>
    </cfRule>
    <cfRule type="expression" dxfId="2268" priority="1770">
      <formula>IF(RIGHT(TEXT(AI465,"0.#"),1)=".",TRUE,FALSE)</formula>
    </cfRule>
  </conditionalFormatting>
  <conditionalFormatting sqref="AI463">
    <cfRule type="expression" dxfId="2267" priority="1773">
      <formula>IF(RIGHT(TEXT(AI463,"0.#"),1)=".",FALSE,TRUE)</formula>
    </cfRule>
    <cfRule type="expression" dxfId="2266" priority="1774">
      <formula>IF(RIGHT(TEXT(AI463,"0.#"),1)=".",TRUE,FALSE)</formula>
    </cfRule>
  </conditionalFormatting>
  <conditionalFormatting sqref="AI464">
    <cfRule type="expression" dxfId="2265" priority="1771">
      <formula>IF(RIGHT(TEXT(AI464,"0.#"),1)=".",FALSE,TRUE)</formula>
    </cfRule>
    <cfRule type="expression" dxfId="2264" priority="1772">
      <formula>IF(RIGHT(TEXT(AI464,"0.#"),1)=".",TRUE,FALSE)</formula>
    </cfRule>
  </conditionalFormatting>
  <conditionalFormatting sqref="AQ463">
    <cfRule type="expression" dxfId="2263" priority="1763">
      <formula>IF(RIGHT(TEXT(AQ463,"0.#"),1)=".",FALSE,TRUE)</formula>
    </cfRule>
    <cfRule type="expression" dxfId="2262" priority="1764">
      <formula>IF(RIGHT(TEXT(AQ463,"0.#"),1)=".",TRUE,FALSE)</formula>
    </cfRule>
  </conditionalFormatting>
  <conditionalFormatting sqref="AQ464">
    <cfRule type="expression" dxfId="2261" priority="1767">
      <formula>IF(RIGHT(TEXT(AQ464,"0.#"),1)=".",FALSE,TRUE)</formula>
    </cfRule>
    <cfRule type="expression" dxfId="2260" priority="1768">
      <formula>IF(RIGHT(TEXT(AQ464,"0.#"),1)=".",TRUE,FALSE)</formula>
    </cfRule>
  </conditionalFormatting>
  <conditionalFormatting sqref="AQ465">
    <cfRule type="expression" dxfId="2259" priority="1765">
      <formula>IF(RIGHT(TEXT(AQ465,"0.#"),1)=".",FALSE,TRUE)</formula>
    </cfRule>
    <cfRule type="expression" dxfId="2258" priority="1766">
      <formula>IF(RIGHT(TEXT(AQ465,"0.#"),1)=".",TRUE,FALSE)</formula>
    </cfRule>
  </conditionalFormatting>
  <conditionalFormatting sqref="AE470">
    <cfRule type="expression" dxfId="2257" priority="1757">
      <formula>IF(RIGHT(TEXT(AE470,"0.#"),1)=".",FALSE,TRUE)</formula>
    </cfRule>
    <cfRule type="expression" dxfId="2256" priority="1758">
      <formula>IF(RIGHT(TEXT(AE470,"0.#"),1)=".",TRUE,FALSE)</formula>
    </cfRule>
  </conditionalFormatting>
  <conditionalFormatting sqref="AE468">
    <cfRule type="expression" dxfId="2255" priority="1761">
      <formula>IF(RIGHT(TEXT(AE468,"0.#"),1)=".",FALSE,TRUE)</formula>
    </cfRule>
    <cfRule type="expression" dxfId="2254" priority="1762">
      <formula>IF(RIGHT(TEXT(AE468,"0.#"),1)=".",TRUE,FALSE)</formula>
    </cfRule>
  </conditionalFormatting>
  <conditionalFormatting sqref="AE469">
    <cfRule type="expression" dxfId="2253" priority="1759">
      <formula>IF(RIGHT(TEXT(AE469,"0.#"),1)=".",FALSE,TRUE)</formula>
    </cfRule>
    <cfRule type="expression" dxfId="2252" priority="1760">
      <formula>IF(RIGHT(TEXT(AE469,"0.#"),1)=".",TRUE,FALSE)</formula>
    </cfRule>
  </conditionalFormatting>
  <conditionalFormatting sqref="AM470">
    <cfRule type="expression" dxfId="2251" priority="1751">
      <formula>IF(RIGHT(TEXT(AM470,"0.#"),1)=".",FALSE,TRUE)</formula>
    </cfRule>
    <cfRule type="expression" dxfId="2250" priority="1752">
      <formula>IF(RIGHT(TEXT(AM470,"0.#"),1)=".",TRUE,FALSE)</formula>
    </cfRule>
  </conditionalFormatting>
  <conditionalFormatting sqref="AM468">
    <cfRule type="expression" dxfId="2249" priority="1755">
      <formula>IF(RIGHT(TEXT(AM468,"0.#"),1)=".",FALSE,TRUE)</formula>
    </cfRule>
    <cfRule type="expression" dxfId="2248" priority="1756">
      <formula>IF(RIGHT(TEXT(AM468,"0.#"),1)=".",TRUE,FALSE)</formula>
    </cfRule>
  </conditionalFormatting>
  <conditionalFormatting sqref="AM469">
    <cfRule type="expression" dxfId="2247" priority="1753">
      <formula>IF(RIGHT(TEXT(AM469,"0.#"),1)=".",FALSE,TRUE)</formula>
    </cfRule>
    <cfRule type="expression" dxfId="2246" priority="1754">
      <formula>IF(RIGHT(TEXT(AM469,"0.#"),1)=".",TRUE,FALSE)</formula>
    </cfRule>
  </conditionalFormatting>
  <conditionalFormatting sqref="AU470">
    <cfRule type="expression" dxfId="2245" priority="1745">
      <formula>IF(RIGHT(TEXT(AU470,"0.#"),1)=".",FALSE,TRUE)</formula>
    </cfRule>
    <cfRule type="expression" dxfId="2244" priority="1746">
      <formula>IF(RIGHT(TEXT(AU470,"0.#"),1)=".",TRUE,FALSE)</formula>
    </cfRule>
  </conditionalFormatting>
  <conditionalFormatting sqref="AU468">
    <cfRule type="expression" dxfId="2243" priority="1749">
      <formula>IF(RIGHT(TEXT(AU468,"0.#"),1)=".",FALSE,TRUE)</formula>
    </cfRule>
    <cfRule type="expression" dxfId="2242" priority="1750">
      <formula>IF(RIGHT(TEXT(AU468,"0.#"),1)=".",TRUE,FALSE)</formula>
    </cfRule>
  </conditionalFormatting>
  <conditionalFormatting sqref="AU469">
    <cfRule type="expression" dxfId="2241" priority="1747">
      <formula>IF(RIGHT(TEXT(AU469,"0.#"),1)=".",FALSE,TRUE)</formula>
    </cfRule>
    <cfRule type="expression" dxfId="2240" priority="1748">
      <formula>IF(RIGHT(TEXT(AU469,"0.#"),1)=".",TRUE,FALSE)</formula>
    </cfRule>
  </conditionalFormatting>
  <conditionalFormatting sqref="AI470">
    <cfRule type="expression" dxfId="2239" priority="1739">
      <formula>IF(RIGHT(TEXT(AI470,"0.#"),1)=".",FALSE,TRUE)</formula>
    </cfRule>
    <cfRule type="expression" dxfId="2238" priority="1740">
      <formula>IF(RIGHT(TEXT(AI470,"0.#"),1)=".",TRUE,FALSE)</formula>
    </cfRule>
  </conditionalFormatting>
  <conditionalFormatting sqref="AI468">
    <cfRule type="expression" dxfId="2237" priority="1743">
      <formula>IF(RIGHT(TEXT(AI468,"0.#"),1)=".",FALSE,TRUE)</formula>
    </cfRule>
    <cfRule type="expression" dxfId="2236" priority="1744">
      <formula>IF(RIGHT(TEXT(AI468,"0.#"),1)=".",TRUE,FALSE)</formula>
    </cfRule>
  </conditionalFormatting>
  <conditionalFormatting sqref="AI469">
    <cfRule type="expression" dxfId="2235" priority="1741">
      <formula>IF(RIGHT(TEXT(AI469,"0.#"),1)=".",FALSE,TRUE)</formula>
    </cfRule>
    <cfRule type="expression" dxfId="2234" priority="1742">
      <formula>IF(RIGHT(TEXT(AI469,"0.#"),1)=".",TRUE,FALSE)</formula>
    </cfRule>
  </conditionalFormatting>
  <conditionalFormatting sqref="AQ468">
    <cfRule type="expression" dxfId="2233" priority="1733">
      <formula>IF(RIGHT(TEXT(AQ468,"0.#"),1)=".",FALSE,TRUE)</formula>
    </cfRule>
    <cfRule type="expression" dxfId="2232" priority="1734">
      <formula>IF(RIGHT(TEXT(AQ468,"0.#"),1)=".",TRUE,FALSE)</formula>
    </cfRule>
  </conditionalFormatting>
  <conditionalFormatting sqref="AQ469">
    <cfRule type="expression" dxfId="2231" priority="1737">
      <formula>IF(RIGHT(TEXT(AQ469,"0.#"),1)=".",FALSE,TRUE)</formula>
    </cfRule>
    <cfRule type="expression" dxfId="2230" priority="1738">
      <formula>IF(RIGHT(TEXT(AQ469,"0.#"),1)=".",TRUE,FALSE)</formula>
    </cfRule>
  </conditionalFormatting>
  <conditionalFormatting sqref="AQ470">
    <cfRule type="expression" dxfId="2229" priority="1735">
      <formula>IF(RIGHT(TEXT(AQ470,"0.#"),1)=".",FALSE,TRUE)</formula>
    </cfRule>
    <cfRule type="expression" dxfId="2228" priority="1736">
      <formula>IF(RIGHT(TEXT(AQ470,"0.#"),1)=".",TRUE,FALSE)</formula>
    </cfRule>
  </conditionalFormatting>
  <conditionalFormatting sqref="AE475">
    <cfRule type="expression" dxfId="2227" priority="1727">
      <formula>IF(RIGHT(TEXT(AE475,"0.#"),1)=".",FALSE,TRUE)</formula>
    </cfRule>
    <cfRule type="expression" dxfId="2226" priority="1728">
      <formula>IF(RIGHT(TEXT(AE475,"0.#"),1)=".",TRUE,FALSE)</formula>
    </cfRule>
  </conditionalFormatting>
  <conditionalFormatting sqref="AE473">
    <cfRule type="expression" dxfId="2225" priority="1731">
      <formula>IF(RIGHT(TEXT(AE473,"0.#"),1)=".",FALSE,TRUE)</formula>
    </cfRule>
    <cfRule type="expression" dxfId="2224" priority="1732">
      <formula>IF(RIGHT(TEXT(AE473,"0.#"),1)=".",TRUE,FALSE)</formula>
    </cfRule>
  </conditionalFormatting>
  <conditionalFormatting sqref="AE474">
    <cfRule type="expression" dxfId="2223" priority="1729">
      <formula>IF(RIGHT(TEXT(AE474,"0.#"),1)=".",FALSE,TRUE)</formula>
    </cfRule>
    <cfRule type="expression" dxfId="2222" priority="1730">
      <formula>IF(RIGHT(TEXT(AE474,"0.#"),1)=".",TRUE,FALSE)</formula>
    </cfRule>
  </conditionalFormatting>
  <conditionalFormatting sqref="AM475">
    <cfRule type="expression" dxfId="2221" priority="1721">
      <formula>IF(RIGHT(TEXT(AM475,"0.#"),1)=".",FALSE,TRUE)</formula>
    </cfRule>
    <cfRule type="expression" dxfId="2220" priority="1722">
      <formula>IF(RIGHT(TEXT(AM475,"0.#"),1)=".",TRUE,FALSE)</formula>
    </cfRule>
  </conditionalFormatting>
  <conditionalFormatting sqref="AM473">
    <cfRule type="expression" dxfId="2219" priority="1725">
      <formula>IF(RIGHT(TEXT(AM473,"0.#"),1)=".",FALSE,TRUE)</formula>
    </cfRule>
    <cfRule type="expression" dxfId="2218" priority="1726">
      <formula>IF(RIGHT(TEXT(AM473,"0.#"),1)=".",TRUE,FALSE)</formula>
    </cfRule>
  </conditionalFormatting>
  <conditionalFormatting sqref="AM474">
    <cfRule type="expression" dxfId="2217" priority="1723">
      <formula>IF(RIGHT(TEXT(AM474,"0.#"),1)=".",FALSE,TRUE)</formula>
    </cfRule>
    <cfRule type="expression" dxfId="2216" priority="1724">
      <formula>IF(RIGHT(TEXT(AM474,"0.#"),1)=".",TRUE,FALSE)</formula>
    </cfRule>
  </conditionalFormatting>
  <conditionalFormatting sqref="AU475">
    <cfRule type="expression" dxfId="2215" priority="1715">
      <formula>IF(RIGHT(TEXT(AU475,"0.#"),1)=".",FALSE,TRUE)</formula>
    </cfRule>
    <cfRule type="expression" dxfId="2214" priority="1716">
      <formula>IF(RIGHT(TEXT(AU475,"0.#"),1)=".",TRUE,FALSE)</formula>
    </cfRule>
  </conditionalFormatting>
  <conditionalFormatting sqref="AU473">
    <cfRule type="expression" dxfId="2213" priority="1719">
      <formula>IF(RIGHT(TEXT(AU473,"0.#"),1)=".",FALSE,TRUE)</formula>
    </cfRule>
    <cfRule type="expression" dxfId="2212" priority="1720">
      <formula>IF(RIGHT(TEXT(AU473,"0.#"),1)=".",TRUE,FALSE)</formula>
    </cfRule>
  </conditionalFormatting>
  <conditionalFormatting sqref="AU474">
    <cfRule type="expression" dxfId="2211" priority="1717">
      <formula>IF(RIGHT(TEXT(AU474,"0.#"),1)=".",FALSE,TRUE)</formula>
    </cfRule>
    <cfRule type="expression" dxfId="2210" priority="1718">
      <formula>IF(RIGHT(TEXT(AU474,"0.#"),1)=".",TRUE,FALSE)</formula>
    </cfRule>
  </conditionalFormatting>
  <conditionalFormatting sqref="AI475">
    <cfRule type="expression" dxfId="2209" priority="1709">
      <formula>IF(RIGHT(TEXT(AI475,"0.#"),1)=".",FALSE,TRUE)</formula>
    </cfRule>
    <cfRule type="expression" dxfId="2208" priority="1710">
      <formula>IF(RIGHT(TEXT(AI475,"0.#"),1)=".",TRUE,FALSE)</formula>
    </cfRule>
  </conditionalFormatting>
  <conditionalFormatting sqref="AI473">
    <cfRule type="expression" dxfId="2207" priority="1713">
      <formula>IF(RIGHT(TEXT(AI473,"0.#"),1)=".",FALSE,TRUE)</formula>
    </cfRule>
    <cfRule type="expression" dxfId="2206" priority="1714">
      <formula>IF(RIGHT(TEXT(AI473,"0.#"),1)=".",TRUE,FALSE)</formula>
    </cfRule>
  </conditionalFormatting>
  <conditionalFormatting sqref="AI474">
    <cfRule type="expression" dxfId="2205" priority="1711">
      <formula>IF(RIGHT(TEXT(AI474,"0.#"),1)=".",FALSE,TRUE)</formula>
    </cfRule>
    <cfRule type="expression" dxfId="2204" priority="1712">
      <formula>IF(RIGHT(TEXT(AI474,"0.#"),1)=".",TRUE,FALSE)</formula>
    </cfRule>
  </conditionalFormatting>
  <conditionalFormatting sqref="AQ473">
    <cfRule type="expression" dxfId="2203" priority="1703">
      <formula>IF(RIGHT(TEXT(AQ473,"0.#"),1)=".",FALSE,TRUE)</formula>
    </cfRule>
    <cfRule type="expression" dxfId="2202" priority="1704">
      <formula>IF(RIGHT(TEXT(AQ473,"0.#"),1)=".",TRUE,FALSE)</formula>
    </cfRule>
  </conditionalFormatting>
  <conditionalFormatting sqref="AQ474">
    <cfRule type="expression" dxfId="2201" priority="1707">
      <formula>IF(RIGHT(TEXT(AQ474,"0.#"),1)=".",FALSE,TRUE)</formula>
    </cfRule>
    <cfRule type="expression" dxfId="2200" priority="1708">
      <formula>IF(RIGHT(TEXT(AQ474,"0.#"),1)=".",TRUE,FALSE)</formula>
    </cfRule>
  </conditionalFormatting>
  <conditionalFormatting sqref="AQ475">
    <cfRule type="expression" dxfId="2199" priority="1705">
      <formula>IF(RIGHT(TEXT(AQ475,"0.#"),1)=".",FALSE,TRUE)</formula>
    </cfRule>
    <cfRule type="expression" dxfId="2198" priority="1706">
      <formula>IF(RIGHT(TEXT(AQ475,"0.#"),1)=".",TRUE,FALSE)</formula>
    </cfRule>
  </conditionalFormatting>
  <conditionalFormatting sqref="AE480">
    <cfRule type="expression" dxfId="2197" priority="1697">
      <formula>IF(RIGHT(TEXT(AE480,"0.#"),1)=".",FALSE,TRUE)</formula>
    </cfRule>
    <cfRule type="expression" dxfId="2196" priority="1698">
      <formula>IF(RIGHT(TEXT(AE480,"0.#"),1)=".",TRUE,FALSE)</formula>
    </cfRule>
  </conditionalFormatting>
  <conditionalFormatting sqref="AE478">
    <cfRule type="expression" dxfId="2195" priority="1701">
      <formula>IF(RIGHT(TEXT(AE478,"0.#"),1)=".",FALSE,TRUE)</formula>
    </cfRule>
    <cfRule type="expression" dxfId="2194" priority="1702">
      <formula>IF(RIGHT(TEXT(AE478,"0.#"),1)=".",TRUE,FALSE)</formula>
    </cfRule>
  </conditionalFormatting>
  <conditionalFormatting sqref="AE479">
    <cfRule type="expression" dxfId="2193" priority="1699">
      <formula>IF(RIGHT(TEXT(AE479,"0.#"),1)=".",FALSE,TRUE)</formula>
    </cfRule>
    <cfRule type="expression" dxfId="2192" priority="1700">
      <formula>IF(RIGHT(TEXT(AE479,"0.#"),1)=".",TRUE,FALSE)</formula>
    </cfRule>
  </conditionalFormatting>
  <conditionalFormatting sqref="AM480">
    <cfRule type="expression" dxfId="2191" priority="1691">
      <formula>IF(RIGHT(TEXT(AM480,"0.#"),1)=".",FALSE,TRUE)</formula>
    </cfRule>
    <cfRule type="expression" dxfId="2190" priority="1692">
      <formula>IF(RIGHT(TEXT(AM480,"0.#"),1)=".",TRUE,FALSE)</formula>
    </cfRule>
  </conditionalFormatting>
  <conditionalFormatting sqref="AM478">
    <cfRule type="expression" dxfId="2189" priority="1695">
      <formula>IF(RIGHT(TEXT(AM478,"0.#"),1)=".",FALSE,TRUE)</formula>
    </cfRule>
    <cfRule type="expression" dxfId="2188" priority="1696">
      <formula>IF(RIGHT(TEXT(AM478,"0.#"),1)=".",TRUE,FALSE)</formula>
    </cfRule>
  </conditionalFormatting>
  <conditionalFormatting sqref="AM479">
    <cfRule type="expression" dxfId="2187" priority="1693">
      <formula>IF(RIGHT(TEXT(AM479,"0.#"),1)=".",FALSE,TRUE)</formula>
    </cfRule>
    <cfRule type="expression" dxfId="2186" priority="1694">
      <formula>IF(RIGHT(TEXT(AM479,"0.#"),1)=".",TRUE,FALSE)</formula>
    </cfRule>
  </conditionalFormatting>
  <conditionalFormatting sqref="AU480">
    <cfRule type="expression" dxfId="2185" priority="1685">
      <formula>IF(RIGHT(TEXT(AU480,"0.#"),1)=".",FALSE,TRUE)</formula>
    </cfRule>
    <cfRule type="expression" dxfId="2184" priority="1686">
      <formula>IF(RIGHT(TEXT(AU480,"0.#"),1)=".",TRUE,FALSE)</formula>
    </cfRule>
  </conditionalFormatting>
  <conditionalFormatting sqref="AU478">
    <cfRule type="expression" dxfId="2183" priority="1689">
      <formula>IF(RIGHT(TEXT(AU478,"0.#"),1)=".",FALSE,TRUE)</formula>
    </cfRule>
    <cfRule type="expression" dxfId="2182" priority="1690">
      <formula>IF(RIGHT(TEXT(AU478,"0.#"),1)=".",TRUE,FALSE)</formula>
    </cfRule>
  </conditionalFormatting>
  <conditionalFormatting sqref="AU479">
    <cfRule type="expression" dxfId="2181" priority="1687">
      <formula>IF(RIGHT(TEXT(AU479,"0.#"),1)=".",FALSE,TRUE)</formula>
    </cfRule>
    <cfRule type="expression" dxfId="2180" priority="1688">
      <formula>IF(RIGHT(TEXT(AU479,"0.#"),1)=".",TRUE,FALSE)</formula>
    </cfRule>
  </conditionalFormatting>
  <conditionalFormatting sqref="AI480">
    <cfRule type="expression" dxfId="2179" priority="1679">
      <formula>IF(RIGHT(TEXT(AI480,"0.#"),1)=".",FALSE,TRUE)</formula>
    </cfRule>
    <cfRule type="expression" dxfId="2178" priority="1680">
      <formula>IF(RIGHT(TEXT(AI480,"0.#"),1)=".",TRUE,FALSE)</formula>
    </cfRule>
  </conditionalFormatting>
  <conditionalFormatting sqref="AI478">
    <cfRule type="expression" dxfId="2177" priority="1683">
      <formula>IF(RIGHT(TEXT(AI478,"0.#"),1)=".",FALSE,TRUE)</formula>
    </cfRule>
    <cfRule type="expression" dxfId="2176" priority="1684">
      <formula>IF(RIGHT(TEXT(AI478,"0.#"),1)=".",TRUE,FALSE)</formula>
    </cfRule>
  </conditionalFormatting>
  <conditionalFormatting sqref="AI479">
    <cfRule type="expression" dxfId="2175" priority="1681">
      <formula>IF(RIGHT(TEXT(AI479,"0.#"),1)=".",FALSE,TRUE)</formula>
    </cfRule>
    <cfRule type="expression" dxfId="2174" priority="1682">
      <formula>IF(RIGHT(TEXT(AI479,"0.#"),1)=".",TRUE,FALSE)</formula>
    </cfRule>
  </conditionalFormatting>
  <conditionalFormatting sqref="AQ478">
    <cfRule type="expression" dxfId="2173" priority="1673">
      <formula>IF(RIGHT(TEXT(AQ478,"0.#"),1)=".",FALSE,TRUE)</formula>
    </cfRule>
    <cfRule type="expression" dxfId="2172" priority="1674">
      <formula>IF(RIGHT(TEXT(AQ478,"0.#"),1)=".",TRUE,FALSE)</formula>
    </cfRule>
  </conditionalFormatting>
  <conditionalFormatting sqref="AQ479">
    <cfRule type="expression" dxfId="2171" priority="1677">
      <formula>IF(RIGHT(TEXT(AQ479,"0.#"),1)=".",FALSE,TRUE)</formula>
    </cfRule>
    <cfRule type="expression" dxfId="2170" priority="1678">
      <formula>IF(RIGHT(TEXT(AQ479,"0.#"),1)=".",TRUE,FALSE)</formula>
    </cfRule>
  </conditionalFormatting>
  <conditionalFormatting sqref="AQ480">
    <cfRule type="expression" dxfId="2169" priority="1675">
      <formula>IF(RIGHT(TEXT(AQ480,"0.#"),1)=".",FALSE,TRUE)</formula>
    </cfRule>
    <cfRule type="expression" dxfId="2168" priority="1676">
      <formula>IF(RIGHT(TEXT(AQ480,"0.#"),1)=".",TRUE,FALSE)</formula>
    </cfRule>
  </conditionalFormatting>
  <conditionalFormatting sqref="AM47">
    <cfRule type="expression" dxfId="2167" priority="1967">
      <formula>IF(RIGHT(TEXT(AM47,"0.#"),1)=".",FALSE,TRUE)</formula>
    </cfRule>
    <cfRule type="expression" dxfId="2166" priority="1968">
      <formula>IF(RIGHT(TEXT(AM47,"0.#"),1)=".",TRUE,FALSE)</formula>
    </cfRule>
  </conditionalFormatting>
  <conditionalFormatting sqref="AI46">
    <cfRule type="expression" dxfId="2165" priority="1971">
      <formula>IF(RIGHT(TEXT(AI46,"0.#"),1)=".",FALSE,TRUE)</formula>
    </cfRule>
    <cfRule type="expression" dxfId="2164" priority="1972">
      <formula>IF(RIGHT(TEXT(AI46,"0.#"),1)=".",TRUE,FALSE)</formula>
    </cfRule>
  </conditionalFormatting>
  <conditionalFormatting sqref="AM46">
    <cfRule type="expression" dxfId="2163" priority="1969">
      <formula>IF(RIGHT(TEXT(AM46,"0.#"),1)=".",FALSE,TRUE)</formula>
    </cfRule>
    <cfRule type="expression" dxfId="2162" priority="1970">
      <formula>IF(RIGHT(TEXT(AM46,"0.#"),1)=".",TRUE,FALSE)</formula>
    </cfRule>
  </conditionalFormatting>
  <conditionalFormatting sqref="AU46:AU48">
    <cfRule type="expression" dxfId="2161" priority="1961">
      <formula>IF(RIGHT(TEXT(AU46,"0.#"),1)=".",FALSE,TRUE)</formula>
    </cfRule>
    <cfRule type="expression" dxfId="2160" priority="1962">
      <formula>IF(RIGHT(TEXT(AU46,"0.#"),1)=".",TRUE,FALSE)</formula>
    </cfRule>
  </conditionalFormatting>
  <conditionalFormatting sqref="AM48">
    <cfRule type="expression" dxfId="2159" priority="1965">
      <formula>IF(RIGHT(TEXT(AM48,"0.#"),1)=".",FALSE,TRUE)</formula>
    </cfRule>
    <cfRule type="expression" dxfId="2158" priority="1966">
      <formula>IF(RIGHT(TEXT(AM48,"0.#"),1)=".",TRUE,FALSE)</formula>
    </cfRule>
  </conditionalFormatting>
  <conditionalFormatting sqref="AQ46:AQ48">
    <cfRule type="expression" dxfId="2157" priority="1963">
      <formula>IF(RIGHT(TEXT(AQ46,"0.#"),1)=".",FALSE,TRUE)</formula>
    </cfRule>
    <cfRule type="expression" dxfId="2156" priority="1964">
      <formula>IF(RIGHT(TEXT(AQ46,"0.#"),1)=".",TRUE,FALSE)</formula>
    </cfRule>
  </conditionalFormatting>
  <conditionalFormatting sqref="AE146:AE147 AI146:AI147 AM146:AM147 AQ146:AQ147 AU146:AU147">
    <cfRule type="expression" dxfId="2155" priority="1955">
      <formula>IF(RIGHT(TEXT(AE146,"0.#"),1)=".",FALSE,TRUE)</formula>
    </cfRule>
    <cfRule type="expression" dxfId="2154" priority="1956">
      <formula>IF(RIGHT(TEXT(AE146,"0.#"),1)=".",TRUE,FALSE)</formula>
    </cfRule>
  </conditionalFormatting>
  <conditionalFormatting sqref="AE138:AE139 AI138:AI139 AM138:AM139 AQ138:AQ139 AU138:AU139">
    <cfRule type="expression" dxfId="2153" priority="1959">
      <formula>IF(RIGHT(TEXT(AE138,"0.#"),1)=".",FALSE,TRUE)</formula>
    </cfRule>
    <cfRule type="expression" dxfId="2152" priority="1960">
      <formula>IF(RIGHT(TEXT(AE138,"0.#"),1)=".",TRUE,FALSE)</formula>
    </cfRule>
  </conditionalFormatting>
  <conditionalFormatting sqref="AE142:AE143 AI142:AI143 AM142:AM143 AQ142:AQ143 AU142:AU143">
    <cfRule type="expression" dxfId="2151" priority="1957">
      <formula>IF(RIGHT(TEXT(AE142,"0.#"),1)=".",FALSE,TRUE)</formula>
    </cfRule>
    <cfRule type="expression" dxfId="2150" priority="1958">
      <formula>IF(RIGHT(TEXT(AE142,"0.#"),1)=".",TRUE,FALSE)</formula>
    </cfRule>
  </conditionalFormatting>
  <conditionalFormatting sqref="AE198:AE199 AI198:AI199 AM198:AM199 AQ198:AQ199 AU198:AU199">
    <cfRule type="expression" dxfId="2149" priority="1949">
      <formula>IF(RIGHT(TEXT(AE198,"0.#"),1)=".",FALSE,TRUE)</formula>
    </cfRule>
    <cfRule type="expression" dxfId="2148" priority="1950">
      <formula>IF(RIGHT(TEXT(AE198,"0.#"),1)=".",TRUE,FALSE)</formula>
    </cfRule>
  </conditionalFormatting>
  <conditionalFormatting sqref="AE150:AE151 AI150:AI151 AM150:AM151 AQ150:AQ151 AU150:AU151">
    <cfRule type="expression" dxfId="2147" priority="1953">
      <formula>IF(RIGHT(TEXT(AE150,"0.#"),1)=".",FALSE,TRUE)</formula>
    </cfRule>
    <cfRule type="expression" dxfId="2146" priority="1954">
      <formula>IF(RIGHT(TEXT(AE150,"0.#"),1)=".",TRUE,FALSE)</formula>
    </cfRule>
  </conditionalFormatting>
  <conditionalFormatting sqref="AE194:AE195 AI194:AI195 AM194:AM195 AQ194:AQ195 AU194:AU195">
    <cfRule type="expression" dxfId="2145" priority="1951">
      <formula>IF(RIGHT(TEXT(AE194,"0.#"),1)=".",FALSE,TRUE)</formula>
    </cfRule>
    <cfRule type="expression" dxfId="2144" priority="1952">
      <formula>IF(RIGHT(TEXT(AE194,"0.#"),1)=".",TRUE,FALSE)</formula>
    </cfRule>
  </conditionalFormatting>
  <conditionalFormatting sqref="AE210:AE211 AI210:AI211 AM210:AM211 AQ210:AQ211 AU210:AU211">
    <cfRule type="expression" dxfId="2143" priority="1943">
      <formula>IF(RIGHT(TEXT(AE210,"0.#"),1)=".",FALSE,TRUE)</formula>
    </cfRule>
    <cfRule type="expression" dxfId="2142" priority="1944">
      <formula>IF(RIGHT(TEXT(AE210,"0.#"),1)=".",TRUE,FALSE)</formula>
    </cfRule>
  </conditionalFormatting>
  <conditionalFormatting sqref="AE202:AE203 AI202:AI203 AM202:AM203 AQ202:AQ203 AU202:AU203">
    <cfRule type="expression" dxfId="2141" priority="1947">
      <formula>IF(RIGHT(TEXT(AE202,"0.#"),1)=".",FALSE,TRUE)</formula>
    </cfRule>
    <cfRule type="expression" dxfId="2140" priority="1948">
      <formula>IF(RIGHT(TEXT(AE202,"0.#"),1)=".",TRUE,FALSE)</formula>
    </cfRule>
  </conditionalFormatting>
  <conditionalFormatting sqref="AE206:AE207 AI206:AI207 AM206:AM207 AQ206:AQ207 AU206:AU207">
    <cfRule type="expression" dxfId="2139" priority="1945">
      <formula>IF(RIGHT(TEXT(AE206,"0.#"),1)=".",FALSE,TRUE)</formula>
    </cfRule>
    <cfRule type="expression" dxfId="2138" priority="1946">
      <formula>IF(RIGHT(TEXT(AE206,"0.#"),1)=".",TRUE,FALSE)</formula>
    </cfRule>
  </conditionalFormatting>
  <conditionalFormatting sqref="AE262:AE263 AI262:AI263 AM262:AM263 AQ262:AQ263 AU262:AU263">
    <cfRule type="expression" dxfId="2137" priority="1937">
      <formula>IF(RIGHT(TEXT(AE262,"0.#"),1)=".",FALSE,TRUE)</formula>
    </cfRule>
    <cfRule type="expression" dxfId="2136" priority="1938">
      <formula>IF(RIGHT(TEXT(AE262,"0.#"),1)=".",TRUE,FALSE)</formula>
    </cfRule>
  </conditionalFormatting>
  <conditionalFormatting sqref="AE254:AE255 AI254:AI255 AM254:AM255 AQ254:AQ255 AU254:AU255">
    <cfRule type="expression" dxfId="2135" priority="1941">
      <formula>IF(RIGHT(TEXT(AE254,"0.#"),1)=".",FALSE,TRUE)</formula>
    </cfRule>
    <cfRule type="expression" dxfId="2134" priority="1942">
      <formula>IF(RIGHT(TEXT(AE254,"0.#"),1)=".",TRUE,FALSE)</formula>
    </cfRule>
  </conditionalFormatting>
  <conditionalFormatting sqref="AE258:AE259 AI258:AI259 AM258:AM259 AQ258:AQ259 AU258:AU259">
    <cfRule type="expression" dxfId="2133" priority="1939">
      <formula>IF(RIGHT(TEXT(AE258,"0.#"),1)=".",FALSE,TRUE)</formula>
    </cfRule>
    <cfRule type="expression" dxfId="2132" priority="1940">
      <formula>IF(RIGHT(TEXT(AE258,"0.#"),1)=".",TRUE,FALSE)</formula>
    </cfRule>
  </conditionalFormatting>
  <conditionalFormatting sqref="AE314:AE315 AI314:AI315 AM314:AM315 AQ314:AQ315 AU314:AU315">
    <cfRule type="expression" dxfId="2131" priority="1931">
      <formula>IF(RIGHT(TEXT(AE314,"0.#"),1)=".",FALSE,TRUE)</formula>
    </cfRule>
    <cfRule type="expression" dxfId="2130" priority="1932">
      <formula>IF(RIGHT(TEXT(AE314,"0.#"),1)=".",TRUE,FALSE)</formula>
    </cfRule>
  </conditionalFormatting>
  <conditionalFormatting sqref="AE266:AE267 AI266:AI267 AM266:AM267 AQ266:AQ267 AU266:AU267">
    <cfRule type="expression" dxfId="2129" priority="1935">
      <formula>IF(RIGHT(TEXT(AE266,"0.#"),1)=".",FALSE,TRUE)</formula>
    </cfRule>
    <cfRule type="expression" dxfId="2128" priority="1936">
      <formula>IF(RIGHT(TEXT(AE266,"0.#"),1)=".",TRUE,FALSE)</formula>
    </cfRule>
  </conditionalFormatting>
  <conditionalFormatting sqref="AE270:AE271 AI270:AI271 AM270:AM271 AQ270:AQ271 AU270:AU271">
    <cfRule type="expression" dxfId="2127" priority="1933">
      <formula>IF(RIGHT(TEXT(AE270,"0.#"),1)=".",FALSE,TRUE)</formula>
    </cfRule>
    <cfRule type="expression" dxfId="2126" priority="1934">
      <formula>IF(RIGHT(TEXT(AE270,"0.#"),1)=".",TRUE,FALSE)</formula>
    </cfRule>
  </conditionalFormatting>
  <conditionalFormatting sqref="AE326:AE327 AI326:AI327 AM326:AM327 AQ326:AQ327 AU326:AU327">
    <cfRule type="expression" dxfId="2125" priority="1925">
      <formula>IF(RIGHT(TEXT(AE326,"0.#"),1)=".",FALSE,TRUE)</formula>
    </cfRule>
    <cfRule type="expression" dxfId="2124" priority="1926">
      <formula>IF(RIGHT(TEXT(AE326,"0.#"),1)=".",TRUE,FALSE)</formula>
    </cfRule>
  </conditionalFormatting>
  <conditionalFormatting sqref="AE318:AE319 AI318:AI319 AM318:AM319 AQ318:AQ319 AU318:AU319">
    <cfRule type="expression" dxfId="2123" priority="1929">
      <formula>IF(RIGHT(TEXT(AE318,"0.#"),1)=".",FALSE,TRUE)</formula>
    </cfRule>
    <cfRule type="expression" dxfId="2122" priority="1930">
      <formula>IF(RIGHT(TEXT(AE318,"0.#"),1)=".",TRUE,FALSE)</formula>
    </cfRule>
  </conditionalFormatting>
  <conditionalFormatting sqref="AE322:AE323 AI322:AI323 AM322:AM323 AQ322:AQ323 AU322:AU323">
    <cfRule type="expression" dxfId="2121" priority="1927">
      <formula>IF(RIGHT(TEXT(AE322,"0.#"),1)=".",FALSE,TRUE)</formula>
    </cfRule>
    <cfRule type="expression" dxfId="2120" priority="1928">
      <formula>IF(RIGHT(TEXT(AE322,"0.#"),1)=".",TRUE,FALSE)</formula>
    </cfRule>
  </conditionalFormatting>
  <conditionalFormatting sqref="AE378:AE379 AI378:AI379 AM378:AM379 AQ378:AQ379 AU378:AU379">
    <cfRule type="expression" dxfId="2119" priority="1919">
      <formula>IF(RIGHT(TEXT(AE378,"0.#"),1)=".",FALSE,TRUE)</formula>
    </cfRule>
    <cfRule type="expression" dxfId="2118" priority="1920">
      <formula>IF(RIGHT(TEXT(AE378,"0.#"),1)=".",TRUE,FALSE)</formula>
    </cfRule>
  </conditionalFormatting>
  <conditionalFormatting sqref="AE330:AE331 AI330:AI331 AM330:AM331 AQ330:AQ331 AU330:AU331">
    <cfRule type="expression" dxfId="2117" priority="1923">
      <formula>IF(RIGHT(TEXT(AE330,"0.#"),1)=".",FALSE,TRUE)</formula>
    </cfRule>
    <cfRule type="expression" dxfId="2116" priority="1924">
      <formula>IF(RIGHT(TEXT(AE330,"0.#"),1)=".",TRUE,FALSE)</formula>
    </cfRule>
  </conditionalFormatting>
  <conditionalFormatting sqref="AE374:AE375 AI374:AI375 AM374:AM375 AQ374:AQ375 AU374:AU375">
    <cfRule type="expression" dxfId="2115" priority="1921">
      <formula>IF(RIGHT(TEXT(AE374,"0.#"),1)=".",FALSE,TRUE)</formula>
    </cfRule>
    <cfRule type="expression" dxfId="2114" priority="1922">
      <formula>IF(RIGHT(TEXT(AE374,"0.#"),1)=".",TRUE,FALSE)</formula>
    </cfRule>
  </conditionalFormatting>
  <conditionalFormatting sqref="AE390:AE391 AI390:AI391 AM390:AM391 AQ390:AQ391 AU390:AU391">
    <cfRule type="expression" dxfId="2113" priority="1913">
      <formula>IF(RIGHT(TEXT(AE390,"0.#"),1)=".",FALSE,TRUE)</formula>
    </cfRule>
    <cfRule type="expression" dxfId="2112" priority="1914">
      <formula>IF(RIGHT(TEXT(AE390,"0.#"),1)=".",TRUE,FALSE)</formula>
    </cfRule>
  </conditionalFormatting>
  <conditionalFormatting sqref="AE382:AE383 AI382:AI383 AM382:AM383 AQ382:AQ383 AU382:AU383">
    <cfRule type="expression" dxfId="2111" priority="1917">
      <formula>IF(RIGHT(TEXT(AE382,"0.#"),1)=".",FALSE,TRUE)</formula>
    </cfRule>
    <cfRule type="expression" dxfId="2110" priority="1918">
      <formula>IF(RIGHT(TEXT(AE382,"0.#"),1)=".",TRUE,FALSE)</formula>
    </cfRule>
  </conditionalFormatting>
  <conditionalFormatting sqref="AE386:AE387 AI386:AI387 AM386:AM387 AQ386:AQ387 AU386:AU387">
    <cfRule type="expression" dxfId="2109" priority="1915">
      <formula>IF(RIGHT(TEXT(AE386,"0.#"),1)=".",FALSE,TRUE)</formula>
    </cfRule>
    <cfRule type="expression" dxfId="2108" priority="1916">
      <formula>IF(RIGHT(TEXT(AE386,"0.#"),1)=".",TRUE,FALSE)</formula>
    </cfRule>
  </conditionalFormatting>
  <conditionalFormatting sqref="AE440 AI440 AM440 AQ440 AU440">
    <cfRule type="expression" dxfId="2107" priority="1907">
      <formula>IF(RIGHT(TEXT(AE440,"0.#"),1)=".",FALSE,TRUE)</formula>
    </cfRule>
    <cfRule type="expression" dxfId="2106" priority="1908">
      <formula>IF(RIGHT(TEXT(AE440,"0.#"),1)=".",TRUE,FALSE)</formula>
    </cfRule>
  </conditionalFormatting>
  <conditionalFormatting sqref="AE438 AI438 AM438 AQ438 AU438">
    <cfRule type="expression" dxfId="2105" priority="1911">
      <formula>IF(RIGHT(TEXT(AE438,"0.#"),1)=".",FALSE,TRUE)</formula>
    </cfRule>
    <cfRule type="expression" dxfId="2104" priority="1912">
      <formula>IF(RIGHT(TEXT(AE438,"0.#"),1)=".",TRUE,FALSE)</formula>
    </cfRule>
  </conditionalFormatting>
  <conditionalFormatting sqref="AE439 AI439 AM439 AQ439 AU439">
    <cfRule type="expression" dxfId="2103" priority="1909">
      <formula>IF(RIGHT(TEXT(AE439,"0.#"),1)=".",FALSE,TRUE)</formula>
    </cfRule>
    <cfRule type="expression" dxfId="2102" priority="1910">
      <formula>IF(RIGHT(TEXT(AE439,"0.#"),1)=".",TRUE,FALSE)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40" max="49" man="1"/>
    <brk id="727" max="49" man="1"/>
    <brk id="76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389</v>
      </c>
      <c r="AF2" s="992"/>
      <c r="AG2" s="992"/>
      <c r="AH2" s="992"/>
      <c r="AI2" s="992" t="s">
        <v>411</v>
      </c>
      <c r="AJ2" s="992"/>
      <c r="AK2" s="992"/>
      <c r="AL2" s="457"/>
      <c r="AM2" s="992" t="s">
        <v>508</v>
      </c>
      <c r="AN2" s="992"/>
      <c r="AO2" s="992"/>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0"/>
      <c r="I4" s="1010"/>
      <c r="J4" s="1010"/>
      <c r="K4" s="1010"/>
      <c r="L4" s="1010"/>
      <c r="M4" s="1010"/>
      <c r="N4" s="1010"/>
      <c r="O4" s="1011"/>
      <c r="P4" s="191"/>
      <c r="Q4" s="1018"/>
      <c r="R4" s="1018"/>
      <c r="S4" s="1018"/>
      <c r="T4" s="1018"/>
      <c r="U4" s="1018"/>
      <c r="V4" s="1018"/>
      <c r="W4" s="1018"/>
      <c r="X4" s="1019"/>
      <c r="Y4" s="996" t="s">
        <v>12</v>
      </c>
      <c r="Z4" s="997"/>
      <c r="AA4" s="998"/>
      <c r="AB4" s="550"/>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2"/>
      <c r="H5" s="1013"/>
      <c r="I5" s="1013"/>
      <c r="J5" s="1013"/>
      <c r="K5" s="1013"/>
      <c r="L5" s="1013"/>
      <c r="M5" s="1013"/>
      <c r="N5" s="1013"/>
      <c r="O5" s="1014"/>
      <c r="P5" s="1020"/>
      <c r="Q5" s="1020"/>
      <c r="R5" s="1020"/>
      <c r="S5" s="1020"/>
      <c r="T5" s="1020"/>
      <c r="U5" s="1020"/>
      <c r="V5" s="1020"/>
      <c r="W5" s="1020"/>
      <c r="X5" s="1021"/>
      <c r="Y5" s="303" t="s">
        <v>54</v>
      </c>
      <c r="Z5" s="993"/>
      <c r="AA5" s="994"/>
      <c r="AB5" s="521"/>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5"/>
      <c r="H6" s="1016"/>
      <c r="I6" s="1016"/>
      <c r="J6" s="1016"/>
      <c r="K6" s="1016"/>
      <c r="L6" s="1016"/>
      <c r="M6" s="1016"/>
      <c r="N6" s="1016"/>
      <c r="O6" s="1017"/>
      <c r="P6" s="1022"/>
      <c r="Q6" s="1022"/>
      <c r="R6" s="1022"/>
      <c r="S6" s="1022"/>
      <c r="T6" s="1022"/>
      <c r="U6" s="1022"/>
      <c r="V6" s="1022"/>
      <c r="W6" s="1022"/>
      <c r="X6" s="1023"/>
      <c r="Y6" s="1024" t="s">
        <v>13</v>
      </c>
      <c r="Z6" s="993"/>
      <c r="AA6" s="994"/>
      <c r="AB6" s="460"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1" t="s">
        <v>349</v>
      </c>
      <c r="B9" s="512"/>
      <c r="C9" s="512"/>
      <c r="D9" s="512"/>
      <c r="E9" s="512"/>
      <c r="F9" s="513"/>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389</v>
      </c>
      <c r="AF9" s="992"/>
      <c r="AG9" s="992"/>
      <c r="AH9" s="992"/>
      <c r="AI9" s="992" t="s">
        <v>411</v>
      </c>
      <c r="AJ9" s="992"/>
      <c r="AK9" s="992"/>
      <c r="AL9" s="457"/>
      <c r="AM9" s="992" t="s">
        <v>508</v>
      </c>
      <c r="AN9" s="992"/>
      <c r="AO9" s="992"/>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0"/>
      <c r="I11" s="1010"/>
      <c r="J11" s="1010"/>
      <c r="K11" s="1010"/>
      <c r="L11" s="1010"/>
      <c r="M11" s="1010"/>
      <c r="N11" s="1010"/>
      <c r="O11" s="1011"/>
      <c r="P11" s="191"/>
      <c r="Q11" s="1018"/>
      <c r="R11" s="1018"/>
      <c r="S11" s="1018"/>
      <c r="T11" s="1018"/>
      <c r="U11" s="1018"/>
      <c r="V11" s="1018"/>
      <c r="W11" s="1018"/>
      <c r="X11" s="1019"/>
      <c r="Y11" s="996" t="s">
        <v>12</v>
      </c>
      <c r="Z11" s="997"/>
      <c r="AA11" s="998"/>
      <c r="AB11" s="550"/>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1"/>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0"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1" t="s">
        <v>349</v>
      </c>
      <c r="B16" s="512"/>
      <c r="C16" s="512"/>
      <c r="D16" s="512"/>
      <c r="E16" s="512"/>
      <c r="F16" s="513"/>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389</v>
      </c>
      <c r="AF16" s="992"/>
      <c r="AG16" s="992"/>
      <c r="AH16" s="992"/>
      <c r="AI16" s="992" t="s">
        <v>411</v>
      </c>
      <c r="AJ16" s="992"/>
      <c r="AK16" s="992"/>
      <c r="AL16" s="457"/>
      <c r="AM16" s="992" t="s">
        <v>508</v>
      </c>
      <c r="AN16" s="992"/>
      <c r="AO16" s="992"/>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0"/>
      <c r="I18" s="1010"/>
      <c r="J18" s="1010"/>
      <c r="K18" s="1010"/>
      <c r="L18" s="1010"/>
      <c r="M18" s="1010"/>
      <c r="N18" s="1010"/>
      <c r="O18" s="1011"/>
      <c r="P18" s="191"/>
      <c r="Q18" s="1018"/>
      <c r="R18" s="1018"/>
      <c r="S18" s="1018"/>
      <c r="T18" s="1018"/>
      <c r="U18" s="1018"/>
      <c r="V18" s="1018"/>
      <c r="W18" s="1018"/>
      <c r="X18" s="1019"/>
      <c r="Y18" s="996" t="s">
        <v>12</v>
      </c>
      <c r="Z18" s="997"/>
      <c r="AA18" s="998"/>
      <c r="AB18" s="550"/>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1"/>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0"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1" t="s">
        <v>349</v>
      </c>
      <c r="B23" s="512"/>
      <c r="C23" s="512"/>
      <c r="D23" s="512"/>
      <c r="E23" s="512"/>
      <c r="F23" s="513"/>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389</v>
      </c>
      <c r="AF23" s="992"/>
      <c r="AG23" s="992"/>
      <c r="AH23" s="992"/>
      <c r="AI23" s="992" t="s">
        <v>411</v>
      </c>
      <c r="AJ23" s="992"/>
      <c r="AK23" s="992"/>
      <c r="AL23" s="457"/>
      <c r="AM23" s="992" t="s">
        <v>508</v>
      </c>
      <c r="AN23" s="992"/>
      <c r="AO23" s="992"/>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0"/>
      <c r="I25" s="1010"/>
      <c r="J25" s="1010"/>
      <c r="K25" s="1010"/>
      <c r="L25" s="1010"/>
      <c r="M25" s="1010"/>
      <c r="N25" s="1010"/>
      <c r="O25" s="1011"/>
      <c r="P25" s="191"/>
      <c r="Q25" s="1018"/>
      <c r="R25" s="1018"/>
      <c r="S25" s="1018"/>
      <c r="T25" s="1018"/>
      <c r="U25" s="1018"/>
      <c r="V25" s="1018"/>
      <c r="W25" s="1018"/>
      <c r="X25" s="1019"/>
      <c r="Y25" s="996" t="s">
        <v>12</v>
      </c>
      <c r="Z25" s="997"/>
      <c r="AA25" s="998"/>
      <c r="AB25" s="550"/>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1"/>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0"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1" t="s">
        <v>349</v>
      </c>
      <c r="B30" s="512"/>
      <c r="C30" s="512"/>
      <c r="D30" s="512"/>
      <c r="E30" s="512"/>
      <c r="F30" s="513"/>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389</v>
      </c>
      <c r="AF30" s="992"/>
      <c r="AG30" s="992"/>
      <c r="AH30" s="992"/>
      <c r="AI30" s="992" t="s">
        <v>411</v>
      </c>
      <c r="AJ30" s="992"/>
      <c r="AK30" s="992"/>
      <c r="AL30" s="457"/>
      <c r="AM30" s="992" t="s">
        <v>508</v>
      </c>
      <c r="AN30" s="992"/>
      <c r="AO30" s="992"/>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0"/>
      <c r="I32" s="1010"/>
      <c r="J32" s="1010"/>
      <c r="K32" s="1010"/>
      <c r="L32" s="1010"/>
      <c r="M32" s="1010"/>
      <c r="N32" s="1010"/>
      <c r="O32" s="1011"/>
      <c r="P32" s="191"/>
      <c r="Q32" s="1018"/>
      <c r="R32" s="1018"/>
      <c r="S32" s="1018"/>
      <c r="T32" s="1018"/>
      <c r="U32" s="1018"/>
      <c r="V32" s="1018"/>
      <c r="W32" s="1018"/>
      <c r="X32" s="1019"/>
      <c r="Y32" s="996" t="s">
        <v>12</v>
      </c>
      <c r="Z32" s="997"/>
      <c r="AA32" s="998"/>
      <c r="AB32" s="550"/>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1"/>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0"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1" t="s">
        <v>349</v>
      </c>
      <c r="B37" s="512"/>
      <c r="C37" s="512"/>
      <c r="D37" s="512"/>
      <c r="E37" s="512"/>
      <c r="F37" s="513"/>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389</v>
      </c>
      <c r="AF37" s="992"/>
      <c r="AG37" s="992"/>
      <c r="AH37" s="992"/>
      <c r="AI37" s="992" t="s">
        <v>411</v>
      </c>
      <c r="AJ37" s="992"/>
      <c r="AK37" s="992"/>
      <c r="AL37" s="457"/>
      <c r="AM37" s="992" t="s">
        <v>508</v>
      </c>
      <c r="AN37" s="992"/>
      <c r="AO37" s="992"/>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0"/>
      <c r="I39" s="1010"/>
      <c r="J39" s="1010"/>
      <c r="K39" s="1010"/>
      <c r="L39" s="1010"/>
      <c r="M39" s="1010"/>
      <c r="N39" s="1010"/>
      <c r="O39" s="1011"/>
      <c r="P39" s="191"/>
      <c r="Q39" s="1018"/>
      <c r="R39" s="1018"/>
      <c r="S39" s="1018"/>
      <c r="T39" s="1018"/>
      <c r="U39" s="1018"/>
      <c r="V39" s="1018"/>
      <c r="W39" s="1018"/>
      <c r="X39" s="1019"/>
      <c r="Y39" s="996" t="s">
        <v>12</v>
      </c>
      <c r="Z39" s="997"/>
      <c r="AA39" s="998"/>
      <c r="AB39" s="550"/>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1"/>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0"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1" t="s">
        <v>349</v>
      </c>
      <c r="B44" s="512"/>
      <c r="C44" s="512"/>
      <c r="D44" s="512"/>
      <c r="E44" s="512"/>
      <c r="F44" s="513"/>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389</v>
      </c>
      <c r="AF44" s="992"/>
      <c r="AG44" s="992"/>
      <c r="AH44" s="992"/>
      <c r="AI44" s="992" t="s">
        <v>411</v>
      </c>
      <c r="AJ44" s="992"/>
      <c r="AK44" s="992"/>
      <c r="AL44" s="457"/>
      <c r="AM44" s="992" t="s">
        <v>508</v>
      </c>
      <c r="AN44" s="992"/>
      <c r="AO44" s="992"/>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0"/>
      <c r="I46" s="1010"/>
      <c r="J46" s="1010"/>
      <c r="K46" s="1010"/>
      <c r="L46" s="1010"/>
      <c r="M46" s="1010"/>
      <c r="N46" s="1010"/>
      <c r="O46" s="1011"/>
      <c r="P46" s="191"/>
      <c r="Q46" s="1018"/>
      <c r="R46" s="1018"/>
      <c r="S46" s="1018"/>
      <c r="T46" s="1018"/>
      <c r="U46" s="1018"/>
      <c r="V46" s="1018"/>
      <c r="W46" s="1018"/>
      <c r="X46" s="1019"/>
      <c r="Y46" s="996" t="s">
        <v>12</v>
      </c>
      <c r="Z46" s="997"/>
      <c r="AA46" s="998"/>
      <c r="AB46" s="550"/>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1"/>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0"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1" t="s">
        <v>349</v>
      </c>
      <c r="B51" s="512"/>
      <c r="C51" s="512"/>
      <c r="D51" s="512"/>
      <c r="E51" s="512"/>
      <c r="F51" s="513"/>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7" t="s">
        <v>11</v>
      </c>
      <c r="AC51" s="1005"/>
      <c r="AD51" s="1006"/>
      <c r="AE51" s="992" t="s">
        <v>389</v>
      </c>
      <c r="AF51" s="992"/>
      <c r="AG51" s="992"/>
      <c r="AH51" s="992"/>
      <c r="AI51" s="992" t="s">
        <v>411</v>
      </c>
      <c r="AJ51" s="992"/>
      <c r="AK51" s="992"/>
      <c r="AL51" s="457"/>
      <c r="AM51" s="992" t="s">
        <v>508</v>
      </c>
      <c r="AN51" s="992"/>
      <c r="AO51" s="992"/>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0"/>
      <c r="I53" s="1010"/>
      <c r="J53" s="1010"/>
      <c r="K53" s="1010"/>
      <c r="L53" s="1010"/>
      <c r="M53" s="1010"/>
      <c r="N53" s="1010"/>
      <c r="O53" s="1011"/>
      <c r="P53" s="191"/>
      <c r="Q53" s="1018"/>
      <c r="R53" s="1018"/>
      <c r="S53" s="1018"/>
      <c r="T53" s="1018"/>
      <c r="U53" s="1018"/>
      <c r="V53" s="1018"/>
      <c r="W53" s="1018"/>
      <c r="X53" s="1019"/>
      <c r="Y53" s="996" t="s">
        <v>12</v>
      </c>
      <c r="Z53" s="997"/>
      <c r="AA53" s="998"/>
      <c r="AB53" s="550"/>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1"/>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0"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1" t="s">
        <v>349</v>
      </c>
      <c r="B58" s="512"/>
      <c r="C58" s="512"/>
      <c r="D58" s="512"/>
      <c r="E58" s="512"/>
      <c r="F58" s="513"/>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389</v>
      </c>
      <c r="AF58" s="992"/>
      <c r="AG58" s="992"/>
      <c r="AH58" s="992"/>
      <c r="AI58" s="992" t="s">
        <v>411</v>
      </c>
      <c r="AJ58" s="992"/>
      <c r="AK58" s="992"/>
      <c r="AL58" s="457"/>
      <c r="AM58" s="992" t="s">
        <v>508</v>
      </c>
      <c r="AN58" s="992"/>
      <c r="AO58" s="992"/>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0"/>
      <c r="I60" s="1010"/>
      <c r="J60" s="1010"/>
      <c r="K60" s="1010"/>
      <c r="L60" s="1010"/>
      <c r="M60" s="1010"/>
      <c r="N60" s="1010"/>
      <c r="O60" s="1011"/>
      <c r="P60" s="191"/>
      <c r="Q60" s="1018"/>
      <c r="R60" s="1018"/>
      <c r="S60" s="1018"/>
      <c r="T60" s="1018"/>
      <c r="U60" s="1018"/>
      <c r="V60" s="1018"/>
      <c r="W60" s="1018"/>
      <c r="X60" s="1019"/>
      <c r="Y60" s="996" t="s">
        <v>12</v>
      </c>
      <c r="Z60" s="997"/>
      <c r="AA60" s="998"/>
      <c r="AB60" s="550"/>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1"/>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0"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1" t="s">
        <v>349</v>
      </c>
      <c r="B65" s="512"/>
      <c r="C65" s="512"/>
      <c r="D65" s="512"/>
      <c r="E65" s="512"/>
      <c r="F65" s="513"/>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389</v>
      </c>
      <c r="AF65" s="992"/>
      <c r="AG65" s="992"/>
      <c r="AH65" s="992"/>
      <c r="AI65" s="992" t="s">
        <v>411</v>
      </c>
      <c r="AJ65" s="992"/>
      <c r="AK65" s="992"/>
      <c r="AL65" s="457"/>
      <c r="AM65" s="992" t="s">
        <v>508</v>
      </c>
      <c r="AN65" s="992"/>
      <c r="AO65" s="992"/>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0"/>
      <c r="I67" s="1010"/>
      <c r="J67" s="1010"/>
      <c r="K67" s="1010"/>
      <c r="L67" s="1010"/>
      <c r="M67" s="1010"/>
      <c r="N67" s="1010"/>
      <c r="O67" s="1011"/>
      <c r="P67" s="191"/>
      <c r="Q67" s="1018"/>
      <c r="R67" s="1018"/>
      <c r="S67" s="1018"/>
      <c r="T67" s="1018"/>
      <c r="U67" s="1018"/>
      <c r="V67" s="1018"/>
      <c r="W67" s="1018"/>
      <c r="X67" s="1019"/>
      <c r="Y67" s="996" t="s">
        <v>12</v>
      </c>
      <c r="Z67" s="997"/>
      <c r="AA67" s="998"/>
      <c r="AB67" s="550"/>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1"/>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2"/>
      <c r="B16" s="1033"/>
      <c r="C16" s="1033"/>
      <c r="D16" s="1033"/>
      <c r="E16" s="1033"/>
      <c r="F16" s="103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2"/>
      <c r="B29" s="1033"/>
      <c r="C29" s="1033"/>
      <c r="D29" s="1033"/>
      <c r="E29" s="1033"/>
      <c r="F29" s="103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2"/>
      <c r="B42" s="1033"/>
      <c r="C42" s="1033"/>
      <c r="D42" s="1033"/>
      <c r="E42" s="1033"/>
      <c r="F42" s="103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2"/>
      <c r="B56" s="1033"/>
      <c r="C56" s="1033"/>
      <c r="D56" s="1033"/>
      <c r="E56" s="1033"/>
      <c r="F56" s="103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2"/>
      <c r="B69" s="1033"/>
      <c r="C69" s="1033"/>
      <c r="D69" s="1033"/>
      <c r="E69" s="1033"/>
      <c r="F69" s="103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2"/>
      <c r="B82" s="1033"/>
      <c r="C82" s="1033"/>
      <c r="D82" s="1033"/>
      <c r="E82" s="1033"/>
      <c r="F82" s="103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2"/>
      <c r="B95" s="1033"/>
      <c r="C95" s="1033"/>
      <c r="D95" s="1033"/>
      <c r="E95" s="1033"/>
      <c r="F95" s="103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2"/>
      <c r="B109" s="1033"/>
      <c r="C109" s="1033"/>
      <c r="D109" s="1033"/>
      <c r="E109" s="1033"/>
      <c r="F109" s="103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2"/>
      <c r="B122" s="1033"/>
      <c r="C122" s="1033"/>
      <c r="D122" s="1033"/>
      <c r="E122" s="1033"/>
      <c r="F122" s="103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2"/>
      <c r="B135" s="1033"/>
      <c r="C135" s="1033"/>
      <c r="D135" s="1033"/>
      <c r="E135" s="1033"/>
      <c r="F135" s="103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2"/>
      <c r="B148" s="1033"/>
      <c r="C148" s="1033"/>
      <c r="D148" s="1033"/>
      <c r="E148" s="1033"/>
      <c r="F148" s="103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2"/>
      <c r="B162" s="1033"/>
      <c r="C162" s="1033"/>
      <c r="D162" s="1033"/>
      <c r="E162" s="1033"/>
      <c r="F162" s="103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2"/>
      <c r="B175" s="1033"/>
      <c r="C175" s="1033"/>
      <c r="D175" s="1033"/>
      <c r="E175" s="1033"/>
      <c r="F175" s="103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2"/>
      <c r="B188" s="1033"/>
      <c r="C188" s="1033"/>
      <c r="D188" s="1033"/>
      <c r="E188" s="1033"/>
      <c r="F188" s="103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2"/>
      <c r="B201" s="1033"/>
      <c r="C201" s="1033"/>
      <c r="D201" s="1033"/>
      <c r="E201" s="1033"/>
      <c r="F201" s="103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2"/>
      <c r="B215" s="1033"/>
      <c r="C215" s="1033"/>
      <c r="D215" s="1033"/>
      <c r="E215" s="1033"/>
      <c r="F215" s="103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2"/>
      <c r="B228" s="1033"/>
      <c r="C228" s="1033"/>
      <c r="D228" s="1033"/>
      <c r="E228" s="1033"/>
      <c r="F228" s="103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2"/>
      <c r="B241" s="1033"/>
      <c r="C241" s="1033"/>
      <c r="D241" s="1033"/>
      <c r="E241" s="1033"/>
      <c r="F241" s="103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2"/>
      <c r="B254" s="1033"/>
      <c r="C254" s="1033"/>
      <c r="D254" s="1033"/>
      <c r="E254" s="1033"/>
      <c r="F254" s="103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MHLW藤村</cp:lastModifiedBy>
  <cp:lastPrinted>2021-05-24T12:55:27Z</cp:lastPrinted>
  <dcterms:created xsi:type="dcterms:W3CDTF">2012-03-13T00:50:25Z</dcterms:created>
  <dcterms:modified xsi:type="dcterms:W3CDTF">2021-08-17T10:04:46Z</dcterms:modified>
</cp:coreProperties>
</file>