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CRK\Desktop\"/>
    </mc:Choice>
  </mc:AlternateContent>
  <bookViews>
    <workbookView xWindow="9948" yWindow="0" windowWidth="21372" windowHeight="10968"/>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5" i="3"/>
  <c r="AY235" i="3"/>
  <c r="AY271" i="3"/>
  <c r="AY606" i="3"/>
  <c r="AY50" i="3"/>
  <c r="AY213"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<sst xmlns="http://schemas.openxmlformats.org/spreadsheetml/2006/main" count="3221" uniqueCount="851">
  <si>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</si>
  <si>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</si>
  <si>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</si>
  <si>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</si>
  <si>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</si>
  <si>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</si>
  <si>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</si>
  <si>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</si>
  <si>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</si>
  <si>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</si>
  <si>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</si>
  <si>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</si>
  <si>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</si>
  <si>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</si>
  <si>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</si>
  <si>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</si>
  <si>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</si>
  <si>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</si>
  <si>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</si>
  <si>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</si>
  <si>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</si>
  <si>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</si>
  <si>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</si>
  <si>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</si>
  <si>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</si>
  <si>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</si>
  <si>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</si>
  <si>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</si>
  <si>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</si>
  <si>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</si>
  <si>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</si>
  <si>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</si>
  <si>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</si>
  <si>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</si>
  <si>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</si>
  <si>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</si>
  <si>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</si>
  <si>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</si>
  <si>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</si>
  <si>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</si>
  <si>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</si>
  <si>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</si>
  <si>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</si>
  <si>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</si>
  <si>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</si>
  <si>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</si>
  <si>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</si>
  <si>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</si>
  <si>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</si>
  <si>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</si>
  <si>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</si>
  <si>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</si>
  <si>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</si>
  <si>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</si>
  <si>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</si>
  <si>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</si>
  <si>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</si>
  <si>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</si>
  <si>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</si>
  <si>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</si>
  <si>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</si>
  <si>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</si>
  <si>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</si>
  <si>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</si>
  <si>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</si>
  <si>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</si>
  <si>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</si>
  <si>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</si>
  <si>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</si>
  <si>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</si>
  <si>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</si>
  <si>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</si>
  <si>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</si>
  <si>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</si>
  <si>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</si>
  <si>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</si>
  <si>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</si>
  <si>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</si>
  <si>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</si>
  <si>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</si>
  <si>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</si>
  <si>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</si>
  <si>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</si>
  <si>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</si>
  <si>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</si>
  <si>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</si>
  <si>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</si>
  <si>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</si>
  <si>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</si>
  <si>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</si>
  <si>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</si>
  <si>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</si>
  <si>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</si>
  <si>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</si>
  <si>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</si>
  <si>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</si>
  <si>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</si>
  <si>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</si>
  <si>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</si>
  <si>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</si>
  <si>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</si>
  <si>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</si>
  <si>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</si>
  <si>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</si>
  <si>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</si>
  <si>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</si>
  <si>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</si>
  <si>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</si>
  <si>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</si>
  <si>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</si>
  <si>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</si>
  <si>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</si>
  <si>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</si>
  <si>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</si>
  <si>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</si>
  <si>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</si>
  <si>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</si>
  <si>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</si>
  <si>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</si>
  <si>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</si>
  <si>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</si>
  <si>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</si>
  <si>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</si>
  <si>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</si>
  <si>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</si>
  <si>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</si>
  <si>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</si>
  <si>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</si>
  <si>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</si>
  <si>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</si>
  <si>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</si>
  <si>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</si>
  <si>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</si>
  <si>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</si>
  <si>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</si>
  <si>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</si>
  <si>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</si>
  <si>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</si>
  <si>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</si>
  <si>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</si>
  <si>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</si>
  <si>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</si>
  <si>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</si>
  <si>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</si>
  <si>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</si>
  <si>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</si>
  <si>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</si>
  <si>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</si>
  <si>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</si>
  <si>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</si>
  <si>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</si>
  <si>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</si>
  <si>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</si>
  <si>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</si>
  <si>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</si>
  <si>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</si>
  <si>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</si>
  <si>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</si>
  <si>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</si>
  <si>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</si>
  <si>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</si>
  <si>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</si>
  <si>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</si>
  <si>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</si>
  <si>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</si>
  <si>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</si>
  <si>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</si>
  <si>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</si>
  <si>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</si>
  <si>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</si>
  <si>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</si>
  <si>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</si>
  <si>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</si>
  <si>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</si>
  <si>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</si>
  <si>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</si>
  <si>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</si>
  <si>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</si>
  <si>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</si>
  <si>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</si>
  <si>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</si>
  <si>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</si>
  <si>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</si>
  <si>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</si>
  <si>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</si>
  <si>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</si>
  <si>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</si>
  <si>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</si>
  <si>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</si>
  <si>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</si>
  <si>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</si>
  <si>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</si>
  <si>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</si>
  <si>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</si>
  <si>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</si>
  <si>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</si>
  <si>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</si>
  <si>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</si>
  <si>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</si>
  <si>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</si>
  <si>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</si>
  <si>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</si>
  <si>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</si>
  <si>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</si>
  <si>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</si>
  <si>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</si>
  <si>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</si>
  <si>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</si>
  <si>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</si>
  <si>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</si>
  <si>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</si>
  <si>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</si>
  <si>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</si>
  <si>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</si>
  <si>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</si>
  <si>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</si>
  <si>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</si>
  <si>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</si>
  <si>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</si>
  <si>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</si>
  <si>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</si>
  <si>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</si>
  <si>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</si>
  <si>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</si>
  <si>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</si>
  <si>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</si>
  <si>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</si>
  <si>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</si>
  <si>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</si>
  <si>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</si>
  <si>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</si>
  <si>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</si>
  <si>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</si>
  <si>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</si>
  <si>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</si>
  <si>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</si>
  <si>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</si>
  <si>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</si>
  <si>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</si>
  <si>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</si>
  <si>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</si>
  <si>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</si>
  <si>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</si>
  <si>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</si>
  <si>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</si>
  <si>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</si>
  <si>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</si>
  <si>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</si>
  <si>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</si>
  <si>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</si>
  <si>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</si>
  <si>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</si>
  <si>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</si>
  <si>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</si>
  <si>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</si>
  <si>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</si>
  <si>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</si>
  <si>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</si>
  <si>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</si>
  <si>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</si>
  <si>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</si>
  <si>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</si>
  <si>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</si>
  <si>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</si>
  <si>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</si>
  <si>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</si>
  <si>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</si>
  <si>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</si>
  <si>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</si>
  <si>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</si>
  <si>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</si>
  <si>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</si>
  <si>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</si>
  <si>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</si>
  <si>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</si>
  <si>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</si>
  <si>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</si>
  <si>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</si>
  <si>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</si>
  <si>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</si>
  <si>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</si>
  <si>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</si>
  <si>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</si>
  <si>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</si>
  <si>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</si>
  <si>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</si>
  <si>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</si>
  <si>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</si>
  <si>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</si>
  <si>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</si>
  <si>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</si>
  <si>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</si>
  <si>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</si>
  <si>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</si>
  <si>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</si>
  <si>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</si>
  <si>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</si>
  <si>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</si>
  <si>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</si>
  <si>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</si>
  <si>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</si>
  <si>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</si>
  <si>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</si>
  <si>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</si>
  <si>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</si>
  <si>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</si>
  <si>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</si>
  <si>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</si>
  <si>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</si>
  <si>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</si>
  <si>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</si>
  <si>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</si>
  <si>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</si>
  <si>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</si>
  <si>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</si>
  <si>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</si>
  <si>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</si>
  <si>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</si>
  <si>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</si>
  <si>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</si>
  <si>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</si>
  <si>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</si>
  <si>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</si>
  <si>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</si>
  <si>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</si>
  <si>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</si>
  <si>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</si>
  <si>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</si>
  <si>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</si>
  <si>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</si>
  <si>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</si>
  <si>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</si>
  <si>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</si>
  <si>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</si>
  <si>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</si>
  <si>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</si>
  <si>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</si>
  <si>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</si>
  <si>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</si>
  <si>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</si>
  <si>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</si>
  <si>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</si>
  <si>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</si>
  <si>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</si>
  <si>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</si>
  <si>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</si>
  <si>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</si>
  <si>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</si>
  <si>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</si>
  <si>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</si>
  <si>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</si>
  <si>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</si>
  <si>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</si>
  <si>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</si>
  <si>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</si>
  <si>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</si>
  <si>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</si>
  <si>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</si>
  <si>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</si>
  <si>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</si>
  <si>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</si>
  <si>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</si>
  <si>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</si>
  <si>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</si>
  <si>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</si>
  <si>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</si>
  <si>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</si>
  <si>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</si>
  <si>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</si>
  <si>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</si>
  <si>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</si>
  <si>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</si>
  <si>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</si>
  <si>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</si>
  <si>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</si>
  <si>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</si>
  <si>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</si>
  <si>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</si>
  <si>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</si>
  <si>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</si>
  <si>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</si>
  <si>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</si>
  <si>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</si>
  <si>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</si>
  <si>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</si>
  <si>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</si>
  <si>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</si>
  <si>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</si>
  <si>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</si>
  <si>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</si>
  <si>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</si>
  <si>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</si>
  <si>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</si>
  <si>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</si>
  <si>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</si>
  <si>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</si>
  <si>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</si>
  <si>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</si>
  <si>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</si>
  <si>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</si>
  <si>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</si>
  <si>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</si>
  <si>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</si>
  <si>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</si>
  <si>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</si>
  <si>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</si>
  <si>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</si>
  <si>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</si>
  <si>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</si>
  <si>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</si>
  <si>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</si>
  <si>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</si>
  <si>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</si>
  <si>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</si>
  <si>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</si>
  <si>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</si>
  <si>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</si>
  <si>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</si>
  <si>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</si>
  <si>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</si>
  <si>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</si>
  <si>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</si>
  <si>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</si>
  <si>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</si>
  <si>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</si>
  <si>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</si>
  <si>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</si>
  <si>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</si>
  <si>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</si>
  <si>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</si>
  <si>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</si>
  <si>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</si>
  <si>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</si>
  <si>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</si>
  <si>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</si>
  <si>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</si>
  <si>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</si>
  <si>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</si>
  <si>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</si>
  <si>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</si>
  <si>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</si>
  <si>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</si>
  <si>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</si>
  <si>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</si>
  <si>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</si>
  <si>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</si>
  <si>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</si>
  <si>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</si>
  <si>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</si>
  <si>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</si>
  <si>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</si>
  <si>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</si>
  <si>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</si>
  <si>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</si>
  <si>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</si>
  <si>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</si>
  <si>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</si>
  <si>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</si>
  <si>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</si>
  <si>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</si>
  <si>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</si>
  <si>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</si>
  <si>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</si>
  <si>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</si>
  <si>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</si>
  <si>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</si>
  <si>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</si>
  <si>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</si>
  <si>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</si>
  <si>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</si>
  <si>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</si>
  <si>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</si>
  <si>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</si>
  <si>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</si>
  <si>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</si>
  <si>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</si>
  <si>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</si>
  <si>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</si>
  <si>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</si>
  <si>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</si>
  <si>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</si>
  <si>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</si>
  <si>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</si>
  <si>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</si>
  <si>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</si>
  <si>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</si>
  <si>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</si>
  <si>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</si>
  <si>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</si>
  <si>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</si>
  <si>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</si>
  <si>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</si>
  <si>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</si>
  <si>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</si>
  <si>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</si>
  <si>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</si>
  <si>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</si>
  <si>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</si>
  <si>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</si>
  <si>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</si>
  <si>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</si>
  <si>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</si>
  <si>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</si>
  <si>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</si>
  <si>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</si>
  <si>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</si>
  <si>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</si>
  <si>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</si>
  <si>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</si>
  <si>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</si>
  <si>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</si>
  <si>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</si>
  <si>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</si>
  <si>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</si>
  <si>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</si>
  <si>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</si>
  <si>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</si>
  <si>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</si>
  <si>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</si>
  <si>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</si>
  <si>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</si>
  <si>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</si>
  <si>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</si>
  <si>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</si>
  <si>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</si>
  <si>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</si>
  <si>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</si>
  <si>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</si>
  <si>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</si>
  <si>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</si>
  <si>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</si>
  <si>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</si>
  <si>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</si>
  <si>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</si>
  <si>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</si>
  <si>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</si>
  <si>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</si>
  <si>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</si>
  <si>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</si>
  <si>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</si>
  <si>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</si>
  <si>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</si>
  <si>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</si>
  <si>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</si>
  <si>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</si>
  <si>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</si>
  <si>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</si>
  <si>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</si>
  <si>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</si>
  <si>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</si>
  <si>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</si>
  <si>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</si>
  <si>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</si>
  <si>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</si>
  <si>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</si>
  <si>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</si>
  <si>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</si>
  <si>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</si>
  <si>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</si>
  <si>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</si>
  <si>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</si>
  <si>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</si>
  <si>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</si>
  <si>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</si>
  <si>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</si>
  <si>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</si>
  <si>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</si>
  <si>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</si>
  <si>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</si>
  <si>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</si>
  <si>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</si>
  <si>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</si>
  <si>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</si>
  <si>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</si>
  <si>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</si>
  <si>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</si>
  <si>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</si>
  <si>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</si>
  <si>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</si>
  <si>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</si>
  <si>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</si>
  <si>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</si>
  <si>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</si>
  <si>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</si>
  <si>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</si>
  <si>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</si>
  <si>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</si>
  <si>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</si>
  <si>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</si>
  <si>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</si>
  <si>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</si>
  <si>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</si>
  <si>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</si>
  <si>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</si>
  <si>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</si>
  <si>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</si>
  <si>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</si>
  <si>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</si>
  <si>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</si>
  <si>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</si>
  <si>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</si>
  <si>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</si>
  <si>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</si>
  <si>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</si>
  <si>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</si>
  <si>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</si>
  <si>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</si>
  <si>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</si>
  <si>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</si>
  <si>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</si>
  <si>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</si>
  <si>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</si>
  <si>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</si>
  <si>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</si>
  <si>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</si>
  <si>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</si>
  <si>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</si>
  <si>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</si>
  <si>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</si>
  <si>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</si>
  <si>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</si>
  <si>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</si>
  <si>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</si>
  <si>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</si>
  <si>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</si>
  <si>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</si>
  <si>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</si>
  <si>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</si>
  <si>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</si>
  <si>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</si>
  <si>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</si>
  <si>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</si>
  <si>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</si>
  <si>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</si>
  <si>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</si>
  <si>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</si>
  <si>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</si>
  <si>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</si>
  <si>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</si>
  <si>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</si>
  <si>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</si>
  <si>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</si>
  <si>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</si>
  <si>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</si>
  <si>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</si>
  <si>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</si>
  <si>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</si>
  <si>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</si>
  <si>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</si>
  <si>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</si>
  <si>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</si>
  <si>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</si>
  <si>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</si>
  <si>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</si>
  <si>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</si>
  <si>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</si>
  <si>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</si>
  <si>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</si>
  <si>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</si>
  <si>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</si>
  <si>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</si>
  <si>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</si>
  <si>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</si>
  <si>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</si>
  <si>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</si>
  <si>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</si>
  <si>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</si>
  <si>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</si>
  <si>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</si>
  <si>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</si>
  <si>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</si>
  <si>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</si>
  <si>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</si>
  <si>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</si>
  <si>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</si>
  <si>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</si>
  <si>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</si>
  <si>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</si>
  <si>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</si>
  <si>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</si>
  <si>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</si>
  <si>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</si>
  <si>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</si>
  <si>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</si>
  <si>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</si>
  <si>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</si>
  <si>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</si>
  <si>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</si>
  <si>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</si>
  <si>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</si>
  <si>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</si>
  <si>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</si>
  <si>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</si>
  <si>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</si>
  <si>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</si>
  <si>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</si>
  <si>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</si>
  <si>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</si>
  <si>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</si>
  <si>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</si>
  <si>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</si>
  <si>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</si>
  <si>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国連・障害者の十年記念施設運営等</t>
  </si>
  <si>
    <t>社会・援護局　障害保健福祉部</t>
  </si>
  <si>
    <t>平成13年度</t>
  </si>
  <si>
    <t>終了予定なし</t>
  </si>
  <si>
    <t>自立支援振興室</t>
  </si>
  <si>
    <t>-</t>
  </si>
  <si>
    <t>国連・障害者の十年記念施設運営委託費の交付について
（平成23年4月14日厚生労働省発障0414第4号）</t>
  </si>
  <si>
    <t>国が設置する国連・障害者の十年記念施設を円滑、適正に運営し、本施設の有する障害者の国際交流機能、重度・重複障害者を含む全ての障害者の交流機能、芸術・文化の発信機能、大規模災害時の後方支援機能を活用した諸事業を実施することによって、障害者の社会参加を促進するを図ることを目的とする。</t>
  </si>
  <si>
    <t>○ビッグ・アイ共働機構に対し国連・障害者の十年記念施設を活用して行う以下の事業を委託し、その費用を補助している（補助率10/10）。
　・災害発生時に障害者に対する支援活動を円滑に行うための災害支援ボランティアリーダーや障害特性に応じた対応方法を熟知した災害時リーダーの養成研修
　・国内外の障害者の国際交流事業
○上記のほか、国有財産である国連・障害者の十年記念施設について大阪府有地の借上、建物・設備の修繕等、その管理運営に必要な支出を行う。</t>
  </si>
  <si>
    <t>国連・障害者の十年記念施設運営委託費</t>
  </si>
  <si>
    <t>土地借料</t>
  </si>
  <si>
    <t>各所修繕</t>
  </si>
  <si>
    <t>災害支援ボランティアリー
ダー養成講座の参加者数</t>
  </si>
  <si>
    <t>人</t>
  </si>
  <si>
    <t>国連・障害者の十年記念施設運営委託費実績報告</t>
  </si>
  <si>
    <t>災害時視聴覚障がい者支援
リーダー養成講座の参加者数</t>
  </si>
  <si>
    <t>災害時要配慮者支援ボランティアリーダー養成講座の開催数</t>
  </si>
  <si>
    <t>国際交流事業の参加者数</t>
  </si>
  <si>
    <t>X：災害支援ボランティアリーダー養成研修事業実績額（円）
／
Y：災害支援ボランティアリーダー養成研修参加者数（人）　　　　　　　　</t>
    <phoneticPr fontId="5"/>
  </si>
  <si>
    <t>円</t>
  </si>
  <si>
    <t>　　X / Y</t>
    <phoneticPr fontId="5"/>
  </si>
  <si>
    <t>526,628
/79</t>
  </si>
  <si>
    <t>999,758
/60</t>
  </si>
  <si>
    <t>X：災害時リーダーの養成研修事業実績額（円）
／
Y：災害時リーダーの養成研修の参加者数（人）　</t>
    <phoneticPr fontId="5"/>
  </si>
  <si>
    <t>890,318
/107</t>
  </si>
  <si>
    <t>884,572
/91</t>
  </si>
  <si>
    <t>X：国際交流事業実績額（円）
／
Y：国際交流事業の参加者数（人）　　　　　　　　　　　　　　　　　　</t>
    <phoneticPr fontId="5"/>
  </si>
  <si>
    <t>2,716,377
/257</t>
  </si>
  <si>
    <t>4,501,195
/842</t>
  </si>
  <si>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</si>
  <si>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</si>
  <si>
    <t>509</t>
  </si>
  <si>
    <t>402</t>
  </si>
  <si>
    <t>405</t>
  </si>
  <si>
    <t>764</t>
  </si>
  <si>
    <t>762</t>
  </si>
  <si>
    <t>777</t>
  </si>
  <si>
    <t>744</t>
  </si>
  <si>
    <t>741</t>
  </si>
  <si>
    <t>738</t>
  </si>
  <si>
    <t>○</t>
  </si>
  <si>
    <t>奥出 吉規</t>
    <rPh sb="0" eb="2">
      <t>オクデ</t>
    </rPh>
    <rPh sb="3" eb="4">
      <t>ヨシ</t>
    </rPh>
    <rPh sb="4" eb="5">
      <t>ノリ</t>
    </rPh>
    <phoneticPr fontId="5"/>
  </si>
  <si>
    <t>A.ビッグ・アイ共働機構</t>
    <phoneticPr fontId="5"/>
  </si>
  <si>
    <t>B.大阪府</t>
    <rPh sb="2" eb="5">
      <t>オオサカフ</t>
    </rPh>
    <phoneticPr fontId="5"/>
  </si>
  <si>
    <t>土地借料</t>
    <phoneticPr fontId="5"/>
  </si>
  <si>
    <t>大阪府有地の借り上げ料</t>
    <phoneticPr fontId="5"/>
  </si>
  <si>
    <t>C.ジャトー株式会社</t>
    <phoneticPr fontId="5"/>
  </si>
  <si>
    <t>需用費</t>
    <phoneticPr fontId="5"/>
  </si>
  <si>
    <t>ビッグ・アイ共働機構</t>
    <rPh sb="6" eb="8">
      <t>キョウドウ</t>
    </rPh>
    <rPh sb="8" eb="10">
      <t>キコウ</t>
    </rPh>
    <phoneticPr fontId="5"/>
  </si>
  <si>
    <t>国連・障害者の十年記念施設の運営</t>
    <rPh sb="0" eb="2">
      <t>コクレン</t>
    </rPh>
    <rPh sb="3" eb="6">
      <t>ショウガイシャ</t>
    </rPh>
    <rPh sb="7" eb="9">
      <t>ジュウネン</t>
    </rPh>
    <rPh sb="9" eb="11">
      <t>キネン</t>
    </rPh>
    <rPh sb="11" eb="13">
      <t>シセツ</t>
    </rPh>
    <rPh sb="14" eb="16">
      <t>ウンエイ</t>
    </rPh>
    <phoneticPr fontId="5"/>
  </si>
  <si>
    <t>補助金等交付</t>
  </si>
  <si>
    <t>大阪府</t>
    <rPh sb="0" eb="3">
      <t>オオサカフ</t>
    </rPh>
    <phoneticPr fontId="5"/>
  </si>
  <si>
    <t>土地借料</t>
    <rPh sb="0" eb="2">
      <t>トチ</t>
    </rPh>
    <rPh sb="2" eb="4">
      <t>シャクリョウ</t>
    </rPh>
    <phoneticPr fontId="5"/>
  </si>
  <si>
    <t>269,477
/167</t>
    <phoneticPr fontId="5"/>
  </si>
  <si>
    <t>432,000
/237</t>
    <phoneticPr fontId="5"/>
  </si>
  <si>
    <t>1,609,130
/430</t>
    <phoneticPr fontId="5"/>
  </si>
  <si>
    <t>1,032,100
/80</t>
    <phoneticPr fontId="5"/>
  </si>
  <si>
    <t>1,103,100
/80</t>
    <phoneticPr fontId="5"/>
  </si>
  <si>
    <t>3,833,600
/500</t>
    <phoneticPr fontId="5"/>
  </si>
  <si>
    <t>委託料</t>
    <rPh sb="0" eb="3">
      <t>イタクリョウ</t>
    </rPh>
    <phoneticPr fontId="5"/>
  </si>
  <si>
    <t>施設管理保守業務等</t>
    <rPh sb="0" eb="9">
      <t>シセツカンリホシュギョウムトウ</t>
    </rPh>
    <phoneticPr fontId="5"/>
  </si>
  <si>
    <t>光熱費、建物維持費、消耗品等</t>
    <rPh sb="0" eb="3">
      <t>コウネツヒ</t>
    </rPh>
    <rPh sb="4" eb="9">
      <t>タテモノイジヒ</t>
    </rPh>
    <rPh sb="10" eb="14">
      <t>ショウモウヒントウ</t>
    </rPh>
    <phoneticPr fontId="5"/>
  </si>
  <si>
    <t>人件費</t>
    <rPh sb="0" eb="3">
      <t>ジンケンヒ</t>
    </rPh>
    <phoneticPr fontId="5"/>
  </si>
  <si>
    <t>非常勤職員賃金</t>
    <rPh sb="0" eb="7">
      <t>ヒジョウキンショクインチンギン</t>
    </rPh>
    <phoneticPr fontId="5"/>
  </si>
  <si>
    <t>職員給与</t>
    <rPh sb="0" eb="4">
      <t>ショクインキュウヨ</t>
    </rPh>
    <phoneticPr fontId="5"/>
  </si>
  <si>
    <t>使用料・賃借料</t>
    <rPh sb="0" eb="3">
      <t>シヨウリョウ</t>
    </rPh>
    <rPh sb="4" eb="7">
      <t>チンシャクリョウ</t>
    </rPh>
    <phoneticPr fontId="5"/>
  </si>
  <si>
    <t>パソコンリース料</t>
    <rPh sb="7" eb="8">
      <t>リョウ</t>
    </rPh>
    <phoneticPr fontId="5"/>
  </si>
  <si>
    <t>役務費</t>
    <rPh sb="0" eb="3">
      <t>エキムヒ</t>
    </rPh>
    <phoneticPr fontId="5"/>
  </si>
  <si>
    <t>通信運搬費・雑役務</t>
    <rPh sb="0" eb="4">
      <t>ツウシンウンパン</t>
    </rPh>
    <rPh sb="4" eb="5">
      <t>ヒ</t>
    </rPh>
    <rPh sb="6" eb="9">
      <t>ザツエキム</t>
    </rPh>
    <phoneticPr fontId="5"/>
  </si>
  <si>
    <t>その他</t>
    <rPh sb="2" eb="3">
      <t>タ</t>
    </rPh>
    <phoneticPr fontId="5"/>
  </si>
  <si>
    <t>印刷製本費、旅費、備品更新費等</t>
    <rPh sb="0" eb="5">
      <t>インサツセイホンヒ</t>
    </rPh>
    <rPh sb="6" eb="8">
      <t>リョヒ</t>
    </rPh>
    <rPh sb="9" eb="15">
      <t>ビヒンコウシンヒトウ</t>
    </rPh>
    <phoneticPr fontId="5"/>
  </si>
  <si>
    <t>賃金</t>
    <rPh sb="0" eb="2">
      <t>チンギン</t>
    </rPh>
    <phoneticPr fontId="5"/>
  </si>
  <si>
    <t>保守料</t>
    <rPh sb="0" eb="3">
      <t>ホシュリョウ</t>
    </rPh>
    <phoneticPr fontId="5"/>
  </si>
  <si>
    <t>弱電設備等点検保守業務等</t>
    <rPh sb="0" eb="5">
      <t>ジャクデンセツビトウ</t>
    </rPh>
    <rPh sb="5" eb="12">
      <t>テンケンホシュギョウムトウ</t>
    </rPh>
    <phoneticPr fontId="5"/>
  </si>
  <si>
    <t>D.ジャトー株式会社</t>
    <rPh sb="6" eb="10">
      <t>カブシキカイシャ</t>
    </rPh>
    <phoneticPr fontId="5"/>
  </si>
  <si>
    <t>駐車場管理・整理要員</t>
    <rPh sb="0" eb="5">
      <t>チュウシャジョウカンリ</t>
    </rPh>
    <rPh sb="6" eb="10">
      <t>セイリヨウイン</t>
    </rPh>
    <phoneticPr fontId="5"/>
  </si>
  <si>
    <t>F. 株式会社ハートス</t>
    <rPh sb="3" eb="7">
      <t>カブシキカイシャ</t>
    </rPh>
    <phoneticPr fontId="5"/>
  </si>
  <si>
    <t>舞台運営業務要員</t>
    <rPh sb="0" eb="8">
      <t>ブタイウンエイギョウムヨウイン</t>
    </rPh>
    <phoneticPr fontId="5"/>
  </si>
  <si>
    <t>G.大阪知的障害者雇用促進建物サービス事業協同組合</t>
    <rPh sb="2" eb="9">
      <t>オオサカチテキショウガイシャ</t>
    </rPh>
    <rPh sb="9" eb="13">
      <t>コヨウソクシン</t>
    </rPh>
    <rPh sb="13" eb="15">
      <t>タテモノ</t>
    </rPh>
    <rPh sb="19" eb="25">
      <t>ジギョウキョウドウクミアイ</t>
    </rPh>
    <phoneticPr fontId="5"/>
  </si>
  <si>
    <t>清掃用具、消耗品</t>
    <rPh sb="0" eb="4">
      <t>セイソウヨウグ</t>
    </rPh>
    <rPh sb="5" eb="8">
      <t>ショウモウヒン</t>
    </rPh>
    <phoneticPr fontId="5"/>
  </si>
  <si>
    <t>H.株式会社サクセス</t>
    <rPh sb="2" eb="6">
      <t>カブシキカイシャ</t>
    </rPh>
    <phoneticPr fontId="5"/>
  </si>
  <si>
    <t>警備業務</t>
    <rPh sb="0" eb="4">
      <t>ケイビギョウム</t>
    </rPh>
    <phoneticPr fontId="5"/>
  </si>
  <si>
    <t>☑</t>
  </si>
  <si>
    <t>ジャトー株式会社</t>
    <rPh sb="4" eb="8">
      <t>カブシキカイシャ</t>
    </rPh>
    <phoneticPr fontId="5"/>
  </si>
  <si>
    <t>株式会社日立ビルシステム</t>
    <rPh sb="0" eb="4">
      <t>カブシキカイシャ</t>
    </rPh>
    <rPh sb="4" eb="6">
      <t>ヒタチ</t>
    </rPh>
    <phoneticPr fontId="5"/>
  </si>
  <si>
    <t>エレベーター点検保守業務</t>
    <rPh sb="6" eb="12">
      <t>テンケンホシュギョウム</t>
    </rPh>
    <phoneticPr fontId="5"/>
  </si>
  <si>
    <t>株式会社塚本造園土木</t>
    <rPh sb="0" eb="4">
      <t>カブシキカイシャ</t>
    </rPh>
    <rPh sb="4" eb="10">
      <t>ツカモトゾウエンドボク</t>
    </rPh>
    <phoneticPr fontId="5"/>
  </si>
  <si>
    <t>植栽管理業務</t>
    <rPh sb="0" eb="6">
      <t>ショクサイカンリギョウム</t>
    </rPh>
    <phoneticPr fontId="5"/>
  </si>
  <si>
    <t>ナブコドア株式会社</t>
    <rPh sb="5" eb="9">
      <t>カブシキカイシャ</t>
    </rPh>
    <phoneticPr fontId="5"/>
  </si>
  <si>
    <t>自動ドア点検保守業務</t>
    <rPh sb="0" eb="2">
      <t>ジドウ</t>
    </rPh>
    <rPh sb="4" eb="10">
      <t>テンケンホシュギョウム</t>
    </rPh>
    <phoneticPr fontId="5"/>
  </si>
  <si>
    <t>株式会社タックビー</t>
    <rPh sb="0" eb="4">
      <t>カブシキカイシャ</t>
    </rPh>
    <phoneticPr fontId="5"/>
  </si>
  <si>
    <t>中性能フィルター交換保守業務</t>
    <rPh sb="0" eb="3">
      <t>チュウセイノウ</t>
    </rPh>
    <rPh sb="8" eb="14">
      <t>コウカンホシュギョウム</t>
    </rPh>
    <phoneticPr fontId="5"/>
  </si>
  <si>
    <t>株式会社泉クリーンサービス</t>
    <rPh sb="0" eb="4">
      <t>カブシキカイシャ</t>
    </rPh>
    <rPh sb="4" eb="5">
      <t>イズミ</t>
    </rPh>
    <phoneticPr fontId="5"/>
  </si>
  <si>
    <t>ニッタン株式会社</t>
    <rPh sb="4" eb="8">
      <t>カブシキカイシャ</t>
    </rPh>
    <phoneticPr fontId="5"/>
  </si>
  <si>
    <t>消防設備点検業務</t>
    <rPh sb="0" eb="8">
      <t>ショウボウセツビテンケンギョウム</t>
    </rPh>
    <phoneticPr fontId="5"/>
  </si>
  <si>
    <t>日本電技株式会社</t>
    <rPh sb="0" eb="4">
      <t>ニホンデンギ</t>
    </rPh>
    <rPh sb="4" eb="8">
      <t>カブシキカイシャ</t>
    </rPh>
    <phoneticPr fontId="5"/>
  </si>
  <si>
    <t>空調自動制御・監視業務</t>
    <rPh sb="0" eb="6">
      <t>クウチョウジドウセイギョ</t>
    </rPh>
    <rPh sb="7" eb="11">
      <t>カンシギョウム</t>
    </rPh>
    <phoneticPr fontId="5"/>
  </si>
  <si>
    <t>駐車場管理・整理業務</t>
    <rPh sb="0" eb="5">
      <t>チュウシャジョウカンリ</t>
    </rPh>
    <rPh sb="6" eb="10">
      <t>セイリギョウム</t>
    </rPh>
    <phoneticPr fontId="5"/>
  </si>
  <si>
    <t>-</t>
    <phoneticPr fontId="5"/>
  </si>
  <si>
    <t>株式会社ハートス</t>
    <rPh sb="0" eb="4">
      <t>カブシキカイシャ</t>
    </rPh>
    <phoneticPr fontId="5"/>
  </si>
  <si>
    <t>舞台運営管理保守業務</t>
    <rPh sb="0" eb="10">
      <t>ブタイウンエイカンリホシュギョウム</t>
    </rPh>
    <phoneticPr fontId="5"/>
  </si>
  <si>
    <t>株式会社サンケン・エンジニアリング</t>
    <rPh sb="0" eb="4">
      <t>カブシキカイシャ</t>
    </rPh>
    <phoneticPr fontId="5"/>
  </si>
  <si>
    <t>音響・映像設備点検保守業務</t>
    <rPh sb="0" eb="2">
      <t>オンキョウ</t>
    </rPh>
    <rPh sb="3" eb="5">
      <t>エイゾウ</t>
    </rPh>
    <rPh sb="5" eb="13">
      <t>セツビテンケンホシュギョウム</t>
    </rPh>
    <phoneticPr fontId="5"/>
  </si>
  <si>
    <t>パナソニックLSエンジニアリング株式会社</t>
    <rPh sb="16" eb="20">
      <t>カブシキカイシャ</t>
    </rPh>
    <phoneticPr fontId="5"/>
  </si>
  <si>
    <t>照明等設備点検保守業務</t>
    <rPh sb="0" eb="3">
      <t>ショウメイトウ</t>
    </rPh>
    <rPh sb="3" eb="11">
      <t>セツビテンケンホシュギョウム</t>
    </rPh>
    <phoneticPr fontId="5"/>
  </si>
  <si>
    <t>大阪知的障害者雇用促進建物サービス事業協同組合</t>
    <rPh sb="0" eb="7">
      <t>オオサカチテキショウガイシャ</t>
    </rPh>
    <rPh sb="7" eb="13">
      <t>コヨウソクシンタテモノ</t>
    </rPh>
    <rPh sb="17" eb="23">
      <t>ジギョウキョウドウクミアイ</t>
    </rPh>
    <phoneticPr fontId="5"/>
  </si>
  <si>
    <t>清掃業務</t>
    <rPh sb="0" eb="4">
      <t>セイソウギョウム</t>
    </rPh>
    <phoneticPr fontId="5"/>
  </si>
  <si>
    <t>株式会社サクセス</t>
    <rPh sb="0" eb="4">
      <t>カブシキカイシャ</t>
    </rPh>
    <phoneticPr fontId="5"/>
  </si>
  <si>
    <t>株式会社櫂総合プランニング</t>
    <rPh sb="0" eb="4">
      <t>カブシキカイシャ</t>
    </rPh>
    <rPh sb="4" eb="5">
      <t>カイ</t>
    </rPh>
    <rPh sb="5" eb="7">
      <t>ソウゴウ</t>
    </rPh>
    <phoneticPr fontId="5"/>
  </si>
  <si>
    <t>建物定期調査業務</t>
    <rPh sb="0" eb="8">
      <t>タテモノテイキチョウサギョウム</t>
    </rPh>
    <phoneticPr fontId="5"/>
  </si>
  <si>
    <t>広報</t>
    <rPh sb="0" eb="2">
      <t>コウホウ</t>
    </rPh>
    <phoneticPr fontId="5"/>
  </si>
  <si>
    <t>HPサイトリニューアル</t>
    <phoneticPr fontId="5"/>
  </si>
  <si>
    <t>株式会社ビジネスブレーン</t>
    <rPh sb="0" eb="4">
      <t>カブシキカイシャ</t>
    </rPh>
    <phoneticPr fontId="5"/>
  </si>
  <si>
    <t>配水管・水槽清掃等保守・水質検査業務</t>
    <rPh sb="0" eb="3">
      <t>ハイスイカン</t>
    </rPh>
    <rPh sb="4" eb="9">
      <t>スイソウセイソウトウ</t>
    </rPh>
    <rPh sb="9" eb="11">
      <t>ホシュ</t>
    </rPh>
    <rPh sb="12" eb="18">
      <t>スイシツケンサギョウム</t>
    </rPh>
    <phoneticPr fontId="5"/>
  </si>
  <si>
    <t>I.株式会社ビジネスブレーン</t>
    <rPh sb="2" eb="4">
      <t>カブシキ</t>
    </rPh>
    <rPh sb="4" eb="6">
      <t>カイシャ</t>
    </rPh>
    <phoneticPr fontId="5"/>
  </si>
  <si>
    <t>J.</t>
    <phoneticPr fontId="5"/>
  </si>
  <si>
    <t>E.公益社団法人堺市シルバー人材センター</t>
    <rPh sb="2" eb="8">
      <t>コウエキシャダンホウジン</t>
    </rPh>
    <rPh sb="8" eb="10">
      <t>サカイシ</t>
    </rPh>
    <rPh sb="14" eb="16">
      <t>ジンザイ</t>
    </rPh>
    <phoneticPr fontId="5"/>
  </si>
  <si>
    <t>公益社団法人堺市シルバー人材センター</t>
    <rPh sb="0" eb="6">
      <t>コウエキシャダンホウジン</t>
    </rPh>
    <rPh sb="6" eb="7">
      <t>サカイ</t>
    </rPh>
    <rPh sb="7" eb="8">
      <t>シ</t>
    </rPh>
    <rPh sb="12" eb="14">
      <t>ジンザイ</t>
    </rPh>
    <phoneticPr fontId="5"/>
  </si>
  <si>
    <t>-</t>
    <phoneticPr fontId="5"/>
  </si>
  <si>
    <t>－</t>
    <phoneticPr fontId="5"/>
  </si>
  <si>
    <t>多目的ホールスピーカーの更新</t>
    <rPh sb="0" eb="3">
      <t>タモクテキ</t>
    </rPh>
    <rPh sb="12" eb="14">
      <t>コウシン</t>
    </rPh>
    <phoneticPr fontId="5"/>
  </si>
  <si>
    <t>多目的ホールスピーカーの更新</t>
    <phoneticPr fontId="5"/>
  </si>
  <si>
    <t>災害発生時に障害者に対する支援活動を円滑に行うための災害支援ボランティアリーダーや障害特性に応じた対応方法を熟知した災害時リーダーの養成研修や各国の障害者団体等との国際交流を図ることにより、障害のある方の自立と社会参加を支援するための体制整備に寄与する。</t>
    <phoneticPr fontId="5"/>
  </si>
  <si>
    <t>厚労</t>
  </si>
  <si>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phoneticPr fontId="5"/>
  </si>
  <si>
    <t>国連・障害者の十年記念施設は国有財産であり、その有する障害者の交流等の拠点機能を活用し、障害者の社会参加を推進する本事業は、国において実施すべき事業である。</t>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</si>
  <si>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phoneticPr fontId="5"/>
  </si>
  <si>
    <t>補助事業者であるビッグ・アイの選定に当たっては、公募により選定を行っており、国有財産である設備の更新については一般競争入札が適切に行われている。なお、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</si>
  <si>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事業実施に必要な額を精査し補助を行っており妥当である。</t>
    <phoneticPr fontId="5"/>
  </si>
  <si>
    <t>真に必要な費目のみを対象経費としており、実績報告において使途が事業目的に沿ったものであるか確認している。また、平成29年度に国の補助対象事業を見直し災害時支援・国際交流に重点化を図っている。</t>
    <phoneticPr fontId="5"/>
  </si>
  <si>
    <t>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</si>
  <si>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活動実績は当初見込みに見合っている。</t>
    <phoneticPr fontId="5"/>
  </si>
  <si>
    <t>国連・障害者の十年記念施設は国有財産であり、その有する障害者の交流等の拠点機能を十分に活用し、事業が運営されている。</t>
    <phoneticPr fontId="5"/>
  </si>
  <si>
    <t>無</t>
  </si>
  <si>
    <t>有</t>
  </si>
  <si>
    <t>‐</t>
  </si>
  <si>
    <t>災害支援ボランティアリーダー養成研修において、目標を達成しており、効果的に事業は行われている。</t>
    <rPh sb="23" eb="25">
      <t>モクヒョウ</t>
    </rPh>
    <rPh sb="26" eb="28">
      <t>タッセイ</t>
    </rPh>
    <rPh sb="33" eb="36">
      <t>コウカテキ</t>
    </rPh>
    <rPh sb="37" eb="39">
      <t>ジギョウ</t>
    </rPh>
    <rPh sb="40" eb="41">
      <t>オコナ</t>
    </rPh>
    <phoneticPr fontId="5"/>
  </si>
  <si>
    <t>国有財産の有する機能を活用して障害のある方の社会参加を推進する本事業は国として取り組むべき事業であり、成果実績や活動実績については、十分な成果をあげており、一部達成できていないものについても達成に向けた取組の効果が発現しているなど、国として継続的に実施すべき事業である。また、平成29年度には補助事業の見直しを行ったほか、補助事業者による委託の際に一般競争入札を導入するなど効果的かつ効率的な事業実施が行われている。</t>
  </si>
  <si>
    <t>地域における社会参加支援のための体制が継続的に整備されるよう、引き続き事業内容やコストを精査するなど、効率性の高い事業が実施できるよう概算要求に向けて検討を行う。</t>
  </si>
  <si>
    <t>災害支援ボランティアリー
ダー養成研修の参加者数が目標値（定員）に達する</t>
    <phoneticPr fontId="5"/>
  </si>
  <si>
    <t>障害特性に応じた対応方
法を熟知した災害時リー
ダーの養成研修の参加者
数が目標値（定員）に
達する</t>
    <phoneticPr fontId="5"/>
  </si>
  <si>
    <t>-</t>
    <phoneticPr fontId="5"/>
  </si>
  <si>
    <t>需用費</t>
  </si>
  <si>
    <t>・障害者の社会参加を促進する複数の目的に対して、成果指標が不適切。「災害支援ボランティアリーダー養成」が第一、第二が「災害時視聴覚障がい者支援リーダー養成」に限られている。しかも「講座参加者」は、活動実績に留まっている。国家施設を維持・運用するならば、「リーダー養成者数」とし、併せて「全国都道府県別のリーダー活動割合」を並記するなどして自立化を促進し、国ではさらに高度なプログラムの開発・支援に移行する改善方向性が求められる。</t>
    <phoneticPr fontId="5"/>
  </si>
  <si>
    <t>災害時の障害者支援や国際交流等により障害者の社会参加を推進するため、引き続き必要な予算額を確保し、適正な執行に努めること。</t>
    <phoneticPr fontId="5"/>
  </si>
  <si>
    <t>引き続き、障害者の社会参加支援のための必要となる予算を確保し、適正な執行に努め、効率性の高い事業が実施できるよう概算要求に向けて検討を行う。</t>
    <rPh sb="5" eb="8">
      <t>ショウガイシャ</t>
    </rPh>
    <rPh sb="9" eb="11">
      <t>シャカイ</t>
    </rPh>
    <rPh sb="11" eb="13">
      <t>サンカ</t>
    </rPh>
    <rPh sb="13" eb="15">
      <t>シエン</t>
    </rPh>
    <rPh sb="19" eb="21">
      <t>ヒツヨウ</t>
    </rPh>
    <rPh sb="24" eb="26">
      <t>ヨサン</t>
    </rPh>
    <rPh sb="27" eb="29">
      <t>カクホ</t>
    </rPh>
    <rPh sb="31" eb="33">
      <t>テキセイ</t>
    </rPh>
    <rPh sb="34" eb="36">
      <t>シッコウ</t>
    </rPh>
    <rPh sb="37" eb="38">
      <t>ツト</t>
    </rPh>
    <phoneticPr fontId="5"/>
  </si>
  <si>
    <t>-</t>
    <phoneticPr fontId="5"/>
  </si>
  <si>
    <t>災害時視聴覚障がい者支援リーダー養成講座の開催数</t>
    <phoneticPr fontId="5"/>
  </si>
  <si>
    <t>【新たな成長推進枠】10</t>
    <rPh sb="1" eb="2">
      <t>アラ</t>
    </rPh>
    <rPh sb="4" eb="6">
      <t>セイチョウ</t>
    </rPh>
    <rPh sb="6" eb="8">
      <t>スイシン</t>
    </rPh>
    <rPh sb="8" eb="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</si>
</sst>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97971</xdr:colOff>
      <xdr:row>748</xdr:row>
      <xdr:rowOff>21772</xdr:rowOff>
    </xdr:from>
    <xdr:to>
      <xdr:col>34</xdr:col>
      <xdr:colOff>119743</xdr:colOff>
      <xdr:row>749</xdr:row>
      <xdr:rowOff>261257</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799114" y="233738058"/>
          <a:ext cx="2612572" cy="598713"/>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234</a:t>
          </a:r>
          <a:r>
            <a:rPr kumimoji="1" lang="ja-JP" altLang="en-US" sz="1400">
              <a:latin typeface="+mj-ea"/>
              <a:ea typeface="+mj-ea"/>
            </a:rPr>
            <a:t>百万円</a:t>
          </a:r>
        </a:p>
      </xdr:txBody>
    </xdr:sp>
    <xdr:clientData/>
  </xdr:twoCellAnchor>
  <xdr:twoCellAnchor>
    <xdr:from>
      <xdr:col>6</xdr:col>
      <xdr:colOff>76199</xdr:colOff>
      <xdr:row>751</xdr:row>
      <xdr:rowOff>348342</xdr:rowOff>
    </xdr:from>
    <xdr:to>
      <xdr:col>20</xdr:col>
      <xdr:colOff>43542</xdr:colOff>
      <xdr:row>753</xdr:row>
      <xdr:rowOff>348342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186542" y="235142313"/>
          <a:ext cx="2558143" cy="707572"/>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j-ea"/>
              <a:ea typeface="+mj-ea"/>
              <a:cs typeface="+mn-cs"/>
            </a:rPr>
            <a:t>A. </a:t>
          </a:r>
          <a:r>
            <a:rPr kumimoji="1" lang="ja-JP" altLang="en-US" sz="1400" b="0" i="0" u="none" strike="noStrike" kern="0" cap="none" spc="0" normalizeH="0" baseline="0" noProof="0">
              <a:ln>
                <a:noFill/>
              </a:ln>
              <a:solidFill>
                <a:prstClr val="black"/>
              </a:solidFill>
              <a:effectLst/>
              <a:uLnTx/>
              <a:uFillTx/>
              <a:latin typeface="+mj-ea"/>
              <a:ea typeface="+mj-ea"/>
              <a:cs typeface="+mn-cs"/>
            </a:rPr>
            <a:t>ビッグアイ・共働機構</a:t>
          </a:r>
          <a:endParaRPr kumimoji="1" lang="en-US" altLang="ja-JP" sz="14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j-ea"/>
              <a:ea typeface="+mj-ea"/>
              <a:cs typeface="+mn-cs"/>
            </a:rPr>
            <a:t>165</a:t>
          </a:r>
          <a:r>
            <a:rPr kumimoji="1" lang="ja-JP" altLang="en-US" sz="1400" b="0" i="0" u="none" strike="noStrike" kern="0" cap="none" spc="0" normalizeH="0" baseline="0" noProof="0">
              <a:ln>
                <a:noFill/>
              </a:ln>
              <a:solidFill>
                <a:prstClr val="black"/>
              </a:solidFill>
              <a:effectLst/>
              <a:uLnTx/>
              <a:uFillTx/>
              <a:latin typeface="+mj-ea"/>
              <a:ea typeface="+mj-ea"/>
              <a:cs typeface="+mn-cs"/>
            </a:rPr>
            <a:t>百万円</a:t>
          </a:r>
        </a:p>
      </xdr:txBody>
    </xdr:sp>
    <xdr:clientData/>
  </xdr:twoCellAnchor>
  <xdr:twoCellAnchor>
    <xdr:from>
      <xdr:col>21</xdr:col>
      <xdr:colOff>163288</xdr:colOff>
      <xdr:row>752</xdr:row>
      <xdr:rowOff>21771</xdr:rowOff>
    </xdr:from>
    <xdr:to>
      <xdr:col>34</xdr:col>
      <xdr:colOff>54428</xdr:colOff>
      <xdr:row>753</xdr:row>
      <xdr:rowOff>348343</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049488" y="235164085"/>
          <a:ext cx="2296883" cy="685801"/>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B.</a:t>
          </a:r>
          <a:r>
            <a:rPr kumimoji="1" lang="ja-JP" altLang="en-US" sz="1400" b="0" i="0" u="none" strike="noStrike" kern="0" cap="none" spc="0" normalizeH="0" baseline="0" noProof="0">
              <a:ln>
                <a:noFill/>
              </a:ln>
              <a:solidFill>
                <a:prstClr val="black"/>
              </a:solidFill>
              <a:effectLst/>
              <a:uLnTx/>
              <a:uFillTx/>
              <a:latin typeface="+mn-ea"/>
              <a:ea typeface="+mn-ea"/>
              <a:cs typeface="+mn-cs"/>
            </a:rPr>
            <a:t>大阪府</a:t>
          </a:r>
          <a:r>
            <a:rPr kumimoji="1" lang="en-US" altLang="ja-JP" sz="1400" b="0" i="0" u="none" strike="noStrike" kern="0" cap="none" spc="0" normalizeH="0" baseline="0" noProof="0">
              <a:ln>
                <a:noFill/>
              </a:ln>
              <a:solidFill>
                <a:prstClr val="black"/>
              </a:solidFill>
              <a:effectLst/>
              <a:uLnTx/>
              <a:uFillTx/>
              <a:latin typeface="+mn-ea"/>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62</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36</xdr:col>
      <xdr:colOff>43541</xdr:colOff>
      <xdr:row>752</xdr:row>
      <xdr:rowOff>10886</xdr:rowOff>
    </xdr:from>
    <xdr:to>
      <xdr:col>48</xdr:col>
      <xdr:colOff>97971</xdr:colOff>
      <xdr:row>754</xdr:row>
      <xdr:rowOff>10886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705598" y="235153200"/>
          <a:ext cx="2275116" cy="718457"/>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C. </a:t>
          </a:r>
          <a:r>
            <a:rPr kumimoji="1" lang="ja-JP" altLang="en-US" sz="1400" b="0" i="0" u="none" strike="noStrike" kern="0" cap="none" spc="0" normalizeH="0" baseline="0" noProof="0">
              <a:ln>
                <a:noFill/>
              </a:ln>
              <a:solidFill>
                <a:prstClr val="black"/>
              </a:solidFill>
              <a:effectLst/>
              <a:uLnTx/>
              <a:uFillTx/>
              <a:latin typeface="+mn-ea"/>
              <a:ea typeface="+mn-ea"/>
              <a:cs typeface="+mn-cs"/>
            </a:rPr>
            <a:t>ジャトー株式会社</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7</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18</xdr:col>
      <xdr:colOff>97971</xdr:colOff>
      <xdr:row>749</xdr:row>
      <xdr:rowOff>261257</xdr:rowOff>
    </xdr:from>
    <xdr:to>
      <xdr:col>37</xdr:col>
      <xdr:colOff>65315</xdr:colOff>
      <xdr:row>750</xdr:row>
      <xdr:rowOff>152400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429000" y="234336771"/>
          <a:ext cx="3483429" cy="25037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国連・障害者の十年記念施設を設置し運営を委託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65314</xdr:colOff>
      <xdr:row>754</xdr:row>
      <xdr:rowOff>54429</xdr:rowOff>
    </xdr:from>
    <xdr:to>
      <xdr:col>21</xdr:col>
      <xdr:colOff>87087</xdr:colOff>
      <xdr:row>754</xdr:row>
      <xdr:rowOff>261258</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75657" y="235915200"/>
          <a:ext cx="2797630" cy="2068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国連・障害者の十年記念施設の運営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174171</xdr:colOff>
      <xdr:row>754</xdr:row>
      <xdr:rowOff>43543</xdr:rowOff>
    </xdr:from>
    <xdr:to>
      <xdr:col>35</xdr:col>
      <xdr:colOff>65314</xdr:colOff>
      <xdr:row>754</xdr:row>
      <xdr:rowOff>261258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5314" y="235904314"/>
          <a:ext cx="2667000" cy="2177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大阪府有地の貸与</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119743</xdr:colOff>
      <xdr:row>754</xdr:row>
      <xdr:rowOff>76200</xdr:rowOff>
    </xdr:from>
    <xdr:to>
      <xdr:col>49</xdr:col>
      <xdr:colOff>10886</xdr:colOff>
      <xdr:row>754</xdr:row>
      <xdr:rowOff>293915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411686" y="235936971"/>
          <a:ext cx="2667000" cy="2177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スピーカーの更新</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108857</xdr:colOff>
      <xdr:row>751</xdr:row>
      <xdr:rowOff>87085</xdr:rowOff>
    </xdr:from>
    <xdr:to>
      <xdr:col>49</xdr:col>
      <xdr:colOff>54429</xdr:colOff>
      <xdr:row>751</xdr:row>
      <xdr:rowOff>315686</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511143" y="234881056"/>
          <a:ext cx="161108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54429</xdr:colOff>
      <xdr:row>757</xdr:row>
      <xdr:rowOff>0</xdr:rowOff>
    </xdr:from>
    <xdr:to>
      <xdr:col>22</xdr:col>
      <xdr:colOff>97975</xdr:colOff>
      <xdr:row>758</xdr:row>
      <xdr:rowOff>315686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34886" y="236927571"/>
          <a:ext cx="2634346" cy="674915"/>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D.</a:t>
          </a:r>
          <a:r>
            <a:rPr kumimoji="1" lang="ja-JP" altLang="en-US" sz="1400" b="0" i="0" u="none" strike="noStrike" kern="0" cap="none" spc="0" normalizeH="0" baseline="0" noProof="0">
              <a:ln>
                <a:noFill/>
              </a:ln>
              <a:solidFill>
                <a:prstClr val="black"/>
              </a:solidFill>
              <a:effectLst/>
              <a:uLnTx/>
              <a:uFillTx/>
              <a:latin typeface="+mn-ea"/>
              <a:ea typeface="+mn-ea"/>
              <a:cs typeface="+mn-cs"/>
            </a:rPr>
            <a:t>ジャトー株式会社他</a:t>
          </a:r>
          <a:r>
            <a:rPr kumimoji="1" lang="en-US" altLang="ja-JP" sz="1400" b="0" i="0" u="none" strike="noStrike" kern="0" cap="none" spc="0" normalizeH="0" baseline="0" noProof="0">
              <a:ln>
                <a:noFill/>
              </a:ln>
              <a:solidFill>
                <a:prstClr val="black"/>
              </a:solidFill>
              <a:effectLst/>
              <a:uLnTx/>
              <a:uFillTx/>
              <a:latin typeface="+mn-ea"/>
              <a:ea typeface="+mn-ea"/>
              <a:cs typeface="+mn-cs"/>
            </a:rPr>
            <a:t>7</a:t>
          </a:r>
          <a:r>
            <a:rPr kumimoji="1" lang="ja-JP" altLang="en-US" sz="1400" b="0" i="0" u="none" strike="noStrike" kern="0" cap="none" spc="0" normalizeH="0" baseline="0" noProof="0">
              <a:ln>
                <a:noFill/>
              </a:ln>
              <a:solidFill>
                <a:prstClr val="black"/>
              </a:solidFill>
              <a:effectLst/>
              <a:uLnTx/>
              <a:uFillTx/>
              <a:latin typeface="+mn-ea"/>
              <a:ea typeface="+mn-ea"/>
              <a:cs typeface="+mn-cs"/>
            </a:rPr>
            <a:t>社</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10</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24</xdr:col>
      <xdr:colOff>54427</xdr:colOff>
      <xdr:row>757</xdr:row>
      <xdr:rowOff>0</xdr:rowOff>
    </xdr:from>
    <xdr:to>
      <xdr:col>35</xdr:col>
      <xdr:colOff>43543</xdr:colOff>
      <xdr:row>758</xdr:row>
      <xdr:rowOff>315686</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495798" y="236927571"/>
          <a:ext cx="2024745" cy="674915"/>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ea"/>
              <a:ea typeface="+mn-ea"/>
              <a:cs typeface="+mn-cs"/>
            </a:rPr>
            <a:t>E. </a:t>
          </a:r>
          <a:r>
            <a:rPr kumimoji="1" lang="ja-JP" altLang="en-US" sz="1000" b="0" i="0" u="none" strike="noStrike" kern="0" cap="none" spc="0" normalizeH="0" baseline="0" noProof="0">
              <a:ln>
                <a:noFill/>
              </a:ln>
              <a:solidFill>
                <a:prstClr val="black"/>
              </a:solidFill>
              <a:effectLst/>
              <a:uLnTx/>
              <a:uFillTx/>
              <a:latin typeface="+mn-ea"/>
              <a:ea typeface="+mn-ea"/>
              <a:cs typeface="+mn-cs"/>
            </a:rPr>
            <a:t>公益社団法人</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堺市シルバー人材センター</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ea"/>
              <a:ea typeface="+mn-ea"/>
              <a:cs typeface="+mn-cs"/>
            </a:rPr>
            <a:t>3</a:t>
          </a:r>
          <a:r>
            <a:rPr kumimoji="1" lang="ja-JP" altLang="en-US" sz="10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36</xdr:col>
      <xdr:colOff>141514</xdr:colOff>
      <xdr:row>756</xdr:row>
      <xdr:rowOff>348342</xdr:rowOff>
    </xdr:from>
    <xdr:to>
      <xdr:col>47</xdr:col>
      <xdr:colOff>50800</xdr:colOff>
      <xdr:row>758</xdr:row>
      <xdr:rowOff>304800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456714" y="239311542"/>
          <a:ext cx="2144486" cy="667658"/>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ea"/>
              <a:ea typeface="+mn-ea"/>
              <a:cs typeface="+mn-cs"/>
            </a:rPr>
            <a:t>F. </a:t>
          </a:r>
          <a:r>
            <a:rPr kumimoji="1" lang="ja-JP" altLang="en-US" sz="1200" b="0" i="0" u="none" strike="noStrike" kern="0" cap="none" spc="0" normalizeH="0" baseline="0" noProof="0">
              <a:ln>
                <a:noFill/>
              </a:ln>
              <a:solidFill>
                <a:prstClr val="black"/>
              </a:solidFill>
              <a:effectLst/>
              <a:uLnTx/>
              <a:uFillTx/>
              <a:latin typeface="+mn-ea"/>
              <a:ea typeface="+mn-ea"/>
              <a:cs typeface="+mn-cs"/>
            </a:rPr>
            <a:t>株式会社ハートス他</a:t>
          </a:r>
          <a:r>
            <a:rPr kumimoji="1" lang="en-US" altLang="ja-JP" sz="1200" b="0" i="0" u="none" strike="noStrike" kern="0" cap="none" spc="0" normalizeH="0" baseline="0" noProof="0">
              <a:ln>
                <a:noFill/>
              </a:ln>
              <a:solidFill>
                <a:prstClr val="black"/>
              </a:solidFill>
              <a:effectLst/>
              <a:uLnTx/>
              <a:uFillTx/>
              <a:latin typeface="+mn-ea"/>
              <a:ea typeface="+mn-ea"/>
              <a:cs typeface="+mn-cs"/>
            </a:rPr>
            <a:t>2</a:t>
          </a:r>
          <a:r>
            <a:rPr kumimoji="1" lang="ja-JP" altLang="en-US" sz="1200" b="0" i="0" u="none" strike="noStrike" kern="0" cap="none" spc="0" normalizeH="0" baseline="0" noProof="0">
              <a:ln>
                <a:noFill/>
              </a:ln>
              <a:solidFill>
                <a:prstClr val="black"/>
              </a:solidFill>
              <a:effectLst/>
              <a:uLnTx/>
              <a:uFillTx/>
              <a:latin typeface="+mn-ea"/>
              <a:ea typeface="+mn-ea"/>
              <a:cs typeface="+mn-cs"/>
            </a:rPr>
            <a:t>社</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9</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12</xdr:col>
      <xdr:colOff>21769</xdr:colOff>
      <xdr:row>759</xdr:row>
      <xdr:rowOff>1</xdr:rowOff>
    </xdr:from>
    <xdr:to>
      <xdr:col>23</xdr:col>
      <xdr:colOff>43542</xdr:colOff>
      <xdr:row>759</xdr:row>
      <xdr:rowOff>239485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42455" y="237646030"/>
          <a:ext cx="2057401" cy="2394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施設保守・ビルメンテナンス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32658</xdr:colOff>
      <xdr:row>758</xdr:row>
      <xdr:rowOff>315687</xdr:rowOff>
    </xdr:from>
    <xdr:to>
      <xdr:col>33</xdr:col>
      <xdr:colOff>54429</xdr:colOff>
      <xdr:row>759</xdr:row>
      <xdr:rowOff>195942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474029" y="237602487"/>
          <a:ext cx="1687286" cy="2394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駐車場管理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97971</xdr:colOff>
      <xdr:row>756</xdr:row>
      <xdr:rowOff>76199</xdr:rowOff>
    </xdr:from>
    <xdr:to>
      <xdr:col>47</xdr:col>
      <xdr:colOff>43542</xdr:colOff>
      <xdr:row>756</xdr:row>
      <xdr:rowOff>304800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7130142" y="236644542"/>
          <a:ext cx="161108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32657</xdr:colOff>
      <xdr:row>756</xdr:row>
      <xdr:rowOff>119743</xdr:rowOff>
    </xdr:from>
    <xdr:to>
      <xdr:col>34</xdr:col>
      <xdr:colOff>163286</xdr:colOff>
      <xdr:row>756</xdr:row>
      <xdr:rowOff>348344</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844143" y="236688086"/>
          <a:ext cx="161108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130629</xdr:colOff>
      <xdr:row>756</xdr:row>
      <xdr:rowOff>97971</xdr:rowOff>
    </xdr:from>
    <xdr:to>
      <xdr:col>23</xdr:col>
      <xdr:colOff>76201</xdr:colOff>
      <xdr:row>756</xdr:row>
      <xdr:rowOff>326572</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721429" y="236666314"/>
          <a:ext cx="161108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36</xdr:col>
      <xdr:colOff>152401</xdr:colOff>
      <xdr:row>758</xdr:row>
      <xdr:rowOff>337458</xdr:rowOff>
    </xdr:from>
    <xdr:to>
      <xdr:col>45</xdr:col>
      <xdr:colOff>174173</xdr:colOff>
      <xdr:row>759</xdr:row>
      <xdr:rowOff>217713</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814458" y="237624258"/>
          <a:ext cx="1687286" cy="23948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舞台技術業務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21771</xdr:colOff>
      <xdr:row>762</xdr:row>
      <xdr:rowOff>10885</xdr:rowOff>
    </xdr:from>
    <xdr:to>
      <xdr:col>16</xdr:col>
      <xdr:colOff>119743</xdr:colOff>
      <xdr:row>764</xdr:row>
      <xdr:rowOff>76200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444171" y="241107685"/>
          <a:ext cx="1926772" cy="776515"/>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ea"/>
              <a:ea typeface="+mn-ea"/>
              <a:cs typeface="+mn-cs"/>
            </a:rPr>
            <a:t>G. </a:t>
          </a:r>
          <a:r>
            <a:rPr kumimoji="1" lang="ja-JP" altLang="en-US" sz="1000" b="0" i="0" u="none" strike="noStrike" kern="0" cap="none" spc="0" normalizeH="0" baseline="0" noProof="0">
              <a:ln>
                <a:noFill/>
              </a:ln>
              <a:solidFill>
                <a:prstClr val="black"/>
              </a:solidFill>
              <a:effectLst/>
              <a:uLnTx/>
              <a:uFillTx/>
              <a:latin typeface="+mn-ea"/>
              <a:ea typeface="+mn-ea"/>
              <a:cs typeface="+mn-cs"/>
            </a:rPr>
            <a:t>大阪知的障害者雇用促進建物サービス事業協同組合</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12</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17</xdr:col>
      <xdr:colOff>54428</xdr:colOff>
      <xdr:row>762</xdr:row>
      <xdr:rowOff>10886</xdr:rowOff>
    </xdr:from>
    <xdr:to>
      <xdr:col>27</xdr:col>
      <xdr:colOff>12700</xdr:colOff>
      <xdr:row>763</xdr:row>
      <xdr:rowOff>326573</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3508828" y="241107686"/>
          <a:ext cx="1990272" cy="671287"/>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cs typeface="+mn-cs"/>
            </a:rPr>
            <a:t>H. </a:t>
          </a:r>
          <a:r>
            <a:rPr kumimoji="1" lang="ja-JP" altLang="en-US" sz="1100" b="0" i="0" u="none" strike="noStrike" kern="0" cap="none" spc="0" normalizeH="0" baseline="0" noProof="0">
              <a:ln>
                <a:noFill/>
              </a:ln>
              <a:solidFill>
                <a:prstClr val="black"/>
              </a:solidFill>
              <a:effectLst/>
              <a:uLnTx/>
              <a:uFillTx/>
              <a:latin typeface="+mn-ea"/>
              <a:ea typeface="+mn-ea"/>
              <a:cs typeface="+mn-cs"/>
            </a:rPr>
            <a:t>株式会社サクセス他</a:t>
          </a:r>
          <a:r>
            <a:rPr kumimoji="1" lang="en-US" altLang="ja-JP" sz="1100" b="0" i="0" u="none" strike="noStrike" kern="0" cap="none" spc="0" normalizeH="0" baseline="0" noProof="0">
              <a:ln>
                <a:noFill/>
              </a:ln>
              <a:solidFill>
                <a:prstClr val="black"/>
              </a:solidFill>
              <a:effectLst/>
              <a:uLnTx/>
              <a:uFillTx/>
              <a:latin typeface="+mn-ea"/>
              <a:ea typeface="+mn-ea"/>
              <a:cs typeface="+mn-cs"/>
            </a:rPr>
            <a:t>1</a:t>
          </a:r>
          <a:r>
            <a:rPr kumimoji="1" lang="ja-JP" altLang="en-US" sz="1100" b="0" i="0" u="none" strike="noStrike" kern="0" cap="none" spc="0" normalizeH="0" baseline="0" noProof="0">
              <a:ln>
                <a:noFill/>
              </a:ln>
              <a:solidFill>
                <a:prstClr val="black"/>
              </a:solidFill>
              <a:effectLst/>
              <a:uLnTx/>
              <a:uFillTx/>
              <a:latin typeface="+mn-ea"/>
              <a:ea typeface="+mn-ea"/>
              <a:cs typeface="+mn-cs"/>
            </a:rPr>
            <a:t>社</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5</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27</xdr:col>
      <xdr:colOff>163285</xdr:colOff>
      <xdr:row>762</xdr:row>
      <xdr:rowOff>21771</xdr:rowOff>
    </xdr:from>
    <xdr:to>
      <xdr:col>37</xdr:col>
      <xdr:colOff>165100</xdr:colOff>
      <xdr:row>763</xdr:row>
      <xdr:rowOff>337458</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5649685" y="241118571"/>
          <a:ext cx="2033815" cy="671287"/>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ea"/>
              <a:ea typeface="+mn-ea"/>
              <a:cs typeface="+mn-cs"/>
            </a:rPr>
            <a:t>I. </a:t>
          </a:r>
          <a:r>
            <a:rPr kumimoji="1" lang="ja-JP" altLang="en-US" sz="1000" b="0" i="0" u="none" strike="noStrike" kern="0" cap="none" spc="0" normalizeH="0" baseline="0" noProof="0">
              <a:ln>
                <a:noFill/>
              </a:ln>
              <a:solidFill>
                <a:prstClr val="black"/>
              </a:solidFill>
              <a:effectLst/>
              <a:uLnTx/>
              <a:uFillTx/>
              <a:latin typeface="+mn-ea"/>
              <a:ea typeface="+mn-ea"/>
              <a:cs typeface="+mn-cs"/>
            </a:rPr>
            <a:t>株式会社ビジネスブレーン</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ea"/>
              <a:ea typeface="+mn-ea"/>
              <a:cs typeface="+mn-cs"/>
            </a:rPr>
            <a:t>1</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a:t>
          </a:r>
        </a:p>
      </xdr:txBody>
    </xdr:sp>
    <xdr:clientData/>
  </xdr:twoCellAnchor>
  <xdr:twoCellAnchor>
    <xdr:from>
      <xdr:col>8</xdr:col>
      <xdr:colOff>130629</xdr:colOff>
      <xdr:row>761</xdr:row>
      <xdr:rowOff>130628</xdr:rowOff>
    </xdr:from>
    <xdr:to>
      <xdr:col>17</xdr:col>
      <xdr:colOff>76201</xdr:colOff>
      <xdr:row>762</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611086" y="238484228"/>
          <a:ext cx="161108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19</xdr:col>
      <xdr:colOff>21770</xdr:colOff>
      <xdr:row>761</xdr:row>
      <xdr:rowOff>185057</xdr:rowOff>
    </xdr:from>
    <xdr:to>
      <xdr:col>27</xdr:col>
      <xdr:colOff>108856</xdr:colOff>
      <xdr:row>762</xdr:row>
      <xdr:rowOff>32657</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3537856" y="238538657"/>
          <a:ext cx="1567543" cy="2068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130628</xdr:colOff>
      <xdr:row>761</xdr:row>
      <xdr:rowOff>130628</xdr:rowOff>
    </xdr:from>
    <xdr:to>
      <xdr:col>38</xdr:col>
      <xdr:colOff>76200</xdr:colOff>
      <xdr:row>762</xdr:row>
      <xdr:rowOff>0</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497285" y="238484228"/>
          <a:ext cx="1611086" cy="22860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76200</xdr:colOff>
      <xdr:row>764</xdr:row>
      <xdr:rowOff>10885</xdr:rowOff>
    </xdr:from>
    <xdr:to>
      <xdr:col>15</xdr:col>
      <xdr:colOff>10886</xdr:colOff>
      <xdr:row>764</xdr:row>
      <xdr:rowOff>283028</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56657" y="239442171"/>
          <a:ext cx="1230086"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清掃業務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174171</xdr:colOff>
      <xdr:row>764</xdr:row>
      <xdr:rowOff>10886</xdr:rowOff>
    </xdr:from>
    <xdr:to>
      <xdr:col>25</xdr:col>
      <xdr:colOff>108857</xdr:colOff>
      <xdr:row>764</xdr:row>
      <xdr:rowOff>283029</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3505200" y="239442172"/>
          <a:ext cx="1230086"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警備業務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0</xdr:colOff>
      <xdr:row>764</xdr:row>
      <xdr:rowOff>21771</xdr:rowOff>
    </xdr:from>
    <xdr:to>
      <xdr:col>36</xdr:col>
      <xdr:colOff>43543</xdr:colOff>
      <xdr:row>764</xdr:row>
      <xdr:rowOff>315685</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366657" y="239453057"/>
          <a:ext cx="1338943" cy="29391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0</xdr:colOff>
      <xdr:row>750</xdr:row>
      <xdr:rowOff>348343</xdr:rowOff>
    </xdr:from>
    <xdr:to>
      <xdr:col>39</xdr:col>
      <xdr:colOff>176082</xdr:colOff>
      <xdr:row>751</xdr:row>
      <xdr:rowOff>12872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2405743" y="234783086"/>
          <a:ext cx="4987568" cy="2375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76200</xdr:colOff>
      <xdr:row>753</xdr:row>
      <xdr:rowOff>337456</xdr:rowOff>
    </xdr:from>
    <xdr:to>
      <xdr:col>7</xdr:col>
      <xdr:colOff>76200</xdr:colOff>
      <xdr:row>761</xdr:row>
      <xdr:rowOff>337456</xdr:rowOff>
    </xdr:to>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a:xfrm>
          <a:off x="1371600" y="235838999"/>
          <a:ext cx="0" cy="285205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174171</xdr:colOff>
      <xdr:row>751</xdr:row>
      <xdr:rowOff>0</xdr:rowOff>
    </xdr:from>
    <xdr:to>
      <xdr:col>12</xdr:col>
      <xdr:colOff>176157</xdr:colOff>
      <xdr:row>751</xdr:row>
      <xdr:rowOff>296858</xdr:rowOff>
    </xdr:to>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2394857" y="234793971"/>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10886</xdr:colOff>
      <xdr:row>751</xdr:row>
      <xdr:rowOff>43542</xdr:rowOff>
    </xdr:from>
    <xdr:to>
      <xdr:col>28</xdr:col>
      <xdr:colOff>12872</xdr:colOff>
      <xdr:row>751</xdr:row>
      <xdr:rowOff>340400</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a:off x="5192486" y="234837513"/>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39</xdr:col>
      <xdr:colOff>174171</xdr:colOff>
      <xdr:row>751</xdr:row>
      <xdr:rowOff>10885</xdr:rowOff>
    </xdr:from>
    <xdr:to>
      <xdr:col>39</xdr:col>
      <xdr:colOff>176157</xdr:colOff>
      <xdr:row>751</xdr:row>
      <xdr:rowOff>307743</xdr:rowOff>
    </xdr:to>
    <xdr:cxnSp macro="">
      <xdr:nvCxnSpPr>
        <xdr:cNvPr id="137" name="直線矢印コネクタ 136">
          <a:extLst>
            <a:ext uri="{FF2B5EF4-FFF2-40B4-BE49-F238E27FC236}">
              <a16:creationId xmlns:a16="http://schemas.microsoft.com/office/drawing/2014/main" id="{00000000-0008-0000-0000-000089000000}"/>
            </a:ext>
          </a:extLst>
        </xdr:cNvPr>
        <xdr:cNvCxnSpPr/>
      </xdr:nvCxnSpPr>
      <xdr:spPr>
        <a:xfrm>
          <a:off x="7391400" y="234804856"/>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174172</xdr:colOff>
      <xdr:row>751</xdr:row>
      <xdr:rowOff>76200</xdr:rowOff>
    </xdr:from>
    <xdr:to>
      <xdr:col>34</xdr:col>
      <xdr:colOff>141514</xdr:colOff>
      <xdr:row>752</xdr:row>
      <xdr:rowOff>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40829" y="234870171"/>
          <a:ext cx="892628" cy="2721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5</xdr:col>
      <xdr:colOff>76199</xdr:colOff>
      <xdr:row>751</xdr:row>
      <xdr:rowOff>108857</xdr:rowOff>
    </xdr:from>
    <xdr:to>
      <xdr:col>12</xdr:col>
      <xdr:colOff>97971</xdr:colOff>
      <xdr:row>751</xdr:row>
      <xdr:rowOff>293914</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001485" y="234902828"/>
          <a:ext cx="1317172" cy="18505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97971</xdr:colOff>
      <xdr:row>756</xdr:row>
      <xdr:rowOff>10886</xdr:rowOff>
    </xdr:from>
    <xdr:to>
      <xdr:col>38</xdr:col>
      <xdr:colOff>21772</xdr:colOff>
      <xdr:row>756</xdr:row>
      <xdr:rowOff>21771</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393371" y="236579229"/>
          <a:ext cx="5660572" cy="1088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0</xdr:colOff>
      <xdr:row>756</xdr:row>
      <xdr:rowOff>0</xdr:rowOff>
    </xdr:from>
    <xdr:to>
      <xdr:col>13</xdr:col>
      <xdr:colOff>1986</xdr:colOff>
      <xdr:row>756</xdr:row>
      <xdr:rowOff>296858</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a:xfrm>
          <a:off x="2405743" y="236568343"/>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24</xdr:col>
      <xdr:colOff>152401</xdr:colOff>
      <xdr:row>756</xdr:row>
      <xdr:rowOff>43543</xdr:rowOff>
    </xdr:from>
    <xdr:to>
      <xdr:col>24</xdr:col>
      <xdr:colOff>154387</xdr:colOff>
      <xdr:row>756</xdr:row>
      <xdr:rowOff>340401</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a:xfrm>
          <a:off x="4593772" y="236611886"/>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38</xdr:col>
      <xdr:colOff>0</xdr:colOff>
      <xdr:row>756</xdr:row>
      <xdr:rowOff>21771</xdr:rowOff>
    </xdr:from>
    <xdr:to>
      <xdr:col>38</xdr:col>
      <xdr:colOff>1986</xdr:colOff>
      <xdr:row>756</xdr:row>
      <xdr:rowOff>318629</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a:xfrm>
          <a:off x="7032171" y="236590114"/>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87086</xdr:colOff>
      <xdr:row>760</xdr:row>
      <xdr:rowOff>337457</xdr:rowOff>
    </xdr:from>
    <xdr:to>
      <xdr:col>29</xdr:col>
      <xdr:colOff>38100</xdr:colOff>
      <xdr:row>761</xdr:row>
      <xdr:rowOff>12700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509486" y="240723057"/>
          <a:ext cx="4421414" cy="3084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0</xdr:colOff>
      <xdr:row>761</xdr:row>
      <xdr:rowOff>0</xdr:rowOff>
    </xdr:from>
    <xdr:to>
      <xdr:col>18</xdr:col>
      <xdr:colOff>1986</xdr:colOff>
      <xdr:row>761</xdr:row>
      <xdr:rowOff>296858</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a:xfrm>
          <a:off x="3331029" y="238353600"/>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0</xdr:colOff>
      <xdr:row>761</xdr:row>
      <xdr:rowOff>32657</xdr:rowOff>
    </xdr:from>
    <xdr:to>
      <xdr:col>29</xdr:col>
      <xdr:colOff>1986</xdr:colOff>
      <xdr:row>761</xdr:row>
      <xdr:rowOff>329515</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5366657" y="238386257"/>
          <a:ext cx="1986" cy="29685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0</xdr:colOff>
      <xdr:row>750</xdr:row>
      <xdr:rowOff>348343</xdr:rowOff>
    </xdr:from>
    <xdr:to>
      <xdr:col>13</xdr:col>
      <xdr:colOff>0</xdr:colOff>
      <xdr:row>751</xdr:row>
      <xdr:rowOff>310905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2405743" y="234783086"/>
          <a:ext cx="0" cy="3217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10886</xdr:colOff>
      <xdr:row>750</xdr:row>
      <xdr:rowOff>97971</xdr:rowOff>
    </xdr:from>
    <xdr:to>
      <xdr:col>28</xdr:col>
      <xdr:colOff>10886</xdr:colOff>
      <xdr:row>751</xdr:row>
      <xdr:rowOff>60533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5192486" y="234532714"/>
          <a:ext cx="0" cy="32179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3" zoomScale="68" zoomScaleNormal="75" zoomScaleSheetLayoutView="68" zoomScalePageLayoutView="85" workbookViewId="0">
      <selection activeCell="L748" sqref="L74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397</v>
      </c>
      <c r="AJ2" s="947" t="s">
        <v>825</v>
      </c>
      <c r="AK2" s="947"/>
      <c r="AL2" s="947"/>
      <c r="AM2" s="947"/>
      <c r="AN2" s="98" t="s">
        <v>397</v>
      </c>
      <c r="AO2" s="947">
        <v>20</v>
      </c>
      <c r="AP2" s="947"/>
      <c r="AQ2" s="947"/>
      <c r="AR2" s="99" t="s">
        <v>700</v>
      </c>
      <c r="AS2" s="953">
        <v>841</v>
      </c>
      <c r="AT2" s="953"/>
      <c r="AU2" s="953"/>
      <c r="AV2" s="98" t="str">
        <f>IF(AW2="","","-")</f>
        <v/>
      </c>
      <c r="AW2" s="913"/>
      <c r="AX2" s="913"/>
    </row>
    <row r="3" spans="1:50" ht="21" customHeight="1" thickBot="1" x14ac:dyDescent="0.25">
      <c r="A3" s="865" t="s">
        <v>693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701</v>
      </c>
      <c r="AK3" s="867"/>
      <c r="AL3" s="867"/>
      <c r="AM3" s="867"/>
      <c r="AN3" s="867"/>
      <c r="AO3" s="867"/>
      <c r="AP3" s="867"/>
      <c r="AQ3" s="867"/>
      <c r="AR3" s="867"/>
      <c r="AS3" s="867"/>
      <c r="AT3" s="867"/>
      <c r="AU3" s="867"/>
      <c r="AV3" s="867"/>
      <c r="AW3" s="867"/>
      <c r="AX3" s="24" t="s">
        <v>65</v>
      </c>
    </row>
    <row r="4" spans="1:50" ht="24.75" customHeight="1" x14ac:dyDescent="0.2">
      <c r="A4" s="703" t="s">
        <v>25</v>
      </c>
      <c r="B4" s="704"/>
      <c r="C4" s="704"/>
      <c r="D4" s="704"/>
      <c r="E4" s="704"/>
      <c r="F4" s="704"/>
      <c r="G4" s="681" t="s">
        <v>702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7" t="s">
        <v>704</v>
      </c>
      <c r="H5" s="838"/>
      <c r="I5" s="838"/>
      <c r="J5" s="838"/>
      <c r="K5" s="838"/>
      <c r="L5" s="838"/>
      <c r="M5" s="839" t="s">
        <v>66</v>
      </c>
      <c r="N5" s="840"/>
      <c r="O5" s="840"/>
      <c r="P5" s="840"/>
      <c r="Q5" s="840"/>
      <c r="R5" s="841"/>
      <c r="S5" s="842" t="s">
        <v>705</v>
      </c>
      <c r="T5" s="838"/>
      <c r="U5" s="838"/>
      <c r="V5" s="838"/>
      <c r="W5" s="838"/>
      <c r="X5" s="843"/>
      <c r="Y5" s="697" t="s">
        <v>3</v>
      </c>
      <c r="Z5" s="542"/>
      <c r="AA5" s="542"/>
      <c r="AB5" s="542"/>
      <c r="AC5" s="542"/>
      <c r="AD5" s="543"/>
      <c r="AE5" s="698" t="s">
        <v>706</v>
      </c>
      <c r="AF5" s="698"/>
      <c r="AG5" s="698"/>
      <c r="AH5" s="698"/>
      <c r="AI5" s="698"/>
      <c r="AJ5" s="698"/>
      <c r="AK5" s="698"/>
      <c r="AL5" s="698"/>
      <c r="AM5" s="698"/>
      <c r="AN5" s="698"/>
      <c r="AO5" s="698"/>
      <c r="AP5" s="699"/>
      <c r="AQ5" s="700" t="s">
        <v>743</v>
      </c>
      <c r="AR5" s="701"/>
      <c r="AS5" s="701"/>
      <c r="AT5" s="701"/>
      <c r="AU5" s="701"/>
      <c r="AV5" s="701"/>
      <c r="AW5" s="701"/>
      <c r="AX5" s="702"/>
    </row>
    <row r="6" spans="1:50" ht="39" customHeight="1" x14ac:dyDescent="0.2">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707</v>
      </c>
      <c r="H7" s="498"/>
      <c r="I7" s="498"/>
      <c r="J7" s="498"/>
      <c r="K7" s="498"/>
      <c r="L7" s="498"/>
      <c r="M7" s="498"/>
      <c r="N7" s="498"/>
      <c r="O7" s="498"/>
      <c r="P7" s="498"/>
      <c r="Q7" s="498"/>
      <c r="R7" s="498"/>
      <c r="S7" s="498"/>
      <c r="T7" s="498"/>
      <c r="U7" s="498"/>
      <c r="V7" s="498"/>
      <c r="W7" s="498"/>
      <c r="X7" s="499"/>
      <c r="Y7" s="925" t="s">
        <v>380</v>
      </c>
      <c r="Z7" s="439"/>
      <c r="AA7" s="439"/>
      <c r="AB7" s="439"/>
      <c r="AC7" s="439"/>
      <c r="AD7" s="926"/>
      <c r="AE7" s="914" t="s">
        <v>708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4" t="s">
        <v>255</v>
      </c>
      <c r="B8" s="495"/>
      <c r="C8" s="495"/>
      <c r="D8" s="495"/>
      <c r="E8" s="495"/>
      <c r="F8" s="496"/>
      <c r="G8" s="948" t="str">
        <f>入力規則等!A27</f>
        <v>障害者施策</v>
      </c>
      <c r="H8" s="719"/>
      <c r="I8" s="719"/>
      <c r="J8" s="719"/>
      <c r="K8" s="719"/>
      <c r="L8" s="719"/>
      <c r="M8" s="719"/>
      <c r="N8" s="719"/>
      <c r="O8" s="719"/>
      <c r="P8" s="719"/>
      <c r="Q8" s="719"/>
      <c r="R8" s="719"/>
      <c r="S8" s="719"/>
      <c r="T8" s="719"/>
      <c r="U8" s="719"/>
      <c r="V8" s="719"/>
      <c r="W8" s="719"/>
      <c r="X8" s="949"/>
      <c r="Y8" s="844" t="s">
        <v>256</v>
      </c>
      <c r="Z8" s="845"/>
      <c r="AA8" s="845"/>
      <c r="AB8" s="845"/>
      <c r="AC8" s="845"/>
      <c r="AD8" s="846"/>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7" t="s">
        <v>23</v>
      </c>
      <c r="B9" s="848"/>
      <c r="C9" s="848"/>
      <c r="D9" s="848"/>
      <c r="E9" s="848"/>
      <c r="F9" s="848"/>
      <c r="G9" s="849" t="s">
        <v>709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9" t="s">
        <v>30</v>
      </c>
      <c r="B10" s="660"/>
      <c r="C10" s="660"/>
      <c r="D10" s="660"/>
      <c r="E10" s="660"/>
      <c r="F10" s="660"/>
      <c r="G10" s="753" t="s">
        <v>710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66" t="s">
        <v>24</v>
      </c>
      <c r="B12" s="967"/>
      <c r="C12" s="967"/>
      <c r="D12" s="967"/>
      <c r="E12" s="967"/>
      <c r="F12" s="968"/>
      <c r="G12" s="759"/>
      <c r="H12" s="760"/>
      <c r="I12" s="760"/>
      <c r="J12" s="760"/>
      <c r="K12" s="760"/>
      <c r="L12" s="760"/>
      <c r="M12" s="760"/>
      <c r="N12" s="760"/>
      <c r="O12" s="760"/>
      <c r="P12" s="446" t="s">
        <v>381</v>
      </c>
      <c r="Q12" s="441"/>
      <c r="R12" s="441"/>
      <c r="S12" s="441"/>
      <c r="T12" s="441"/>
      <c r="U12" s="441"/>
      <c r="V12" s="442"/>
      <c r="W12" s="446" t="s">
        <v>403</v>
      </c>
      <c r="X12" s="441"/>
      <c r="Y12" s="441"/>
      <c r="Z12" s="441"/>
      <c r="AA12" s="441"/>
      <c r="AB12" s="441"/>
      <c r="AC12" s="442"/>
      <c r="AD12" s="446" t="s">
        <v>690</v>
      </c>
      <c r="AE12" s="441"/>
      <c r="AF12" s="441"/>
      <c r="AG12" s="441"/>
      <c r="AH12" s="441"/>
      <c r="AI12" s="441"/>
      <c r="AJ12" s="442"/>
      <c r="AK12" s="446" t="s">
        <v>694</v>
      </c>
      <c r="AL12" s="441"/>
      <c r="AM12" s="441"/>
      <c r="AN12" s="441"/>
      <c r="AO12" s="441"/>
      <c r="AP12" s="441"/>
      <c r="AQ12" s="442"/>
      <c r="AR12" s="446" t="s">
        <v>695</v>
      </c>
      <c r="AS12" s="441"/>
      <c r="AT12" s="441"/>
      <c r="AU12" s="441"/>
      <c r="AV12" s="441"/>
      <c r="AW12" s="441"/>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219</v>
      </c>
      <c r="Q13" s="657"/>
      <c r="R13" s="657"/>
      <c r="S13" s="657"/>
      <c r="T13" s="657"/>
      <c r="U13" s="657"/>
      <c r="V13" s="658"/>
      <c r="W13" s="656">
        <v>222</v>
      </c>
      <c r="X13" s="657"/>
      <c r="Y13" s="657"/>
      <c r="Z13" s="657"/>
      <c r="AA13" s="657"/>
      <c r="AB13" s="657"/>
      <c r="AC13" s="658"/>
      <c r="AD13" s="656">
        <v>222</v>
      </c>
      <c r="AE13" s="657"/>
      <c r="AF13" s="657"/>
      <c r="AG13" s="657"/>
      <c r="AH13" s="657"/>
      <c r="AI13" s="657"/>
      <c r="AJ13" s="658"/>
      <c r="AK13" s="656">
        <v>232</v>
      </c>
      <c r="AL13" s="657"/>
      <c r="AM13" s="657"/>
      <c r="AN13" s="657"/>
      <c r="AO13" s="657"/>
      <c r="AP13" s="657"/>
      <c r="AQ13" s="658"/>
      <c r="AR13" s="922">
        <v>242</v>
      </c>
      <c r="AS13" s="923"/>
      <c r="AT13" s="923"/>
      <c r="AU13" s="923"/>
      <c r="AV13" s="923"/>
      <c r="AW13" s="923"/>
      <c r="AX13" s="924"/>
    </row>
    <row r="14" spans="1:50" ht="21" customHeight="1" x14ac:dyDescent="0.2">
      <c r="A14" s="613"/>
      <c r="B14" s="614"/>
      <c r="C14" s="614"/>
      <c r="D14" s="614"/>
      <c r="E14" s="614"/>
      <c r="F14" s="615"/>
      <c r="G14" s="724"/>
      <c r="H14" s="725"/>
      <c r="I14" s="710" t="s">
        <v>8</v>
      </c>
      <c r="J14" s="761"/>
      <c r="K14" s="761"/>
      <c r="L14" s="761"/>
      <c r="M14" s="761"/>
      <c r="N14" s="761"/>
      <c r="O14" s="762"/>
      <c r="P14" s="656" t="s">
        <v>707</v>
      </c>
      <c r="Q14" s="657"/>
      <c r="R14" s="657"/>
      <c r="S14" s="657"/>
      <c r="T14" s="657"/>
      <c r="U14" s="657"/>
      <c r="V14" s="658"/>
      <c r="W14" s="656" t="s">
        <v>707</v>
      </c>
      <c r="X14" s="657"/>
      <c r="Y14" s="657"/>
      <c r="Z14" s="657"/>
      <c r="AA14" s="657"/>
      <c r="AB14" s="657"/>
      <c r="AC14" s="658"/>
      <c r="AD14" s="656">
        <v>13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707</v>
      </c>
      <c r="Q15" s="657"/>
      <c r="R15" s="657"/>
      <c r="S15" s="657"/>
      <c r="T15" s="657"/>
      <c r="U15" s="657"/>
      <c r="V15" s="658"/>
      <c r="W15" s="656" t="s">
        <v>707</v>
      </c>
      <c r="X15" s="657"/>
      <c r="Y15" s="657"/>
      <c r="Z15" s="657"/>
      <c r="AA15" s="657"/>
      <c r="AB15" s="657"/>
      <c r="AC15" s="658"/>
      <c r="AD15" s="656" t="s">
        <v>707</v>
      </c>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x14ac:dyDescent="0.2">
      <c r="A16" s="613"/>
      <c r="B16" s="614"/>
      <c r="C16" s="614"/>
      <c r="D16" s="614"/>
      <c r="E16" s="614"/>
      <c r="F16" s="615"/>
      <c r="G16" s="724"/>
      <c r="H16" s="725"/>
      <c r="I16" s="710" t="s">
        <v>52</v>
      </c>
      <c r="J16" s="711"/>
      <c r="K16" s="711"/>
      <c r="L16" s="711"/>
      <c r="M16" s="711"/>
      <c r="N16" s="711"/>
      <c r="O16" s="712"/>
      <c r="P16" s="656" t="s">
        <v>707</v>
      </c>
      <c r="Q16" s="657"/>
      <c r="R16" s="657"/>
      <c r="S16" s="657"/>
      <c r="T16" s="657"/>
      <c r="U16" s="657"/>
      <c r="V16" s="658"/>
      <c r="W16" s="656" t="s">
        <v>707</v>
      </c>
      <c r="X16" s="657"/>
      <c r="Y16" s="657"/>
      <c r="Z16" s="657"/>
      <c r="AA16" s="657"/>
      <c r="AB16" s="657"/>
      <c r="AC16" s="658"/>
      <c r="AD16" s="656" t="s">
        <v>707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707</v>
      </c>
      <c r="Q17" s="657"/>
      <c r="R17" s="657"/>
      <c r="S17" s="657"/>
      <c r="T17" s="657"/>
      <c r="U17" s="657"/>
      <c r="V17" s="658"/>
      <c r="W17" s="656" t="s">
        <v>707</v>
      </c>
      <c r="X17" s="657"/>
      <c r="Y17" s="657"/>
      <c r="Z17" s="657"/>
      <c r="AA17" s="657"/>
      <c r="AB17" s="657"/>
      <c r="AC17" s="658"/>
      <c r="AD17" s="656" t="s">
        <v>707</v>
      </c>
      <c r="AE17" s="657"/>
      <c r="AF17" s="657"/>
      <c r="AG17" s="657"/>
      <c r="AH17" s="657"/>
      <c r="AI17" s="657"/>
      <c r="AJ17" s="658"/>
      <c r="AK17" s="656"/>
      <c r="AL17" s="657"/>
      <c r="AM17" s="657"/>
      <c r="AN17" s="657"/>
      <c r="AO17" s="657"/>
      <c r="AP17" s="657"/>
      <c r="AQ17" s="658"/>
      <c r="AR17" s="920"/>
      <c r="AS17" s="920"/>
      <c r="AT17" s="920"/>
      <c r="AU17" s="920"/>
      <c r="AV17" s="920"/>
      <c r="AW17" s="920"/>
      <c r="AX17" s="921"/>
    </row>
    <row r="18" spans="1:50" ht="24.75" customHeight="1" x14ac:dyDescent="0.2">
      <c r="A18" s="613"/>
      <c r="B18" s="614"/>
      <c r="C18" s="614"/>
      <c r="D18" s="614"/>
      <c r="E18" s="614"/>
      <c r="F18" s="615"/>
      <c r="G18" s="726"/>
      <c r="H18" s="727"/>
      <c r="I18" s="715" t="s">
        <v>20</v>
      </c>
      <c r="J18" s="716"/>
      <c r="K18" s="716"/>
      <c r="L18" s="716"/>
      <c r="M18" s="716"/>
      <c r="N18" s="716"/>
      <c r="O18" s="717"/>
      <c r="P18" s="876">
        <f>SUM(P13:V17)</f>
        <v>219</v>
      </c>
      <c r="Q18" s="877"/>
      <c r="R18" s="877"/>
      <c r="S18" s="877"/>
      <c r="T18" s="877"/>
      <c r="U18" s="877"/>
      <c r="V18" s="878"/>
      <c r="W18" s="876">
        <f>SUM(W13:AC17)</f>
        <v>222</v>
      </c>
      <c r="X18" s="877"/>
      <c r="Y18" s="877"/>
      <c r="Z18" s="877"/>
      <c r="AA18" s="877"/>
      <c r="AB18" s="877"/>
      <c r="AC18" s="878"/>
      <c r="AD18" s="876">
        <f>SUM(AD13:AJ17)</f>
        <v>235</v>
      </c>
      <c r="AE18" s="877"/>
      <c r="AF18" s="877"/>
      <c r="AG18" s="877"/>
      <c r="AH18" s="877"/>
      <c r="AI18" s="877"/>
      <c r="AJ18" s="878"/>
      <c r="AK18" s="876">
        <f>SUM(AK13:AQ17)</f>
        <v>232</v>
      </c>
      <c r="AL18" s="877"/>
      <c r="AM18" s="877"/>
      <c r="AN18" s="877"/>
      <c r="AO18" s="877"/>
      <c r="AP18" s="877"/>
      <c r="AQ18" s="878"/>
      <c r="AR18" s="876">
        <f>SUM(AR13:AX17)</f>
        <v>242</v>
      </c>
      <c r="AS18" s="877"/>
      <c r="AT18" s="877"/>
      <c r="AU18" s="877"/>
      <c r="AV18" s="877"/>
      <c r="AW18" s="877"/>
      <c r="AX18" s="879"/>
    </row>
    <row r="19" spans="1:50" ht="24.75" customHeight="1" x14ac:dyDescent="0.2">
      <c r="A19" s="613"/>
      <c r="B19" s="614"/>
      <c r="C19" s="614"/>
      <c r="D19" s="614"/>
      <c r="E19" s="614"/>
      <c r="F19" s="615"/>
      <c r="G19" s="874" t="s">
        <v>9</v>
      </c>
      <c r="H19" s="875"/>
      <c r="I19" s="875"/>
      <c r="J19" s="875"/>
      <c r="K19" s="875"/>
      <c r="L19" s="875"/>
      <c r="M19" s="875"/>
      <c r="N19" s="875"/>
      <c r="O19" s="875"/>
      <c r="P19" s="656">
        <v>219</v>
      </c>
      <c r="Q19" s="657"/>
      <c r="R19" s="657"/>
      <c r="S19" s="657"/>
      <c r="T19" s="657"/>
      <c r="U19" s="657"/>
      <c r="V19" s="658"/>
      <c r="W19" s="656">
        <v>222</v>
      </c>
      <c r="X19" s="657"/>
      <c r="Y19" s="657"/>
      <c r="Z19" s="657"/>
      <c r="AA19" s="657"/>
      <c r="AB19" s="657"/>
      <c r="AC19" s="658"/>
      <c r="AD19" s="656">
        <v>235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2">
      <c r="A20" s="613"/>
      <c r="B20" s="614"/>
      <c r="C20" s="614"/>
      <c r="D20" s="614"/>
      <c r="E20" s="614"/>
      <c r="F20" s="615"/>
      <c r="G20" s="874" t="s">
        <v>10</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7"/>
      <c r="B21" s="848"/>
      <c r="C21" s="848"/>
      <c r="D21" s="848"/>
      <c r="E21" s="848"/>
      <c r="F21" s="969"/>
      <c r="G21" s="314" t="s">
        <v>348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5" t="s">
        <v>698</v>
      </c>
      <c r="B22" s="976"/>
      <c r="C22" s="976"/>
      <c r="D22" s="976"/>
      <c r="E22" s="976"/>
      <c r="F22" s="977"/>
      <c r="G22" s="971" t="s">
        <v>327</v>
      </c>
      <c r="H22" s="222"/>
      <c r="I22" s="222"/>
      <c r="J22" s="222"/>
      <c r="K22" s="222"/>
      <c r="L22" s="222"/>
      <c r="M22" s="222"/>
      <c r="N22" s="222"/>
      <c r="O22" s="223"/>
      <c r="P22" s="936" t="s">
        <v>696</v>
      </c>
      <c r="Q22" s="222"/>
      <c r="R22" s="222"/>
      <c r="S22" s="222"/>
      <c r="T22" s="222"/>
      <c r="U22" s="222"/>
      <c r="V22" s="223"/>
      <c r="W22" s="936" t="s">
        <v>697</v>
      </c>
      <c r="X22" s="222"/>
      <c r="Y22" s="222"/>
      <c r="Z22" s="222"/>
      <c r="AA22" s="222"/>
      <c r="AB22" s="222"/>
      <c r="AC22" s="223"/>
      <c r="AD22" s="936" t="s">
        <v>326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2">
      <c r="A23" s="978"/>
      <c r="B23" s="979"/>
      <c r="C23" s="979"/>
      <c r="D23" s="979"/>
      <c r="E23" s="979"/>
      <c r="F23" s="980"/>
      <c r="G23" s="972" t="s">
        <v>711</v>
      </c>
      <c r="H23" s="973"/>
      <c r="I23" s="973"/>
      <c r="J23" s="973"/>
      <c r="K23" s="973"/>
      <c r="L23" s="973"/>
      <c r="M23" s="973"/>
      <c r="N23" s="973"/>
      <c r="O23" s="974"/>
      <c r="P23" s="922">
        <v>158</v>
      </c>
      <c r="Q23" s="923"/>
      <c r="R23" s="923"/>
      <c r="S23" s="923"/>
      <c r="T23" s="923"/>
      <c r="U23" s="923"/>
      <c r="V23" s="937"/>
      <c r="W23" s="922">
        <v>169</v>
      </c>
      <c r="X23" s="923"/>
      <c r="Y23" s="923"/>
      <c r="Z23" s="923"/>
      <c r="AA23" s="923"/>
      <c r="AB23" s="923"/>
      <c r="AC23" s="937"/>
      <c r="AD23" s="985" t="s">
        <v>850</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38" t="s">
        <v>712</v>
      </c>
      <c r="H24" s="939"/>
      <c r="I24" s="939"/>
      <c r="J24" s="939"/>
      <c r="K24" s="939"/>
      <c r="L24" s="939"/>
      <c r="M24" s="939"/>
      <c r="N24" s="939"/>
      <c r="O24" s="940"/>
      <c r="P24" s="656">
        <v>66</v>
      </c>
      <c r="Q24" s="657"/>
      <c r="R24" s="657"/>
      <c r="S24" s="657"/>
      <c r="T24" s="657"/>
      <c r="U24" s="657"/>
      <c r="V24" s="658"/>
      <c r="W24" s="656">
        <v>66</v>
      </c>
      <c r="X24" s="657"/>
      <c r="Y24" s="657"/>
      <c r="Z24" s="657"/>
      <c r="AA24" s="657"/>
      <c r="AB24" s="657"/>
      <c r="AC24" s="65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
      <c r="A25" s="978"/>
      <c r="B25" s="979"/>
      <c r="C25" s="979"/>
      <c r="D25" s="979"/>
      <c r="E25" s="979"/>
      <c r="F25" s="980"/>
      <c r="G25" s="938" t="s">
        <v>713</v>
      </c>
      <c r="H25" s="939"/>
      <c r="I25" s="939"/>
      <c r="J25" s="939"/>
      <c r="K25" s="939"/>
      <c r="L25" s="939"/>
      <c r="M25" s="939"/>
      <c r="N25" s="939"/>
      <c r="O25" s="940"/>
      <c r="P25" s="656">
        <v>8</v>
      </c>
      <c r="Q25" s="657"/>
      <c r="R25" s="657"/>
      <c r="S25" s="657"/>
      <c r="T25" s="657"/>
      <c r="U25" s="657"/>
      <c r="V25" s="658"/>
      <c r="W25" s="656">
        <v>7</v>
      </c>
      <c r="X25" s="657"/>
      <c r="Y25" s="657"/>
      <c r="Z25" s="657"/>
      <c r="AA25" s="657"/>
      <c r="AB25" s="657"/>
      <c r="AC25" s="65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2">
      <c r="A26" s="978"/>
      <c r="B26" s="979"/>
      <c r="C26" s="979"/>
      <c r="D26" s="979"/>
      <c r="E26" s="979"/>
      <c r="F26" s="980"/>
      <c r="G26" s="938"/>
      <c r="H26" s="939"/>
      <c r="I26" s="939"/>
      <c r="J26" s="939"/>
      <c r="K26" s="939"/>
      <c r="L26" s="939"/>
      <c r="M26" s="939"/>
      <c r="N26" s="939"/>
      <c r="O26" s="940"/>
      <c r="P26" s="656"/>
      <c r="Q26" s="657"/>
      <c r="R26" s="657"/>
      <c r="S26" s="657"/>
      <c r="T26" s="657"/>
      <c r="U26" s="657"/>
      <c r="V26" s="658"/>
      <c r="W26" s="656"/>
      <c r="X26" s="657"/>
      <c r="Y26" s="657"/>
      <c r="Z26" s="657"/>
      <c r="AA26" s="657"/>
      <c r="AB26" s="657"/>
      <c r="AC26" s="65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2">
      <c r="A27" s="978"/>
      <c r="B27" s="979"/>
      <c r="C27" s="979"/>
      <c r="D27" s="979"/>
      <c r="E27" s="979"/>
      <c r="F27" s="980"/>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41" t="s">
        <v>331</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44" t="s">
        <v>328</v>
      </c>
      <c r="H29" s="945"/>
      <c r="I29" s="945"/>
      <c r="J29" s="945"/>
      <c r="K29" s="945"/>
      <c r="L29" s="945"/>
      <c r="M29" s="945"/>
      <c r="N29" s="945"/>
      <c r="O29" s="946"/>
      <c r="P29" s="656">
        <f>AK13</f>
        <v>232</v>
      </c>
      <c r="Q29" s="657"/>
      <c r="R29" s="657"/>
      <c r="S29" s="657"/>
      <c r="T29" s="657"/>
      <c r="U29" s="657"/>
      <c r="V29" s="658"/>
      <c r="W29" s="954">
        <f>AR13</f>
        <v>242</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59" t="s">
        <v>343</v>
      </c>
      <c r="B30" s="860"/>
      <c r="C30" s="860"/>
      <c r="D30" s="860"/>
      <c r="E30" s="860"/>
      <c r="F30" s="861"/>
      <c r="G30" s="772" t="s">
        <v>146</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381</v>
      </c>
      <c r="AF30" s="857"/>
      <c r="AG30" s="857"/>
      <c r="AH30" s="858"/>
      <c r="AI30" s="917" t="s">
        <v>403</v>
      </c>
      <c r="AJ30" s="917"/>
      <c r="AK30" s="917"/>
      <c r="AL30" s="856"/>
      <c r="AM30" s="917" t="s">
        <v>500</v>
      </c>
      <c r="AN30" s="917"/>
      <c r="AO30" s="917"/>
      <c r="AP30" s="856"/>
      <c r="AQ30" s="766" t="s">
        <v>231</v>
      </c>
      <c r="AR30" s="767"/>
      <c r="AS30" s="767"/>
      <c r="AT30" s="768"/>
      <c r="AU30" s="773" t="s">
        <v>134</v>
      </c>
      <c r="AV30" s="773"/>
      <c r="AW30" s="773"/>
      <c r="AX30" s="919"/>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t="s">
        <v>707</v>
      </c>
      <c r="AR31" s="201"/>
      <c r="AS31" s="136" t="s">
        <v>232</v>
      </c>
      <c r="AT31" s="137"/>
      <c r="AU31" s="200">
        <v>3</v>
      </c>
      <c r="AV31" s="200"/>
      <c r="AW31" s="392" t="s">
        <v>179</v>
      </c>
      <c r="AX31" s="393"/>
    </row>
    <row r="32" spans="1:50" ht="23.25" customHeight="1" x14ac:dyDescent="0.2">
      <c r="A32" s="397"/>
      <c r="B32" s="395"/>
      <c r="C32" s="395"/>
      <c r="D32" s="395"/>
      <c r="E32" s="395"/>
      <c r="F32" s="396"/>
      <c r="G32" s="564" t="s">
        <v>841</v>
      </c>
      <c r="H32" s="565"/>
      <c r="I32" s="565"/>
      <c r="J32" s="565"/>
      <c r="K32" s="565"/>
      <c r="L32" s="565"/>
      <c r="M32" s="565"/>
      <c r="N32" s="565"/>
      <c r="O32" s="566"/>
      <c r="P32" s="108" t="s">
        <v>714</v>
      </c>
      <c r="Q32" s="108"/>
      <c r="R32" s="108"/>
      <c r="S32" s="108"/>
      <c r="T32" s="108"/>
      <c r="U32" s="108"/>
      <c r="V32" s="108"/>
      <c r="W32" s="108"/>
      <c r="X32" s="109"/>
      <c r="Y32" s="470" t="s">
        <v>12</v>
      </c>
      <c r="Z32" s="530"/>
      <c r="AA32" s="531"/>
      <c r="AB32" s="460" t="s">
        <v>715</v>
      </c>
      <c r="AC32" s="460"/>
      <c r="AD32" s="460"/>
      <c r="AE32" s="218">
        <v>79</v>
      </c>
      <c r="AF32" s="219"/>
      <c r="AG32" s="219"/>
      <c r="AH32" s="219"/>
      <c r="AI32" s="218">
        <v>60</v>
      </c>
      <c r="AJ32" s="219"/>
      <c r="AK32" s="219"/>
      <c r="AL32" s="219"/>
      <c r="AM32" s="218">
        <v>167</v>
      </c>
      <c r="AN32" s="219"/>
      <c r="AO32" s="219"/>
      <c r="AP32" s="219"/>
      <c r="AQ32" s="336" t="s">
        <v>707</v>
      </c>
      <c r="AR32" s="208"/>
      <c r="AS32" s="208"/>
      <c r="AT32" s="337"/>
      <c r="AU32" s="219" t="s">
        <v>707</v>
      </c>
      <c r="AV32" s="219"/>
      <c r="AW32" s="219"/>
      <c r="AX32" s="221"/>
    </row>
    <row r="33" spans="1:51" ht="23.25" customHeight="1" x14ac:dyDescent="0.2">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715</v>
      </c>
      <c r="AC33" s="522"/>
      <c r="AD33" s="522"/>
      <c r="AE33" s="218">
        <v>80</v>
      </c>
      <c r="AF33" s="219"/>
      <c r="AG33" s="219"/>
      <c r="AH33" s="219"/>
      <c r="AI33" s="218">
        <v>80</v>
      </c>
      <c r="AJ33" s="219"/>
      <c r="AK33" s="219"/>
      <c r="AL33" s="219"/>
      <c r="AM33" s="218">
        <v>80</v>
      </c>
      <c r="AN33" s="219"/>
      <c r="AO33" s="219"/>
      <c r="AP33" s="219"/>
      <c r="AQ33" s="336" t="s">
        <v>707</v>
      </c>
      <c r="AR33" s="208"/>
      <c r="AS33" s="208"/>
      <c r="AT33" s="337"/>
      <c r="AU33" s="219">
        <v>80</v>
      </c>
      <c r="AV33" s="219"/>
      <c r="AW33" s="219"/>
      <c r="AX33" s="221"/>
    </row>
    <row r="34" spans="1:51" ht="23.25" customHeight="1" x14ac:dyDescent="0.2">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v>99</v>
      </c>
      <c r="AF34" s="219"/>
      <c r="AG34" s="219"/>
      <c r="AH34" s="219"/>
      <c r="AI34" s="218">
        <v>75</v>
      </c>
      <c r="AJ34" s="219"/>
      <c r="AK34" s="219"/>
      <c r="AL34" s="219"/>
      <c r="AM34" s="218">
        <v>209</v>
      </c>
      <c r="AN34" s="219"/>
      <c r="AO34" s="219"/>
      <c r="AP34" s="219"/>
      <c r="AQ34" s="336" t="s">
        <v>707</v>
      </c>
      <c r="AR34" s="208"/>
      <c r="AS34" s="208"/>
      <c r="AT34" s="337"/>
      <c r="AU34" s="219" t="s">
        <v>707</v>
      </c>
      <c r="AV34" s="219"/>
      <c r="AW34" s="219"/>
      <c r="AX34" s="221"/>
    </row>
    <row r="35" spans="1:51" ht="23.25" customHeight="1" x14ac:dyDescent="0.2">
      <c r="A35" s="228" t="s">
        <v>371</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9" t="s">
        <v>343</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381</v>
      </c>
      <c r="AF37" s="247"/>
      <c r="AG37" s="247"/>
      <c r="AH37" s="247"/>
      <c r="AI37" s="247" t="s">
        <v>403</v>
      </c>
      <c r="AJ37" s="247"/>
      <c r="AK37" s="247"/>
      <c r="AL37" s="247"/>
      <c r="AM37" s="247" t="s">
        <v>500</v>
      </c>
      <c r="AN37" s="247"/>
      <c r="AO37" s="247"/>
      <c r="AP37" s="247"/>
      <c r="AQ37" s="154" t="s">
        <v>231</v>
      </c>
      <c r="AR37" s="155"/>
      <c r="AS37" s="155"/>
      <c r="AT37" s="156"/>
      <c r="AU37" s="411" t="s">
        <v>134</v>
      </c>
      <c r="AV37" s="411"/>
      <c r="AW37" s="411"/>
      <c r="AX37" s="912"/>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707</v>
      </c>
      <c r="AR38" s="201"/>
      <c r="AS38" s="136" t="s">
        <v>232</v>
      </c>
      <c r="AT38" s="137"/>
      <c r="AU38" s="200">
        <v>3</v>
      </c>
      <c r="AV38" s="200"/>
      <c r="AW38" s="392" t="s">
        <v>179</v>
      </c>
      <c r="AX38" s="393"/>
      <c r="AY38">
        <f>$AY$37</f>
        <v>1</v>
      </c>
    </row>
    <row r="39" spans="1:51" ht="23.25" customHeight="1" x14ac:dyDescent="0.2">
      <c r="A39" s="397"/>
      <c r="B39" s="395"/>
      <c r="C39" s="395"/>
      <c r="D39" s="395"/>
      <c r="E39" s="395"/>
      <c r="F39" s="396"/>
      <c r="G39" s="564" t="s">
        <v>842</v>
      </c>
      <c r="H39" s="565"/>
      <c r="I39" s="565"/>
      <c r="J39" s="565"/>
      <c r="K39" s="565"/>
      <c r="L39" s="565"/>
      <c r="M39" s="565"/>
      <c r="N39" s="565"/>
      <c r="O39" s="566"/>
      <c r="P39" s="108" t="s">
        <v>717</v>
      </c>
      <c r="Q39" s="108"/>
      <c r="R39" s="108"/>
      <c r="S39" s="108"/>
      <c r="T39" s="108"/>
      <c r="U39" s="108"/>
      <c r="V39" s="108"/>
      <c r="W39" s="108"/>
      <c r="X39" s="109"/>
      <c r="Y39" s="470" t="s">
        <v>12</v>
      </c>
      <c r="Z39" s="530"/>
      <c r="AA39" s="531"/>
      <c r="AB39" s="460" t="s">
        <v>715</v>
      </c>
      <c r="AC39" s="460"/>
      <c r="AD39" s="460"/>
      <c r="AE39" s="218">
        <v>107</v>
      </c>
      <c r="AF39" s="219"/>
      <c r="AG39" s="219"/>
      <c r="AH39" s="219"/>
      <c r="AI39" s="218">
        <v>91</v>
      </c>
      <c r="AJ39" s="219"/>
      <c r="AK39" s="219"/>
      <c r="AL39" s="219"/>
      <c r="AM39" s="218">
        <v>237</v>
      </c>
      <c r="AN39" s="219"/>
      <c r="AO39" s="219"/>
      <c r="AP39" s="219"/>
      <c r="AQ39" s="336" t="s">
        <v>707</v>
      </c>
      <c r="AR39" s="208"/>
      <c r="AS39" s="208"/>
      <c r="AT39" s="337"/>
      <c r="AU39" s="219" t="s">
        <v>707</v>
      </c>
      <c r="AV39" s="219"/>
      <c r="AW39" s="219"/>
      <c r="AX39" s="221"/>
      <c r="AY39">
        <f t="shared" ref="AY39:AY43" si="4">$AY$37</f>
        <v>1</v>
      </c>
    </row>
    <row r="40" spans="1:51" ht="23.25" customHeight="1" x14ac:dyDescent="0.2">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t="s">
        <v>715</v>
      </c>
      <c r="AC40" s="522"/>
      <c r="AD40" s="522"/>
      <c r="AE40" s="218">
        <v>80</v>
      </c>
      <c r="AF40" s="219"/>
      <c r="AG40" s="219"/>
      <c r="AH40" s="219"/>
      <c r="AI40" s="218">
        <v>80</v>
      </c>
      <c r="AJ40" s="219"/>
      <c r="AK40" s="219"/>
      <c r="AL40" s="219"/>
      <c r="AM40" s="218">
        <v>80</v>
      </c>
      <c r="AN40" s="219"/>
      <c r="AO40" s="219"/>
      <c r="AP40" s="219"/>
      <c r="AQ40" s="336" t="s">
        <v>707</v>
      </c>
      <c r="AR40" s="208"/>
      <c r="AS40" s="208"/>
      <c r="AT40" s="337"/>
      <c r="AU40" s="219">
        <v>80</v>
      </c>
      <c r="AV40" s="219"/>
      <c r="AW40" s="219"/>
      <c r="AX40" s="221"/>
      <c r="AY40">
        <f t="shared" si="4"/>
        <v>1</v>
      </c>
    </row>
    <row r="41" spans="1:51" ht="23.25" customHeight="1" x14ac:dyDescent="0.2">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v>134</v>
      </c>
      <c r="AF41" s="219"/>
      <c r="AG41" s="219"/>
      <c r="AH41" s="219"/>
      <c r="AI41" s="218">
        <v>114</v>
      </c>
      <c r="AJ41" s="219"/>
      <c r="AK41" s="219"/>
      <c r="AL41" s="219"/>
      <c r="AM41" s="218">
        <v>296</v>
      </c>
      <c r="AN41" s="219"/>
      <c r="AO41" s="219"/>
      <c r="AP41" s="219"/>
      <c r="AQ41" s="336" t="s">
        <v>707</v>
      </c>
      <c r="AR41" s="208"/>
      <c r="AS41" s="208"/>
      <c r="AT41" s="337"/>
      <c r="AU41" s="219" t="s">
        <v>707</v>
      </c>
      <c r="AV41" s="219"/>
      <c r="AW41" s="219"/>
      <c r="AX41" s="221"/>
      <c r="AY41">
        <f t="shared" si="4"/>
        <v>1</v>
      </c>
    </row>
    <row r="42" spans="1:51" ht="23.25" customHeight="1" x14ac:dyDescent="0.2">
      <c r="A42" s="228" t="s">
        <v>371</v>
      </c>
      <c r="B42" s="229"/>
      <c r="C42" s="229"/>
      <c r="D42" s="229"/>
      <c r="E42" s="229"/>
      <c r="F42" s="230"/>
      <c r="G42" s="234" t="s">
        <v>716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69" t="s">
        <v>343</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381</v>
      </c>
      <c r="AF44" s="247"/>
      <c r="AG44" s="247"/>
      <c r="AH44" s="247"/>
      <c r="AI44" s="247" t="s">
        <v>403</v>
      </c>
      <c r="AJ44" s="247"/>
      <c r="AK44" s="247"/>
      <c r="AL44" s="247"/>
      <c r="AM44" s="247" t="s">
        <v>500</v>
      </c>
      <c r="AN44" s="247"/>
      <c r="AO44" s="247"/>
      <c r="AP44" s="247"/>
      <c r="AQ44" s="154" t="s">
        <v>231</v>
      </c>
      <c r="AR44" s="155"/>
      <c r="AS44" s="155"/>
      <c r="AT44" s="156"/>
      <c r="AU44" s="411" t="s">
        <v>134</v>
      </c>
      <c r="AV44" s="411"/>
      <c r="AW44" s="411"/>
      <c r="AX44" s="912"/>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2">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343</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381</v>
      </c>
      <c r="AF51" s="247"/>
      <c r="AG51" s="247"/>
      <c r="AH51" s="247"/>
      <c r="AI51" s="247" t="s">
        <v>403</v>
      </c>
      <c r="AJ51" s="247"/>
      <c r="AK51" s="247"/>
      <c r="AL51" s="247"/>
      <c r="AM51" s="247" t="s">
        <v>500</v>
      </c>
      <c r="AN51" s="247"/>
      <c r="AO51" s="247"/>
      <c r="AP51" s="247"/>
      <c r="AQ51" s="154" t="s">
        <v>231</v>
      </c>
      <c r="AR51" s="155"/>
      <c r="AS51" s="155"/>
      <c r="AT51" s="156"/>
      <c r="AU51" s="927" t="s">
        <v>134</v>
      </c>
      <c r="AV51" s="927"/>
      <c r="AW51" s="927"/>
      <c r="AX51" s="928"/>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2">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343</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381</v>
      </c>
      <c r="AF58" s="247"/>
      <c r="AG58" s="247"/>
      <c r="AH58" s="247"/>
      <c r="AI58" s="247" t="s">
        <v>403</v>
      </c>
      <c r="AJ58" s="247"/>
      <c r="AK58" s="247"/>
      <c r="AL58" s="247"/>
      <c r="AM58" s="247" t="s">
        <v>500</v>
      </c>
      <c r="AN58" s="247"/>
      <c r="AO58" s="247"/>
      <c r="AP58" s="247"/>
      <c r="AQ58" s="154" t="s">
        <v>231</v>
      </c>
      <c r="AR58" s="155"/>
      <c r="AS58" s="155"/>
      <c r="AT58" s="156"/>
      <c r="AU58" s="927" t="s">
        <v>134</v>
      </c>
      <c r="AV58" s="927"/>
      <c r="AW58" s="927"/>
      <c r="AX58" s="928"/>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2">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344</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339</v>
      </c>
      <c r="X65" s="487"/>
      <c r="Y65" s="490"/>
      <c r="Z65" s="490"/>
      <c r="AA65" s="491"/>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2">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349</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344</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08"/>
      <c r="B75" s="509"/>
      <c r="C75" s="509"/>
      <c r="D75" s="509"/>
      <c r="E75" s="509"/>
      <c r="F75" s="510"/>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2">
      <c r="A78" s="329" t="s">
        <v>374</v>
      </c>
      <c r="B78" s="330"/>
      <c r="C78" s="330"/>
      <c r="D78" s="330"/>
      <c r="E78" s="327" t="s">
        <v>322</v>
      </c>
      <c r="F78" s="328"/>
      <c r="G78" s="54" t="s">
        <v>234</v>
      </c>
      <c r="H78" s="587"/>
      <c r="I78" s="588"/>
      <c r="J78" s="588"/>
      <c r="K78" s="588"/>
      <c r="L78" s="588"/>
      <c r="M78" s="588"/>
      <c r="N78" s="588"/>
      <c r="O78" s="589"/>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338</v>
      </c>
      <c r="AP79" s="274"/>
      <c r="AQ79" s="274"/>
      <c r="AR79" s="76" t="s">
        <v>336</v>
      </c>
      <c r="AS79" s="273"/>
      <c r="AT79" s="274"/>
      <c r="AU79" s="274"/>
      <c r="AV79" s="274"/>
      <c r="AW79" s="274"/>
      <c r="AX79" s="970"/>
      <c r="AY79">
        <f>COUNTIF($AR$79,"☑")</f>
        <v>0</v>
      </c>
    </row>
    <row r="80" spans="1:51" ht="18.75" hidden="1" customHeight="1" x14ac:dyDescent="0.2">
      <c r="A80" s="862"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3"/>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c r="AY82">
        <f t="shared" ref="AY82:AY89" si="10">$AY$80</f>
        <v>0</v>
      </c>
    </row>
    <row r="83" spans="1:60" ht="22.5" hidden="1" customHeight="1" x14ac:dyDescent="0.2">
      <c r="A83" s="863"/>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c r="AY83">
        <f t="shared" si="10"/>
        <v>0</v>
      </c>
    </row>
    <row r="84" spans="1:60" ht="19.5" hidden="1" customHeight="1" x14ac:dyDescent="0.2">
      <c r="A84" s="863"/>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7"/>
      <c r="AY84">
        <f t="shared" si="10"/>
        <v>0</v>
      </c>
    </row>
    <row r="85" spans="1:60" ht="18.75" hidden="1" customHeight="1" x14ac:dyDescent="0.2">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381</v>
      </c>
      <c r="AF85" s="247"/>
      <c r="AG85" s="247"/>
      <c r="AH85" s="247"/>
      <c r="AI85" s="247" t="s">
        <v>403</v>
      </c>
      <c r="AJ85" s="247"/>
      <c r="AK85" s="247"/>
      <c r="AL85" s="247"/>
      <c r="AM85" s="247" t="s">
        <v>500</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2">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381</v>
      </c>
      <c r="AF90" s="247"/>
      <c r="AG90" s="247"/>
      <c r="AH90" s="247"/>
      <c r="AI90" s="247" t="s">
        <v>403</v>
      </c>
      <c r="AJ90" s="247"/>
      <c r="AK90" s="247"/>
      <c r="AL90" s="247"/>
      <c r="AM90" s="247" t="s">
        <v>500</v>
      </c>
      <c r="AN90" s="247"/>
      <c r="AO90" s="247"/>
      <c r="AP90" s="247"/>
      <c r="AQ90" s="158" t="s">
        <v>231</v>
      </c>
      <c r="AR90" s="133"/>
      <c r="AS90" s="133"/>
      <c r="AT90" s="134"/>
      <c r="AU90" s="532" t="s">
        <v>134</v>
      </c>
      <c r="AV90" s="532"/>
      <c r="AW90" s="532"/>
      <c r="AX90" s="533"/>
      <c r="AY90">
        <f>COUNTA($G$92)</f>
        <v>0</v>
      </c>
    </row>
    <row r="91" spans="1:60" ht="18.75" hidden="1" customHeight="1" x14ac:dyDescent="0.2">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2">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381</v>
      </c>
      <c r="AF95" s="247"/>
      <c r="AG95" s="247"/>
      <c r="AH95" s="247"/>
      <c r="AI95" s="247" t="s">
        <v>403</v>
      </c>
      <c r="AJ95" s="247"/>
      <c r="AK95" s="247"/>
      <c r="AL95" s="247"/>
      <c r="AM95" s="247" t="s">
        <v>500</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2">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4"/>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345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381</v>
      </c>
      <c r="AF100" s="539"/>
      <c r="AG100" s="539"/>
      <c r="AH100" s="540"/>
      <c r="AI100" s="538" t="s">
        <v>403</v>
      </c>
      <c r="AJ100" s="539"/>
      <c r="AK100" s="539"/>
      <c r="AL100" s="540"/>
      <c r="AM100" s="538" t="s">
        <v>500</v>
      </c>
      <c r="AN100" s="539"/>
      <c r="AO100" s="539"/>
      <c r="AP100" s="540"/>
      <c r="AQ100" s="317" t="s">
        <v>408</v>
      </c>
      <c r="AR100" s="318"/>
      <c r="AS100" s="318"/>
      <c r="AT100" s="319"/>
      <c r="AU100" s="317" t="s">
        <v>532</v>
      </c>
      <c r="AV100" s="318"/>
      <c r="AW100" s="318"/>
      <c r="AX100" s="320"/>
    </row>
    <row r="101" spans="1:60" ht="23.25" customHeight="1" x14ac:dyDescent="0.2">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v>1</v>
      </c>
      <c r="AC101" s="460"/>
      <c r="AD101" s="460"/>
      <c r="AE101" s="282">
        <v>1</v>
      </c>
      <c r="AF101" s="282"/>
      <c r="AG101" s="282"/>
      <c r="AH101" s="282"/>
      <c r="AI101" s="282">
        <v>1</v>
      </c>
      <c r="AJ101" s="282"/>
      <c r="AK101" s="282"/>
      <c r="AL101" s="282"/>
      <c r="AM101" s="282">
        <v>1</v>
      </c>
      <c r="AN101" s="282"/>
      <c r="AO101" s="282"/>
      <c r="AP101" s="282"/>
      <c r="AQ101" s="282" t="s">
        <v>820</v>
      </c>
      <c r="AR101" s="282"/>
      <c r="AS101" s="282"/>
      <c r="AT101" s="282"/>
      <c r="AU101" s="218" t="s">
        <v>848</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v>1</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x14ac:dyDescent="0.2">
      <c r="A103" s="415" t="s">
        <v>345</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2">
      <c r="A104" s="418"/>
      <c r="B104" s="419"/>
      <c r="C104" s="419"/>
      <c r="D104" s="419"/>
      <c r="E104" s="419"/>
      <c r="F104" s="420"/>
      <c r="G104" s="108" t="s">
        <v>849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v>2</v>
      </c>
      <c r="AC104" s="545"/>
      <c r="AD104" s="546"/>
      <c r="AE104" s="282">
        <v>2</v>
      </c>
      <c r="AF104" s="282"/>
      <c r="AG104" s="282"/>
      <c r="AH104" s="282"/>
      <c r="AI104" s="282">
        <v>2</v>
      </c>
      <c r="AJ104" s="282"/>
      <c r="AK104" s="282"/>
      <c r="AL104" s="282"/>
      <c r="AM104" s="282">
        <v>1</v>
      </c>
      <c r="AN104" s="282"/>
      <c r="AO104" s="282"/>
      <c r="AP104" s="282"/>
      <c r="AQ104" s="282" t="s">
        <v>820</v>
      </c>
      <c r="AR104" s="282"/>
      <c r="AS104" s="282"/>
      <c r="AT104" s="282"/>
      <c r="AU104" s="282" t="s">
        <v>848</v>
      </c>
      <c r="AV104" s="282"/>
      <c r="AW104" s="282"/>
      <c r="AX104" s="283"/>
      <c r="AY104">
        <f>$AY$103</f>
        <v>1</v>
      </c>
    </row>
    <row r="105" spans="1:60" ht="23.25"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v>2</v>
      </c>
      <c r="AC105" s="468"/>
      <c r="AD105" s="469"/>
      <c r="AE105" s="282">
        <v>2</v>
      </c>
      <c r="AF105" s="282"/>
      <c r="AG105" s="282"/>
      <c r="AH105" s="282"/>
      <c r="AI105" s="282">
        <v>2</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x14ac:dyDescent="0.2">
      <c r="A106" s="415" t="s">
        <v>345</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1</v>
      </c>
    </row>
    <row r="107" spans="1:60" ht="23.25" customHeight="1" x14ac:dyDescent="0.2">
      <c r="A107" s="418"/>
      <c r="B107" s="419"/>
      <c r="C107" s="419"/>
      <c r="D107" s="419"/>
      <c r="E107" s="419"/>
      <c r="F107" s="420"/>
      <c r="G107" s="108" t="s">
        <v>719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715</v>
      </c>
      <c r="AC107" s="545"/>
      <c r="AD107" s="546"/>
      <c r="AE107" s="282">
        <v>257</v>
      </c>
      <c r="AF107" s="282"/>
      <c r="AG107" s="282"/>
      <c r="AH107" s="282"/>
      <c r="AI107" s="282">
        <v>842</v>
      </c>
      <c r="AJ107" s="282"/>
      <c r="AK107" s="282"/>
      <c r="AL107" s="282"/>
      <c r="AM107" s="282">
        <v>430</v>
      </c>
      <c r="AN107" s="282"/>
      <c r="AO107" s="282"/>
      <c r="AP107" s="282"/>
      <c r="AQ107" s="282" t="s">
        <v>820</v>
      </c>
      <c r="AR107" s="282"/>
      <c r="AS107" s="282"/>
      <c r="AT107" s="282"/>
      <c r="AU107" s="282" t="s">
        <v>848</v>
      </c>
      <c r="AV107" s="282"/>
      <c r="AW107" s="282"/>
      <c r="AX107" s="283"/>
      <c r="AY107">
        <f>$AY$106</f>
        <v>1</v>
      </c>
    </row>
    <row r="108" spans="1:60" ht="23.25"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707</v>
      </c>
      <c r="AC108" s="468"/>
      <c r="AD108" s="469"/>
      <c r="AE108" s="282" t="s">
        <v>707</v>
      </c>
      <c r="AF108" s="282"/>
      <c r="AG108" s="282"/>
      <c r="AH108" s="282"/>
      <c r="AI108" s="282" t="s">
        <v>707</v>
      </c>
      <c r="AJ108" s="282"/>
      <c r="AK108" s="282"/>
      <c r="AL108" s="282"/>
      <c r="AM108" s="282" t="s">
        <v>707</v>
      </c>
      <c r="AN108" s="282"/>
      <c r="AO108" s="282"/>
      <c r="AP108" s="282"/>
      <c r="AQ108" s="282" t="s">
        <v>848</v>
      </c>
      <c r="AR108" s="282"/>
      <c r="AS108" s="282"/>
      <c r="AT108" s="282"/>
      <c r="AU108" s="282" t="s">
        <v>848</v>
      </c>
      <c r="AV108" s="282"/>
      <c r="AW108" s="282"/>
      <c r="AX108" s="283"/>
      <c r="AY108">
        <f>$AY$106</f>
        <v>1</v>
      </c>
    </row>
    <row r="109" spans="1:60" ht="31.5" hidden="1" customHeight="1" x14ac:dyDescent="0.2">
      <c r="A109" s="415" t="s">
        <v>345</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345</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381</v>
      </c>
      <c r="AF115" s="247"/>
      <c r="AG115" s="247"/>
      <c r="AH115" s="247"/>
      <c r="AI115" s="247" t="s">
        <v>403</v>
      </c>
      <c r="AJ115" s="247"/>
      <c r="AK115" s="247"/>
      <c r="AL115" s="247"/>
      <c r="AM115" s="247" t="s">
        <v>500</v>
      </c>
      <c r="AN115" s="247"/>
      <c r="AO115" s="247"/>
      <c r="AP115" s="247"/>
      <c r="AQ115" s="590" t="s">
        <v>533</v>
      </c>
      <c r="AR115" s="591"/>
      <c r="AS115" s="591"/>
      <c r="AT115" s="591"/>
      <c r="AU115" s="591"/>
      <c r="AV115" s="591"/>
      <c r="AW115" s="591"/>
      <c r="AX115" s="592"/>
    </row>
    <row r="116" spans="1:51" ht="23.25" customHeight="1" x14ac:dyDescent="0.2">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v>6666</v>
      </c>
      <c r="AF116" s="282"/>
      <c r="AG116" s="282"/>
      <c r="AH116" s="282"/>
      <c r="AI116" s="282">
        <v>16663</v>
      </c>
      <c r="AJ116" s="282"/>
      <c r="AK116" s="282"/>
      <c r="AL116" s="282"/>
      <c r="AM116" s="282">
        <v>1614</v>
      </c>
      <c r="AN116" s="282"/>
      <c r="AO116" s="282"/>
      <c r="AP116" s="282"/>
      <c r="AQ116" s="218">
        <v>12901</v>
      </c>
      <c r="AR116" s="219"/>
      <c r="AS116" s="219"/>
      <c r="AT116" s="219"/>
      <c r="AU116" s="219"/>
      <c r="AV116" s="219"/>
      <c r="AW116" s="219"/>
      <c r="AX116" s="221"/>
    </row>
    <row r="117" spans="1:51" ht="46.5" customHeigh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722</v>
      </c>
      <c r="AC117" s="472"/>
      <c r="AD117" s="473"/>
      <c r="AE117" s="550" t="s">
        <v>723</v>
      </c>
      <c r="AF117" s="551"/>
      <c r="AG117" s="551"/>
      <c r="AH117" s="551"/>
      <c r="AI117" s="550" t="s">
        <v>724</v>
      </c>
      <c r="AJ117" s="551"/>
      <c r="AK117" s="551"/>
      <c r="AL117" s="551"/>
      <c r="AM117" s="550" t="s">
        <v>755</v>
      </c>
      <c r="AN117" s="551"/>
      <c r="AO117" s="551"/>
      <c r="AP117" s="551"/>
      <c r="AQ117" s="550" t="s">
        <v>758</v>
      </c>
      <c r="AR117" s="551"/>
      <c r="AS117" s="551"/>
      <c r="AT117" s="551"/>
      <c r="AU117" s="551"/>
      <c r="AV117" s="551"/>
      <c r="AW117" s="551"/>
      <c r="AX117" s="552"/>
    </row>
    <row r="118" spans="1:51" ht="23.25"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381</v>
      </c>
      <c r="AF118" s="247"/>
      <c r="AG118" s="247"/>
      <c r="AH118" s="247"/>
      <c r="AI118" s="247" t="s">
        <v>403</v>
      </c>
      <c r="AJ118" s="247"/>
      <c r="AK118" s="247"/>
      <c r="AL118" s="247"/>
      <c r="AM118" s="247" t="s">
        <v>500</v>
      </c>
      <c r="AN118" s="247"/>
      <c r="AO118" s="247"/>
      <c r="AP118" s="247"/>
      <c r="AQ118" s="590" t="s">
        <v>533</v>
      </c>
      <c r="AR118" s="591"/>
      <c r="AS118" s="591"/>
      <c r="AT118" s="591"/>
      <c r="AU118" s="591"/>
      <c r="AV118" s="591"/>
      <c r="AW118" s="591"/>
      <c r="AX118" s="592"/>
      <c r="AY118" s="92">
        <f>IF(SUBSTITUTE(SUBSTITUTE($G$119,"／",""),"　","")="",0,1)</f>
        <v>1</v>
      </c>
    </row>
    <row r="119" spans="1:51" ht="23.25" customHeight="1" x14ac:dyDescent="0.2">
      <c r="A119" s="435"/>
      <c r="B119" s="436"/>
      <c r="C119" s="436"/>
      <c r="D119" s="436"/>
      <c r="E119" s="436"/>
      <c r="F119" s="437"/>
      <c r="G119" s="387" t="s">
        <v>725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721</v>
      </c>
      <c r="AC119" s="462"/>
      <c r="AD119" s="463"/>
      <c r="AE119" s="282">
        <v>8321</v>
      </c>
      <c r="AF119" s="282"/>
      <c r="AG119" s="282"/>
      <c r="AH119" s="282"/>
      <c r="AI119" s="282">
        <v>9721</v>
      </c>
      <c r="AJ119" s="282"/>
      <c r="AK119" s="282"/>
      <c r="AL119" s="282"/>
      <c r="AM119" s="282">
        <v>1823</v>
      </c>
      <c r="AN119" s="282"/>
      <c r="AO119" s="282"/>
      <c r="AP119" s="282"/>
      <c r="AQ119" s="282">
        <v>13789</v>
      </c>
      <c r="AR119" s="282"/>
      <c r="AS119" s="282"/>
      <c r="AT119" s="282"/>
      <c r="AU119" s="282"/>
      <c r="AV119" s="282"/>
      <c r="AW119" s="282"/>
      <c r="AX119" s="283"/>
      <c r="AY119">
        <f>$AY$118</f>
        <v>1</v>
      </c>
    </row>
    <row r="120" spans="1:51" ht="46.5"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722</v>
      </c>
      <c r="AC120" s="472"/>
      <c r="AD120" s="473"/>
      <c r="AE120" s="550" t="s">
        <v>726</v>
      </c>
      <c r="AF120" s="551"/>
      <c r="AG120" s="551"/>
      <c r="AH120" s="551"/>
      <c r="AI120" s="550" t="s">
        <v>727</v>
      </c>
      <c r="AJ120" s="551"/>
      <c r="AK120" s="551"/>
      <c r="AL120" s="551"/>
      <c r="AM120" s="550" t="s">
        <v>756</v>
      </c>
      <c r="AN120" s="551"/>
      <c r="AO120" s="551"/>
      <c r="AP120" s="551"/>
      <c r="AQ120" s="550" t="s">
        <v>759</v>
      </c>
      <c r="AR120" s="551"/>
      <c r="AS120" s="551"/>
      <c r="AT120" s="551"/>
      <c r="AU120" s="551"/>
      <c r="AV120" s="551"/>
      <c r="AW120" s="551"/>
      <c r="AX120" s="552"/>
      <c r="AY120">
        <f>$AY$118</f>
        <v>1</v>
      </c>
    </row>
    <row r="121" spans="1:51" ht="23.25"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381</v>
      </c>
      <c r="AF121" s="247"/>
      <c r="AG121" s="247"/>
      <c r="AH121" s="247"/>
      <c r="AI121" s="247" t="s">
        <v>403</v>
      </c>
      <c r="AJ121" s="247"/>
      <c r="AK121" s="247"/>
      <c r="AL121" s="247"/>
      <c r="AM121" s="247" t="s">
        <v>500</v>
      </c>
      <c r="AN121" s="247"/>
      <c r="AO121" s="247"/>
      <c r="AP121" s="247"/>
      <c r="AQ121" s="590" t="s">
        <v>533</v>
      </c>
      <c r="AR121" s="591"/>
      <c r="AS121" s="591"/>
      <c r="AT121" s="591"/>
      <c r="AU121" s="591"/>
      <c r="AV121" s="591"/>
      <c r="AW121" s="591"/>
      <c r="AX121" s="592"/>
      <c r="AY121" s="92">
        <f>IF(SUBSTITUTE(SUBSTITUTE($G$122,"／",""),"　","")="",0,1)</f>
        <v>1</v>
      </c>
    </row>
    <row r="122" spans="1:51" ht="23.25" customHeight="1" x14ac:dyDescent="0.2">
      <c r="A122" s="435"/>
      <c r="B122" s="436"/>
      <c r="C122" s="436"/>
      <c r="D122" s="436"/>
      <c r="E122" s="436"/>
      <c r="F122" s="437"/>
      <c r="G122" s="387" t="s">
        <v>728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721</v>
      </c>
      <c r="AC122" s="462"/>
      <c r="AD122" s="463"/>
      <c r="AE122" s="282">
        <v>10570</v>
      </c>
      <c r="AF122" s="282"/>
      <c r="AG122" s="282"/>
      <c r="AH122" s="282"/>
      <c r="AI122" s="282">
        <v>5346</v>
      </c>
      <c r="AJ122" s="282"/>
      <c r="AK122" s="282"/>
      <c r="AL122" s="282"/>
      <c r="AM122" s="282">
        <v>3742</v>
      </c>
      <c r="AN122" s="282"/>
      <c r="AO122" s="282"/>
      <c r="AP122" s="282"/>
      <c r="AQ122" s="282">
        <v>7667</v>
      </c>
      <c r="AR122" s="282"/>
      <c r="AS122" s="282"/>
      <c r="AT122" s="282"/>
      <c r="AU122" s="282"/>
      <c r="AV122" s="282"/>
      <c r="AW122" s="282"/>
      <c r="AX122" s="283"/>
      <c r="AY122">
        <f>$AY$121</f>
        <v>1</v>
      </c>
    </row>
    <row r="123" spans="1:51" ht="46.5" customHeight="1" thickBot="1" x14ac:dyDescent="0.2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722</v>
      </c>
      <c r="AC123" s="472"/>
      <c r="AD123" s="473"/>
      <c r="AE123" s="550" t="s">
        <v>729</v>
      </c>
      <c r="AF123" s="551"/>
      <c r="AG123" s="551"/>
      <c r="AH123" s="551"/>
      <c r="AI123" s="550" t="s">
        <v>730</v>
      </c>
      <c r="AJ123" s="551"/>
      <c r="AK123" s="551"/>
      <c r="AL123" s="551"/>
      <c r="AM123" s="550" t="s">
        <v>757</v>
      </c>
      <c r="AN123" s="551"/>
      <c r="AO123" s="551"/>
      <c r="AP123" s="551"/>
      <c r="AQ123" s="550" t="s">
        <v>760</v>
      </c>
      <c r="AR123" s="551"/>
      <c r="AS123" s="551"/>
      <c r="AT123" s="551"/>
      <c r="AU123" s="551"/>
      <c r="AV123" s="551"/>
      <c r="AW123" s="551"/>
      <c r="AX123" s="552"/>
      <c r="AY123">
        <f>$AY$121</f>
        <v>1</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381</v>
      </c>
      <c r="AF124" s="247"/>
      <c r="AG124" s="247"/>
      <c r="AH124" s="247"/>
      <c r="AI124" s="247" t="s">
        <v>403</v>
      </c>
      <c r="AJ124" s="247"/>
      <c r="AK124" s="247"/>
      <c r="AL124" s="247"/>
      <c r="AM124" s="247" t="s">
        <v>500</v>
      </c>
      <c r="AN124" s="247"/>
      <c r="AO124" s="247"/>
      <c r="AP124" s="247"/>
      <c r="AQ124" s="590" t="s">
        <v>533</v>
      </c>
      <c r="AR124" s="591"/>
      <c r="AS124" s="591"/>
      <c r="AT124" s="591"/>
      <c r="AU124" s="591"/>
      <c r="AV124" s="591"/>
      <c r="AW124" s="591"/>
      <c r="AX124" s="592"/>
      <c r="AY124" s="92">
        <f>IF(SUBSTITUTE(SUBSTITUTE($G$125,"／",""),"　","")="",0,1)</f>
        <v>0</v>
      </c>
    </row>
    <row r="125" spans="1:51" ht="23.25" hidden="1" customHeight="1" x14ac:dyDescent="0.2">
      <c r="A125" s="435"/>
      <c r="B125" s="436"/>
      <c r="C125" s="436"/>
      <c r="D125" s="436"/>
      <c r="E125" s="436"/>
      <c r="F125" s="437"/>
      <c r="G125" s="387" t="s">
        <v>353</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352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2">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381</v>
      </c>
      <c r="AF127" s="247"/>
      <c r="AG127" s="247"/>
      <c r="AH127" s="247"/>
      <c r="AI127" s="247" t="s">
        <v>403</v>
      </c>
      <c r="AJ127" s="247"/>
      <c r="AK127" s="247"/>
      <c r="AL127" s="247"/>
      <c r="AM127" s="247" t="s">
        <v>500</v>
      </c>
      <c r="AN127" s="247"/>
      <c r="AO127" s="247"/>
      <c r="AP127" s="247"/>
      <c r="AQ127" s="590" t="s">
        <v>533</v>
      </c>
      <c r="AR127" s="591"/>
      <c r="AS127" s="591"/>
      <c r="AT127" s="591"/>
      <c r="AU127" s="591"/>
      <c r="AV127" s="591"/>
      <c r="AW127" s="591"/>
      <c r="AX127" s="592"/>
      <c r="AY127" s="92">
        <f>IF(SUBSTITUTE(SUBSTITUTE($G$128,"／",""),"　","")="",0,1)</f>
        <v>0</v>
      </c>
    </row>
    <row r="128" spans="1:51" ht="23.25" hidden="1" customHeight="1" x14ac:dyDescent="0.2">
      <c r="A128" s="435"/>
      <c r="B128" s="436"/>
      <c r="C128" s="436"/>
      <c r="D128" s="436"/>
      <c r="E128" s="436"/>
      <c r="F128" s="437"/>
      <c r="G128" s="387" t="s">
        <v>353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2">
      <c r="A130" s="189" t="s">
        <v>396</v>
      </c>
      <c r="B130" s="186"/>
      <c r="C130" s="185" t="s">
        <v>235</v>
      </c>
      <c r="D130" s="186"/>
      <c r="E130" s="170" t="s">
        <v>264</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263</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843</v>
      </c>
      <c r="AR133" s="200"/>
      <c r="AS133" s="136" t="s">
        <v>232</v>
      </c>
      <c r="AT133" s="137"/>
      <c r="AU133" s="201" t="s">
        <v>843</v>
      </c>
      <c r="AV133" s="201"/>
      <c r="AW133" s="136" t="s">
        <v>179</v>
      </c>
      <c r="AX133" s="196"/>
      <c r="AY133">
        <f>$AY$132</f>
        <v>1</v>
      </c>
    </row>
    <row r="134" spans="1:51" ht="39.75" customHeight="1" x14ac:dyDescent="0.2">
      <c r="A134" s="190"/>
      <c r="B134" s="187"/>
      <c r="C134" s="181"/>
      <c r="D134" s="187"/>
      <c r="E134" s="181"/>
      <c r="F134" s="182"/>
      <c r="G134" s="107" t="s">
        <v>707</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707</v>
      </c>
      <c r="AC134" s="206"/>
      <c r="AD134" s="206"/>
      <c r="AE134" s="207" t="s">
        <v>707</v>
      </c>
      <c r="AF134" s="208"/>
      <c r="AG134" s="208"/>
      <c r="AH134" s="208"/>
      <c r="AI134" s="207" t="s">
        <v>707</v>
      </c>
      <c r="AJ134" s="208"/>
      <c r="AK134" s="208"/>
      <c r="AL134" s="208"/>
      <c r="AM134" s="207" t="s">
        <v>843</v>
      </c>
      <c r="AN134" s="208"/>
      <c r="AO134" s="208"/>
      <c r="AP134" s="208"/>
      <c r="AQ134" s="207" t="s">
        <v>707</v>
      </c>
      <c r="AR134" s="208"/>
      <c r="AS134" s="208"/>
      <c r="AT134" s="208"/>
      <c r="AU134" s="207" t="s">
        <v>707</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707</v>
      </c>
      <c r="AC135" s="214"/>
      <c r="AD135" s="214"/>
      <c r="AE135" s="207" t="s">
        <v>707</v>
      </c>
      <c r="AF135" s="208"/>
      <c r="AG135" s="208"/>
      <c r="AH135" s="208"/>
      <c r="AI135" s="207" t="s">
        <v>707</v>
      </c>
      <c r="AJ135" s="208"/>
      <c r="AK135" s="208"/>
      <c r="AL135" s="208"/>
      <c r="AM135" s="207" t="s">
        <v>843</v>
      </c>
      <c r="AN135" s="208"/>
      <c r="AO135" s="208"/>
      <c r="AP135" s="208"/>
      <c r="AQ135" s="207" t="s">
        <v>707</v>
      </c>
      <c r="AR135" s="208"/>
      <c r="AS135" s="208"/>
      <c r="AT135" s="208"/>
      <c r="AU135" s="207" t="s">
        <v>707</v>
      </c>
      <c r="AV135" s="208"/>
      <c r="AW135" s="208"/>
      <c r="AX135" s="209"/>
      <c r="AY135">
        <f t="shared" si="13"/>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820</v>
      </c>
      <c r="H154" s="108"/>
      <c r="I154" s="108"/>
      <c r="J154" s="108"/>
      <c r="K154" s="108"/>
      <c r="L154" s="108"/>
      <c r="M154" s="108"/>
      <c r="N154" s="108"/>
      <c r="O154" s="108"/>
      <c r="P154" s="109"/>
      <c r="Q154" s="128" t="s">
        <v>821</v>
      </c>
      <c r="R154" s="108"/>
      <c r="S154" s="108"/>
      <c r="T154" s="108"/>
      <c r="U154" s="108"/>
      <c r="V154" s="108"/>
      <c r="W154" s="108"/>
      <c r="X154" s="108"/>
      <c r="Y154" s="108"/>
      <c r="Z154" s="108"/>
      <c r="AA154" s="290"/>
      <c r="AB154" s="144" t="s">
        <v>820</v>
      </c>
      <c r="AC154" s="145"/>
      <c r="AD154" s="145"/>
      <c r="AE154" s="150" t="s">
        <v>820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820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824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customHeight="1" x14ac:dyDescent="0.2">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1</v>
      </c>
    </row>
    <row r="421" spans="1:51" ht="22.5"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1</v>
      </c>
    </row>
    <row r="422" spans="1:51" ht="22.5" customHeight="1" x14ac:dyDescent="0.2">
      <c r="A422" s="190"/>
      <c r="B422" s="187"/>
      <c r="C422" s="181"/>
      <c r="D422" s="187"/>
      <c r="E422" s="181"/>
      <c r="F422" s="182"/>
      <c r="G422" s="107" t="s">
        <v>707</v>
      </c>
      <c r="H422" s="108"/>
      <c r="I422" s="108"/>
      <c r="J422" s="108"/>
      <c r="K422" s="108"/>
      <c r="L422" s="108"/>
      <c r="M422" s="108"/>
      <c r="N422" s="108"/>
      <c r="O422" s="108"/>
      <c r="P422" s="109"/>
      <c r="Q422" s="116" t="s">
        <v>707</v>
      </c>
      <c r="R422" s="117"/>
      <c r="S422" s="117"/>
      <c r="T422" s="117"/>
      <c r="U422" s="117"/>
      <c r="V422" s="117"/>
      <c r="W422" s="117"/>
      <c r="X422" s="117"/>
      <c r="Y422" s="117"/>
      <c r="Z422" s="117"/>
      <c r="AA422" s="118"/>
      <c r="AB422" s="144" t="s">
        <v>707</v>
      </c>
      <c r="AC422" s="145"/>
      <c r="AD422" s="145"/>
      <c r="AE422" s="150" t="s">
        <v>707</v>
      </c>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1</v>
      </c>
    </row>
    <row r="423" spans="1:51" ht="22.5"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1</v>
      </c>
    </row>
    <row r="424" spans="1:51" ht="25.5"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1</v>
      </c>
    </row>
    <row r="425" spans="1:51" ht="22.5"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1</v>
      </c>
    </row>
    <row r="426" spans="1:51" ht="22.5"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1</v>
      </c>
    </row>
    <row r="427" spans="1:51" ht="23.25" hidden="1" customHeight="1" x14ac:dyDescent="0.2">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662</v>
      </c>
      <c r="D430" s="934"/>
      <c r="E430" s="175" t="s">
        <v>390</v>
      </c>
      <c r="F430" s="896"/>
      <c r="G430" s="897" t="s">
        <v>251</v>
      </c>
      <c r="H430" s="126"/>
      <c r="I430" s="126"/>
      <c r="J430" s="898" t="s">
        <v>707</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c r="AY430" s="93" t="str">
        <f>IF(SUBSTITUTE($J$430,"-","")="","0","1")</f>
        <v>0</v>
      </c>
    </row>
    <row r="431" spans="1:51" ht="18.75" customHeight="1" x14ac:dyDescent="0.2">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534</v>
      </c>
      <c r="AJ431" s="334"/>
      <c r="AK431" s="334"/>
      <c r="AL431" s="158"/>
      <c r="AM431" s="334" t="s">
        <v>535</v>
      </c>
      <c r="AN431" s="334"/>
      <c r="AO431" s="334"/>
      <c r="AP431" s="158"/>
      <c r="AQ431" s="158" t="s">
        <v>231</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707</v>
      </c>
      <c r="AF432" s="201"/>
      <c r="AG432" s="136" t="s">
        <v>232</v>
      </c>
      <c r="AH432" s="137"/>
      <c r="AI432" s="335"/>
      <c r="AJ432" s="335"/>
      <c r="AK432" s="335"/>
      <c r="AL432" s="157"/>
      <c r="AM432" s="335"/>
      <c r="AN432" s="335"/>
      <c r="AO432" s="335"/>
      <c r="AP432" s="157"/>
      <c r="AQ432" s="250" t="s">
        <v>707</v>
      </c>
      <c r="AR432" s="201"/>
      <c r="AS432" s="136" t="s">
        <v>232</v>
      </c>
      <c r="AT432" s="137"/>
      <c r="AU432" s="201" t="s">
        <v>707</v>
      </c>
      <c r="AV432" s="201"/>
      <c r="AW432" s="136" t="s">
        <v>179</v>
      </c>
      <c r="AX432" s="196"/>
      <c r="AY432">
        <f>$AY$431</f>
        <v>1</v>
      </c>
    </row>
    <row r="433" spans="1:51" ht="23.25" customHeight="1" x14ac:dyDescent="0.2">
      <c r="A433" s="190"/>
      <c r="B433" s="187"/>
      <c r="C433" s="181"/>
      <c r="D433" s="187"/>
      <c r="E433" s="338"/>
      <c r="F433" s="339"/>
      <c r="G433" s="107" t="s">
        <v>707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707</v>
      </c>
      <c r="AC433" s="214"/>
      <c r="AD433" s="214"/>
      <c r="AE433" s="336" t="s">
        <v>707</v>
      </c>
      <c r="AF433" s="208"/>
      <c r="AG433" s="208"/>
      <c r="AH433" s="208"/>
      <c r="AI433" s="336" t="s">
        <v>707</v>
      </c>
      <c r="AJ433" s="208"/>
      <c r="AK433" s="208"/>
      <c r="AL433" s="208"/>
      <c r="AM433" s="336" t="s">
        <v>843</v>
      </c>
      <c r="AN433" s="208"/>
      <c r="AO433" s="208"/>
      <c r="AP433" s="337"/>
      <c r="AQ433" s="336" t="s">
        <v>707</v>
      </c>
      <c r="AR433" s="208"/>
      <c r="AS433" s="208"/>
      <c r="AT433" s="337"/>
      <c r="AU433" s="208" t="s">
        <v>707</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707</v>
      </c>
      <c r="AC434" s="206"/>
      <c r="AD434" s="206"/>
      <c r="AE434" s="336" t="s">
        <v>707</v>
      </c>
      <c r="AF434" s="208"/>
      <c r="AG434" s="208"/>
      <c r="AH434" s="337"/>
      <c r="AI434" s="336" t="s">
        <v>707</v>
      </c>
      <c r="AJ434" s="208"/>
      <c r="AK434" s="208"/>
      <c r="AL434" s="208"/>
      <c r="AM434" s="336" t="s">
        <v>843</v>
      </c>
      <c r="AN434" s="208"/>
      <c r="AO434" s="208"/>
      <c r="AP434" s="337"/>
      <c r="AQ434" s="336" t="s">
        <v>707</v>
      </c>
      <c r="AR434" s="208"/>
      <c r="AS434" s="208"/>
      <c r="AT434" s="337"/>
      <c r="AU434" s="208" t="s">
        <v>707</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707</v>
      </c>
      <c r="AF435" s="208"/>
      <c r="AG435" s="208"/>
      <c r="AH435" s="337"/>
      <c r="AI435" s="336" t="s">
        <v>707</v>
      </c>
      <c r="AJ435" s="208"/>
      <c r="AK435" s="208"/>
      <c r="AL435" s="208"/>
      <c r="AM435" s="336" t="s">
        <v>843</v>
      </c>
      <c r="AN435" s="208"/>
      <c r="AO435" s="208"/>
      <c r="AP435" s="337"/>
      <c r="AQ435" s="336" t="s">
        <v>707</v>
      </c>
      <c r="AR435" s="208"/>
      <c r="AS435" s="208"/>
      <c r="AT435" s="337"/>
      <c r="AU435" s="208" t="s">
        <v>707</v>
      </c>
      <c r="AV435" s="208"/>
      <c r="AW435" s="208"/>
      <c r="AX435" s="209"/>
      <c r="AY435">
        <f t="shared" si="63"/>
        <v>1</v>
      </c>
    </row>
    <row r="436" spans="1:51" ht="18.75" hidden="1" customHeight="1" x14ac:dyDescent="0.2">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534</v>
      </c>
      <c r="AJ436" s="334"/>
      <c r="AK436" s="334"/>
      <c r="AL436" s="158"/>
      <c r="AM436" s="334" t="s">
        <v>535</v>
      </c>
      <c r="AN436" s="334"/>
      <c r="AO436" s="334"/>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534</v>
      </c>
      <c r="AJ441" s="334"/>
      <c r="AK441" s="334"/>
      <c r="AL441" s="158"/>
      <c r="AM441" s="334" t="s">
        <v>535</v>
      </c>
      <c r="AN441" s="334"/>
      <c r="AO441" s="334"/>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534</v>
      </c>
      <c r="AJ446" s="334"/>
      <c r="AK446" s="334"/>
      <c r="AL446" s="158"/>
      <c r="AM446" s="334" t="s">
        <v>535</v>
      </c>
      <c r="AN446" s="334"/>
      <c r="AO446" s="334"/>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534</v>
      </c>
      <c r="AJ451" s="334"/>
      <c r="AK451" s="334"/>
      <c r="AL451" s="158"/>
      <c r="AM451" s="334" t="s">
        <v>535</v>
      </c>
      <c r="AN451" s="334"/>
      <c r="AO451" s="334"/>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534</v>
      </c>
      <c r="AJ456" s="334"/>
      <c r="AK456" s="334"/>
      <c r="AL456" s="158"/>
      <c r="AM456" s="334" t="s">
        <v>535</v>
      </c>
      <c r="AN456" s="334"/>
      <c r="AO456" s="334"/>
      <c r="AP456" s="158"/>
      <c r="AQ456" s="158" t="s">
        <v>231</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707</v>
      </c>
      <c r="AF457" s="201"/>
      <c r="AG457" s="136" t="s">
        <v>232</v>
      </c>
      <c r="AH457" s="137"/>
      <c r="AI457" s="335"/>
      <c r="AJ457" s="335"/>
      <c r="AK457" s="335"/>
      <c r="AL457" s="157"/>
      <c r="AM457" s="335"/>
      <c r="AN457" s="335"/>
      <c r="AO457" s="335"/>
      <c r="AP457" s="157"/>
      <c r="AQ457" s="250" t="s">
        <v>707</v>
      </c>
      <c r="AR457" s="201"/>
      <c r="AS457" s="136" t="s">
        <v>232</v>
      </c>
      <c r="AT457" s="137"/>
      <c r="AU457" s="201" t="s">
        <v>707</v>
      </c>
      <c r="AV457" s="201"/>
      <c r="AW457" s="136" t="s">
        <v>179</v>
      </c>
      <c r="AX457" s="196"/>
      <c r="AY457">
        <f>$AY$456</f>
        <v>1</v>
      </c>
    </row>
    <row r="458" spans="1:51" ht="23.25" customHeight="1" x14ac:dyDescent="0.2">
      <c r="A458" s="190"/>
      <c r="B458" s="187"/>
      <c r="C458" s="181"/>
      <c r="D458" s="187"/>
      <c r="E458" s="338"/>
      <c r="F458" s="339"/>
      <c r="G458" s="107" t="s">
        <v>707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707</v>
      </c>
      <c r="AC458" s="214"/>
      <c r="AD458" s="214"/>
      <c r="AE458" s="336" t="s">
        <v>707</v>
      </c>
      <c r="AF458" s="208"/>
      <c r="AG458" s="208"/>
      <c r="AH458" s="208"/>
      <c r="AI458" s="336" t="s">
        <v>707</v>
      </c>
      <c r="AJ458" s="208"/>
      <c r="AK458" s="208"/>
      <c r="AL458" s="208"/>
      <c r="AM458" s="336" t="s">
        <v>843</v>
      </c>
      <c r="AN458" s="208"/>
      <c r="AO458" s="208"/>
      <c r="AP458" s="337"/>
      <c r="AQ458" s="336" t="s">
        <v>707</v>
      </c>
      <c r="AR458" s="208"/>
      <c r="AS458" s="208"/>
      <c r="AT458" s="337"/>
      <c r="AU458" s="208" t="s">
        <v>707</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707</v>
      </c>
      <c r="AC459" s="206"/>
      <c r="AD459" s="206"/>
      <c r="AE459" s="336" t="s">
        <v>707</v>
      </c>
      <c r="AF459" s="208"/>
      <c r="AG459" s="208"/>
      <c r="AH459" s="337"/>
      <c r="AI459" s="336" t="s">
        <v>707</v>
      </c>
      <c r="AJ459" s="208"/>
      <c r="AK459" s="208"/>
      <c r="AL459" s="208"/>
      <c r="AM459" s="336" t="s">
        <v>843</v>
      </c>
      <c r="AN459" s="208"/>
      <c r="AO459" s="208"/>
      <c r="AP459" s="337"/>
      <c r="AQ459" s="336" t="s">
        <v>707</v>
      </c>
      <c r="AR459" s="208"/>
      <c r="AS459" s="208"/>
      <c r="AT459" s="337"/>
      <c r="AU459" s="208" t="s">
        <v>707</v>
      </c>
      <c r="AV459" s="208"/>
      <c r="AW459" s="208"/>
      <c r="AX459" s="209"/>
      <c r="AY459">
        <f t="shared" si="68"/>
        <v>1</v>
      </c>
    </row>
    <row r="460" spans="1:51" ht="23.25" customHeight="1" thickBot="1" x14ac:dyDescent="0.2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707</v>
      </c>
      <c r="AF460" s="208"/>
      <c r="AG460" s="208"/>
      <c r="AH460" s="337"/>
      <c r="AI460" s="336" t="s">
        <v>707</v>
      </c>
      <c r="AJ460" s="208"/>
      <c r="AK460" s="208"/>
      <c r="AL460" s="208"/>
      <c r="AM460" s="336" t="s">
        <v>843</v>
      </c>
      <c r="AN460" s="208"/>
      <c r="AO460" s="208"/>
      <c r="AP460" s="337"/>
      <c r="AQ460" s="336" t="s">
        <v>707</v>
      </c>
      <c r="AR460" s="208"/>
      <c r="AS460" s="208"/>
      <c r="AT460" s="337"/>
      <c r="AU460" s="208" t="s">
        <v>707</v>
      </c>
      <c r="AV460" s="208"/>
      <c r="AW460" s="208"/>
      <c r="AX460" s="209"/>
      <c r="AY460">
        <f t="shared" si="68"/>
        <v>1</v>
      </c>
    </row>
    <row r="461" spans="1:51" ht="18.75" hidden="1" customHeight="1" x14ac:dyDescent="0.2">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534</v>
      </c>
      <c r="AJ461" s="334"/>
      <c r="AK461" s="334"/>
      <c r="AL461" s="158"/>
      <c r="AM461" s="334" t="s">
        <v>535</v>
      </c>
      <c r="AN461" s="334"/>
      <c r="AO461" s="334"/>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534</v>
      </c>
      <c r="AJ466" s="334"/>
      <c r="AK466" s="334"/>
      <c r="AL466" s="158"/>
      <c r="AM466" s="334" t="s">
        <v>535</v>
      </c>
      <c r="AN466" s="334"/>
      <c r="AO466" s="334"/>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534</v>
      </c>
      <c r="AJ471" s="334"/>
      <c r="AK471" s="334"/>
      <c r="AL471" s="158"/>
      <c r="AM471" s="334" t="s">
        <v>535</v>
      </c>
      <c r="AN471" s="334"/>
      <c r="AO471" s="334"/>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534</v>
      </c>
      <c r="AJ476" s="334"/>
      <c r="AK476" s="334"/>
      <c r="AL476" s="158"/>
      <c r="AM476" s="334" t="s">
        <v>535</v>
      </c>
      <c r="AN476" s="334"/>
      <c r="AO476" s="334"/>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393</v>
      </c>
      <c r="F484" s="176"/>
      <c r="G484" s="897" t="s">
        <v>251</v>
      </c>
      <c r="H484" s="126"/>
      <c r="I484" s="126"/>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c r="AY484" s="93" t="str">
        <f>IF(SUBSTITUTE($J$484,"-","")="","0","1")</f>
        <v>0</v>
      </c>
    </row>
    <row r="485" spans="1:51" ht="18.75" hidden="1" customHeight="1" x14ac:dyDescent="0.2">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534</v>
      </c>
      <c r="AJ485" s="334"/>
      <c r="AK485" s="334"/>
      <c r="AL485" s="158"/>
      <c r="AM485" s="334" t="s">
        <v>535</v>
      </c>
      <c r="AN485" s="334"/>
      <c r="AO485" s="334"/>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534</v>
      </c>
      <c r="AJ490" s="334"/>
      <c r="AK490" s="334"/>
      <c r="AL490" s="158"/>
      <c r="AM490" s="334" t="s">
        <v>535</v>
      </c>
      <c r="AN490" s="334"/>
      <c r="AO490" s="334"/>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534</v>
      </c>
      <c r="AJ495" s="334"/>
      <c r="AK495" s="334"/>
      <c r="AL495" s="158"/>
      <c r="AM495" s="334" t="s">
        <v>535</v>
      </c>
      <c r="AN495" s="334"/>
      <c r="AO495" s="334"/>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534</v>
      </c>
      <c r="AJ500" s="334"/>
      <c r="AK500" s="334"/>
      <c r="AL500" s="158"/>
      <c r="AM500" s="334" t="s">
        <v>535</v>
      </c>
      <c r="AN500" s="334"/>
      <c r="AO500" s="334"/>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534</v>
      </c>
      <c r="AJ505" s="334"/>
      <c r="AK505" s="334"/>
      <c r="AL505" s="158"/>
      <c r="AM505" s="334" t="s">
        <v>535</v>
      </c>
      <c r="AN505" s="334"/>
      <c r="AO505" s="334"/>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534</v>
      </c>
      <c r="AJ510" s="334"/>
      <c r="AK510" s="334"/>
      <c r="AL510" s="158"/>
      <c r="AM510" s="334" t="s">
        <v>535</v>
      </c>
      <c r="AN510" s="334"/>
      <c r="AO510" s="334"/>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534</v>
      </c>
      <c r="AJ515" s="334"/>
      <c r="AK515" s="334"/>
      <c r="AL515" s="158"/>
      <c r="AM515" s="334" t="s">
        <v>535</v>
      </c>
      <c r="AN515" s="334"/>
      <c r="AO515" s="334"/>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534</v>
      </c>
      <c r="AJ520" s="334"/>
      <c r="AK520" s="334"/>
      <c r="AL520" s="158"/>
      <c r="AM520" s="334" t="s">
        <v>535</v>
      </c>
      <c r="AN520" s="334"/>
      <c r="AO520" s="334"/>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534</v>
      </c>
      <c r="AJ525" s="334"/>
      <c r="AK525" s="334"/>
      <c r="AL525" s="158"/>
      <c r="AM525" s="334" t="s">
        <v>535</v>
      </c>
      <c r="AN525" s="334"/>
      <c r="AO525" s="334"/>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534</v>
      </c>
      <c r="AJ530" s="334"/>
      <c r="AK530" s="334"/>
      <c r="AL530" s="158"/>
      <c r="AM530" s="334" t="s">
        <v>535</v>
      </c>
      <c r="AN530" s="334"/>
      <c r="AO530" s="334"/>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394</v>
      </c>
      <c r="F538" s="176"/>
      <c r="G538" s="897" t="s">
        <v>251</v>
      </c>
      <c r="H538" s="126"/>
      <c r="I538" s="126"/>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c r="AY538" s="93" t="str">
        <f>IF(SUBSTITUTE($J$538,"-","")="","0","1")</f>
        <v>0</v>
      </c>
    </row>
    <row r="539" spans="1:51" ht="18.75" hidden="1" customHeight="1" x14ac:dyDescent="0.2">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534</v>
      </c>
      <c r="AJ539" s="334"/>
      <c r="AK539" s="334"/>
      <c r="AL539" s="158"/>
      <c r="AM539" s="334" t="s">
        <v>535</v>
      </c>
      <c r="AN539" s="334"/>
      <c r="AO539" s="334"/>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534</v>
      </c>
      <c r="AJ544" s="334"/>
      <c r="AK544" s="334"/>
      <c r="AL544" s="158"/>
      <c r="AM544" s="334" t="s">
        <v>535</v>
      </c>
      <c r="AN544" s="334"/>
      <c r="AO544" s="334"/>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534</v>
      </c>
      <c r="AJ549" s="334"/>
      <c r="AK549" s="334"/>
      <c r="AL549" s="158"/>
      <c r="AM549" s="334" t="s">
        <v>535</v>
      </c>
      <c r="AN549" s="334"/>
      <c r="AO549" s="334"/>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534</v>
      </c>
      <c r="AJ554" s="334"/>
      <c r="AK554" s="334"/>
      <c r="AL554" s="158"/>
      <c r="AM554" s="334" t="s">
        <v>535</v>
      </c>
      <c r="AN554" s="334"/>
      <c r="AO554" s="334"/>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534</v>
      </c>
      <c r="AJ559" s="334"/>
      <c r="AK559" s="334"/>
      <c r="AL559" s="158"/>
      <c r="AM559" s="334" t="s">
        <v>535</v>
      </c>
      <c r="AN559" s="334"/>
      <c r="AO559" s="334"/>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534</v>
      </c>
      <c r="AJ564" s="334"/>
      <c r="AK564" s="334"/>
      <c r="AL564" s="158"/>
      <c r="AM564" s="334" t="s">
        <v>535</v>
      </c>
      <c r="AN564" s="334"/>
      <c r="AO564" s="334"/>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534</v>
      </c>
      <c r="AJ569" s="334"/>
      <c r="AK569" s="334"/>
      <c r="AL569" s="158"/>
      <c r="AM569" s="334" t="s">
        <v>535</v>
      </c>
      <c r="AN569" s="334"/>
      <c r="AO569" s="334"/>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534</v>
      </c>
      <c r="AJ574" s="334"/>
      <c r="AK574" s="334"/>
      <c r="AL574" s="158"/>
      <c r="AM574" s="334" t="s">
        <v>535</v>
      </c>
      <c r="AN574" s="334"/>
      <c r="AO574" s="334"/>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534</v>
      </c>
      <c r="AJ579" s="334"/>
      <c r="AK579" s="334"/>
      <c r="AL579" s="158"/>
      <c r="AM579" s="334" t="s">
        <v>535</v>
      </c>
      <c r="AN579" s="334"/>
      <c r="AO579" s="334"/>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534</v>
      </c>
      <c r="AJ584" s="334"/>
      <c r="AK584" s="334"/>
      <c r="AL584" s="158"/>
      <c r="AM584" s="334" t="s">
        <v>535</v>
      </c>
      <c r="AN584" s="334"/>
      <c r="AO584" s="334"/>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393</v>
      </c>
      <c r="F592" s="176"/>
      <c r="G592" s="897" t="s">
        <v>251</v>
      </c>
      <c r="H592" s="126"/>
      <c r="I592" s="126"/>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c r="AY592" s="93" t="str">
        <f>IF(SUBSTITUTE($J$592,"-","")="","0","1")</f>
        <v>0</v>
      </c>
    </row>
    <row r="593" spans="1:51" ht="18.75" hidden="1" customHeight="1" x14ac:dyDescent="0.2">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534</v>
      </c>
      <c r="AJ593" s="334"/>
      <c r="AK593" s="334"/>
      <c r="AL593" s="158"/>
      <c r="AM593" s="334" t="s">
        <v>535</v>
      </c>
      <c r="AN593" s="334"/>
      <c r="AO593" s="334"/>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534</v>
      </c>
      <c r="AJ598" s="334"/>
      <c r="AK598" s="334"/>
      <c r="AL598" s="158"/>
      <c r="AM598" s="334" t="s">
        <v>535</v>
      </c>
      <c r="AN598" s="334"/>
      <c r="AO598" s="334"/>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534</v>
      </c>
      <c r="AJ603" s="334"/>
      <c r="AK603" s="334"/>
      <c r="AL603" s="158"/>
      <c r="AM603" s="334" t="s">
        <v>535</v>
      </c>
      <c r="AN603" s="334"/>
      <c r="AO603" s="334"/>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534</v>
      </c>
      <c r="AJ608" s="334"/>
      <c r="AK608" s="334"/>
      <c r="AL608" s="158"/>
      <c r="AM608" s="334" t="s">
        <v>535</v>
      </c>
      <c r="AN608" s="334"/>
      <c r="AO608" s="334"/>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534</v>
      </c>
      <c r="AJ613" s="334"/>
      <c r="AK613" s="334"/>
      <c r="AL613" s="158"/>
      <c r="AM613" s="334" t="s">
        <v>535</v>
      </c>
      <c r="AN613" s="334"/>
      <c r="AO613" s="334"/>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534</v>
      </c>
      <c r="AJ618" s="334"/>
      <c r="AK618" s="334"/>
      <c r="AL618" s="158"/>
      <c r="AM618" s="334" t="s">
        <v>535</v>
      </c>
      <c r="AN618" s="334"/>
      <c r="AO618" s="334"/>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534</v>
      </c>
      <c r="AJ623" s="334"/>
      <c r="AK623" s="334"/>
      <c r="AL623" s="158"/>
      <c r="AM623" s="334" t="s">
        <v>535</v>
      </c>
      <c r="AN623" s="334"/>
      <c r="AO623" s="334"/>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534</v>
      </c>
      <c r="AJ628" s="334"/>
      <c r="AK628" s="334"/>
      <c r="AL628" s="158"/>
      <c r="AM628" s="334" t="s">
        <v>535</v>
      </c>
      <c r="AN628" s="334"/>
      <c r="AO628" s="334"/>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534</v>
      </c>
      <c r="AJ633" s="334"/>
      <c r="AK633" s="334"/>
      <c r="AL633" s="158"/>
      <c r="AM633" s="334" t="s">
        <v>535</v>
      </c>
      <c r="AN633" s="334"/>
      <c r="AO633" s="334"/>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534</v>
      </c>
      <c r="AJ638" s="334"/>
      <c r="AK638" s="334"/>
      <c r="AL638" s="158"/>
      <c r="AM638" s="334" t="s">
        <v>535</v>
      </c>
      <c r="AN638" s="334"/>
      <c r="AO638" s="334"/>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394</v>
      </c>
      <c r="F646" s="176"/>
      <c r="G646" s="897" t="s">
        <v>251</v>
      </c>
      <c r="H646" s="126"/>
      <c r="I646" s="126"/>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c r="AY646" s="93" t="str">
        <f>IF(SUBSTITUTE($J$646,"-","")="","0","1")</f>
        <v>0</v>
      </c>
    </row>
    <row r="647" spans="1:51" ht="18.75" hidden="1" customHeight="1" x14ac:dyDescent="0.2">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534</v>
      </c>
      <c r="AJ647" s="334"/>
      <c r="AK647" s="334"/>
      <c r="AL647" s="158"/>
      <c r="AM647" s="334" t="s">
        <v>535</v>
      </c>
      <c r="AN647" s="334"/>
      <c r="AO647" s="334"/>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534</v>
      </c>
      <c r="AJ652" s="334"/>
      <c r="AK652" s="334"/>
      <c r="AL652" s="158"/>
      <c r="AM652" s="334" t="s">
        <v>535</v>
      </c>
      <c r="AN652" s="334"/>
      <c r="AO652" s="334"/>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534</v>
      </c>
      <c r="AJ657" s="334"/>
      <c r="AK657" s="334"/>
      <c r="AL657" s="158"/>
      <c r="AM657" s="334" t="s">
        <v>535</v>
      </c>
      <c r="AN657" s="334"/>
      <c r="AO657" s="334"/>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534</v>
      </c>
      <c r="AJ662" s="334"/>
      <c r="AK662" s="334"/>
      <c r="AL662" s="158"/>
      <c r="AM662" s="334" t="s">
        <v>535</v>
      </c>
      <c r="AN662" s="334"/>
      <c r="AO662" s="334"/>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534</v>
      </c>
      <c r="AJ667" s="334"/>
      <c r="AK667" s="334"/>
      <c r="AL667" s="158"/>
      <c r="AM667" s="334" t="s">
        <v>535</v>
      </c>
      <c r="AN667" s="334"/>
      <c r="AO667" s="334"/>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534</v>
      </c>
      <c r="AJ672" s="334"/>
      <c r="AK672" s="334"/>
      <c r="AL672" s="158"/>
      <c r="AM672" s="334" t="s">
        <v>535</v>
      </c>
      <c r="AN672" s="334"/>
      <c r="AO672" s="334"/>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534</v>
      </c>
      <c r="AJ677" s="334"/>
      <c r="AK677" s="334"/>
      <c r="AL677" s="158"/>
      <c r="AM677" s="334" t="s">
        <v>535</v>
      </c>
      <c r="AN677" s="334"/>
      <c r="AO677" s="334"/>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534</v>
      </c>
      <c r="AJ682" s="334"/>
      <c r="AK682" s="334"/>
      <c r="AL682" s="158"/>
      <c r="AM682" s="334" t="s">
        <v>535</v>
      </c>
      <c r="AN682" s="334"/>
      <c r="AO682" s="334"/>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534</v>
      </c>
      <c r="AJ687" s="334"/>
      <c r="AK687" s="334"/>
      <c r="AL687" s="158"/>
      <c r="AM687" s="334" t="s">
        <v>535</v>
      </c>
      <c r="AN687" s="334"/>
      <c r="AO687" s="334"/>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534</v>
      </c>
      <c r="AJ692" s="334"/>
      <c r="AK692" s="334"/>
      <c r="AL692" s="158"/>
      <c r="AM692" s="334" t="s">
        <v>535</v>
      </c>
      <c r="AN692" s="334"/>
      <c r="AO692" s="334"/>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103.2" customHeight="1" x14ac:dyDescent="0.2">
      <c r="A702" s="868" t="s">
        <v>140</v>
      </c>
      <c r="B702" s="869"/>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742</v>
      </c>
      <c r="AE702" s="342"/>
      <c r="AF702" s="342"/>
      <c r="AG702" s="379" t="s">
        <v>826</v>
      </c>
      <c r="AH702" s="380"/>
      <c r="AI702" s="380"/>
      <c r="AJ702" s="380"/>
      <c r="AK702" s="380"/>
      <c r="AL702" s="380"/>
      <c r="AM702" s="380"/>
      <c r="AN702" s="380"/>
      <c r="AO702" s="380"/>
      <c r="AP702" s="380"/>
      <c r="AQ702" s="380"/>
      <c r="AR702" s="380"/>
      <c r="AS702" s="380"/>
      <c r="AT702" s="380"/>
      <c r="AU702" s="380"/>
      <c r="AV702" s="380"/>
      <c r="AW702" s="380"/>
      <c r="AX702" s="381"/>
    </row>
    <row r="703" spans="1:51" ht="62.4" customHeight="1" x14ac:dyDescent="0.2">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742</v>
      </c>
      <c r="AE703" s="323"/>
      <c r="AF703" s="323"/>
      <c r="AG703" s="104" t="s">
        <v>827</v>
      </c>
      <c r="AH703" s="105"/>
      <c r="AI703" s="105"/>
      <c r="AJ703" s="105"/>
      <c r="AK703" s="105"/>
      <c r="AL703" s="105"/>
      <c r="AM703" s="105"/>
      <c r="AN703" s="105"/>
      <c r="AO703" s="105"/>
      <c r="AP703" s="105"/>
      <c r="AQ703" s="105"/>
      <c r="AR703" s="105"/>
      <c r="AS703" s="105"/>
      <c r="AT703" s="105"/>
      <c r="AU703" s="105"/>
      <c r="AV703" s="105"/>
      <c r="AW703" s="105"/>
      <c r="AX703" s="106"/>
    </row>
    <row r="704" spans="1:51" ht="101.4" customHeight="1" x14ac:dyDescent="0.2">
      <c r="A704" s="872"/>
      <c r="B704" s="873"/>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742</v>
      </c>
      <c r="AE704" s="782"/>
      <c r="AF704" s="782"/>
      <c r="AG704" s="168" t="s">
        <v>828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742</v>
      </c>
      <c r="AE705" s="714"/>
      <c r="AF705" s="714"/>
      <c r="AG705" s="128" t="s">
        <v>829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1"/>
      <c r="B706" s="642"/>
      <c r="C706" s="793"/>
      <c r="D706" s="794"/>
      <c r="E706" s="729" t="s">
        <v>372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835</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40.950000000000003" customHeight="1" x14ac:dyDescent="0.2">
      <c r="A707" s="641"/>
      <c r="B707" s="642"/>
      <c r="C707" s="795"/>
      <c r="D707" s="796"/>
      <c r="E707" s="732" t="s">
        <v>314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836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837</v>
      </c>
      <c r="AE708" s="604"/>
      <c r="AF708" s="604"/>
      <c r="AG708" s="741" t="s">
        <v>821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830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837</v>
      </c>
      <c r="AE710" s="323"/>
      <c r="AF710" s="323"/>
      <c r="AG710" s="104" t="s">
        <v>821</v>
      </c>
      <c r="AH710" s="105"/>
      <c r="AI710" s="105"/>
      <c r="AJ710" s="105"/>
      <c r="AK710" s="105"/>
      <c r="AL710" s="105"/>
      <c r="AM710" s="105"/>
      <c r="AN710" s="105"/>
      <c r="AO710" s="105"/>
      <c r="AP710" s="105"/>
      <c r="AQ710" s="105"/>
      <c r="AR710" s="105"/>
      <c r="AS710" s="105"/>
      <c r="AT710" s="105"/>
      <c r="AU710" s="105"/>
      <c r="AV710" s="105"/>
      <c r="AW710" s="105"/>
      <c r="AX710" s="106"/>
    </row>
    <row r="711" spans="1:50" ht="63.6" customHeight="1" x14ac:dyDescent="0.2">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742</v>
      </c>
      <c r="AE711" s="323"/>
      <c r="AF711" s="323"/>
      <c r="AG711" s="104" t="s">
        <v>831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1"/>
      <c r="B712" s="643"/>
      <c r="C712" s="385" t="s">
        <v>340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837</v>
      </c>
      <c r="AE712" s="782"/>
      <c r="AF712" s="782"/>
      <c r="AG712" s="806" t="s">
        <v>821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41"/>
      <c r="B713" s="643"/>
      <c r="C713" s="950" t="s">
        <v>341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837</v>
      </c>
      <c r="AE713" s="323"/>
      <c r="AF713" s="662"/>
      <c r="AG713" s="104" t="s">
        <v>821</v>
      </c>
      <c r="AH713" s="105"/>
      <c r="AI713" s="105"/>
      <c r="AJ713" s="105"/>
      <c r="AK713" s="105"/>
      <c r="AL713" s="105"/>
      <c r="AM713" s="105"/>
      <c r="AN713" s="105"/>
      <c r="AO713" s="105"/>
      <c r="AP713" s="105"/>
      <c r="AQ713" s="105"/>
      <c r="AR713" s="105"/>
      <c r="AS713" s="105"/>
      <c r="AT713" s="105"/>
      <c r="AU713" s="105"/>
      <c r="AV713" s="105"/>
      <c r="AW713" s="105"/>
      <c r="AX713" s="106"/>
    </row>
    <row r="714" spans="1:50" ht="64.95" customHeight="1" x14ac:dyDescent="0.2">
      <c r="A714" s="644"/>
      <c r="B714" s="645"/>
      <c r="C714" s="646" t="s">
        <v>319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742</v>
      </c>
      <c r="AE714" s="804"/>
      <c r="AF714" s="805"/>
      <c r="AG714" s="735" t="s">
        <v>832</v>
      </c>
      <c r="AH714" s="736"/>
      <c r="AI714" s="736"/>
      <c r="AJ714" s="736"/>
      <c r="AK714" s="736"/>
      <c r="AL714" s="736"/>
      <c r="AM714" s="736"/>
      <c r="AN714" s="736"/>
      <c r="AO714" s="736"/>
      <c r="AP714" s="736"/>
      <c r="AQ714" s="736"/>
      <c r="AR714" s="736"/>
      <c r="AS714" s="736"/>
      <c r="AT714" s="736"/>
      <c r="AU714" s="736"/>
      <c r="AV714" s="736"/>
      <c r="AW714" s="736"/>
      <c r="AX714" s="737"/>
    </row>
    <row r="715" spans="1:50" ht="48" customHeight="1" x14ac:dyDescent="0.2">
      <c r="A715" s="639" t="s">
        <v>40</v>
      </c>
      <c r="B715" s="783"/>
      <c r="C715" s="784" t="s">
        <v>320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742</v>
      </c>
      <c r="AE715" s="604"/>
      <c r="AF715" s="655"/>
      <c r="AG715" s="741" t="s">
        <v>838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837</v>
      </c>
      <c r="AE716" s="626"/>
      <c r="AF716" s="626"/>
      <c r="AG716" s="104" t="s">
        <v>821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1"/>
      <c r="B717" s="643"/>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833</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2">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834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t="s">
        <v>397</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7"/>
      <c r="B720" s="778"/>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9" t="s">
        <v>48</v>
      </c>
      <c r="B726" s="798"/>
      <c r="C726" s="811" t="s">
        <v>53</v>
      </c>
      <c r="D726" s="835"/>
      <c r="E726" s="835"/>
      <c r="F726" s="836"/>
      <c r="G726" s="577" t="s">
        <v>839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5">
      <c r="A727" s="799"/>
      <c r="B727" s="800"/>
      <c r="C727" s="747" t="s">
        <v>57</v>
      </c>
      <c r="D727" s="748"/>
      <c r="E727" s="748"/>
      <c r="F727" s="749"/>
      <c r="G727" s="575" t="s">
        <v>840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5">
      <c r="A729" s="633" t="s">
        <v>845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5">
      <c r="A731" s="672" t="s">
        <v>138</v>
      </c>
      <c r="B731" s="673"/>
      <c r="C731" s="673"/>
      <c r="D731" s="673"/>
      <c r="E731" s="674"/>
      <c r="F731" s="728" t="s">
        <v>846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5">
      <c r="A733" s="672" t="s">
        <v>138</v>
      </c>
      <c r="B733" s="673"/>
      <c r="C733" s="673"/>
      <c r="D733" s="673"/>
      <c r="E733" s="674"/>
      <c r="F733" s="636" t="s">
        <v>847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2">
      <c r="A736" s="649" t="s">
        <v>346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2">
      <c r="A737" s="993" t="s">
        <v>663</v>
      </c>
      <c r="B737" s="211"/>
      <c r="C737" s="211"/>
      <c r="D737" s="212"/>
      <c r="E737" s="957" t="s">
        <v>733</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2">
      <c r="A738" s="361" t="s">
        <v>388</v>
      </c>
      <c r="B738" s="361"/>
      <c r="C738" s="361"/>
      <c r="D738" s="361"/>
      <c r="E738" s="957" t="s">
        <v>734</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2">
      <c r="A739" s="361" t="s">
        <v>387</v>
      </c>
      <c r="B739" s="361"/>
      <c r="C739" s="361"/>
      <c r="D739" s="361"/>
      <c r="E739" s="957" t="s">
        <v>735</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2">
      <c r="A740" s="361" t="s">
        <v>386</v>
      </c>
      <c r="B740" s="361"/>
      <c r="C740" s="361"/>
      <c r="D740" s="361"/>
      <c r="E740" s="957" t="s">
        <v>736</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2">
      <c r="A741" s="361" t="s">
        <v>385</v>
      </c>
      <c r="B741" s="361"/>
      <c r="C741" s="361"/>
      <c r="D741" s="361"/>
      <c r="E741" s="957" t="s">
        <v>737</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2">
      <c r="A742" s="361" t="s">
        <v>384</v>
      </c>
      <c r="B742" s="361"/>
      <c r="C742" s="361"/>
      <c r="D742" s="361"/>
      <c r="E742" s="957" t="s">
        <v>738</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2">
      <c r="A743" s="361" t="s">
        <v>383</v>
      </c>
      <c r="B743" s="361"/>
      <c r="C743" s="361"/>
      <c r="D743" s="361"/>
      <c r="E743" s="957" t="s">
        <v>739</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2">
      <c r="A744" s="361" t="s">
        <v>382</v>
      </c>
      <c r="B744" s="361"/>
      <c r="C744" s="361"/>
      <c r="D744" s="361"/>
      <c r="E744" s="957" t="s">
        <v>740</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2">
      <c r="A745" s="361" t="s">
        <v>381</v>
      </c>
      <c r="B745" s="361"/>
      <c r="C745" s="361"/>
      <c r="D745" s="361"/>
      <c r="E745" s="994" t="s">
        <v>741</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2">
      <c r="A746" s="361" t="s">
        <v>536</v>
      </c>
      <c r="B746" s="361"/>
      <c r="C746" s="361"/>
      <c r="D746" s="361"/>
      <c r="E746" s="963" t="s">
        <v>701</v>
      </c>
      <c r="F746" s="961"/>
      <c r="G746" s="961"/>
      <c r="H746" s="100" t="str">
        <f>IF(E746="","","-")</f>
        <v>-</v>
      </c>
      <c r="I746" s="961"/>
      <c r="J746" s="961"/>
      <c r="K746" s="100" t="str">
        <f>IF(I746="","","-")</f>
        <v/>
      </c>
      <c r="L746" s="962">
        <v>749</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2">
      <c r="A747" s="361" t="s">
        <v>500</v>
      </c>
      <c r="B747" s="361"/>
      <c r="C747" s="361"/>
      <c r="D747" s="361"/>
      <c r="E747" s="963" t="s">
        <v>701</v>
      </c>
      <c r="F747" s="961"/>
      <c r="G747" s="961"/>
      <c r="H747" s="100" t="str">
        <f>IF(E747="","","-")</f>
        <v>-</v>
      </c>
      <c r="I747" s="961"/>
      <c r="J747" s="961"/>
      <c r="K747" s="100" t="str">
        <f>IF(I747="","","-")</f>
        <v/>
      </c>
      <c r="L747" s="962">
        <v>767</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2">
      <c r="A748" s="613" t="s">
        <v>375</v>
      </c>
      <c r="B748" s="614"/>
      <c r="C748" s="614"/>
      <c r="D748" s="614"/>
      <c r="E748" s="614"/>
      <c r="F748" s="615"/>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7" t="s">
        <v>377</v>
      </c>
      <c r="B787" s="628"/>
      <c r="C787" s="628"/>
      <c r="D787" s="628"/>
      <c r="E787" s="628"/>
      <c r="F787" s="629"/>
      <c r="G787" s="594" t="s">
        <v>744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745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2">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2">
      <c r="A789" s="630"/>
      <c r="B789" s="631"/>
      <c r="C789" s="631"/>
      <c r="D789" s="631"/>
      <c r="E789" s="631"/>
      <c r="F789" s="632"/>
      <c r="G789" s="669" t="s">
        <v>844</v>
      </c>
      <c r="H789" s="670"/>
      <c r="I789" s="670"/>
      <c r="J789" s="670"/>
      <c r="K789" s="671"/>
      <c r="L789" s="663" t="s">
        <v>763</v>
      </c>
      <c r="M789" s="664"/>
      <c r="N789" s="664"/>
      <c r="O789" s="664"/>
      <c r="P789" s="664"/>
      <c r="Q789" s="664"/>
      <c r="R789" s="664"/>
      <c r="S789" s="664"/>
      <c r="T789" s="664"/>
      <c r="U789" s="664"/>
      <c r="V789" s="664"/>
      <c r="W789" s="664"/>
      <c r="X789" s="665"/>
      <c r="Y789" s="382">
        <v>55</v>
      </c>
      <c r="Z789" s="383"/>
      <c r="AA789" s="383"/>
      <c r="AB789" s="801"/>
      <c r="AC789" s="669" t="s">
        <v>746</v>
      </c>
      <c r="AD789" s="831"/>
      <c r="AE789" s="831"/>
      <c r="AF789" s="831"/>
      <c r="AG789" s="832"/>
      <c r="AH789" s="663" t="s">
        <v>747</v>
      </c>
      <c r="AI789" s="664"/>
      <c r="AJ789" s="664"/>
      <c r="AK789" s="664"/>
      <c r="AL789" s="664"/>
      <c r="AM789" s="664"/>
      <c r="AN789" s="664"/>
      <c r="AO789" s="664"/>
      <c r="AP789" s="664"/>
      <c r="AQ789" s="664"/>
      <c r="AR789" s="664"/>
      <c r="AS789" s="664"/>
      <c r="AT789" s="665"/>
      <c r="AU789" s="382">
        <v>62</v>
      </c>
      <c r="AV789" s="383"/>
      <c r="AW789" s="383"/>
      <c r="AX789" s="384"/>
    </row>
    <row r="790" spans="1:51" ht="24.75" customHeight="1" x14ac:dyDescent="0.2">
      <c r="A790" s="630"/>
      <c r="B790" s="631"/>
      <c r="C790" s="631"/>
      <c r="D790" s="631"/>
      <c r="E790" s="631"/>
      <c r="F790" s="632"/>
      <c r="G790" s="605" t="s">
        <v>761</v>
      </c>
      <c r="H790" s="606"/>
      <c r="I790" s="606"/>
      <c r="J790" s="606"/>
      <c r="K790" s="607"/>
      <c r="L790" s="597" t="s">
        <v>762</v>
      </c>
      <c r="M790" s="598"/>
      <c r="N790" s="598"/>
      <c r="O790" s="598"/>
      <c r="P790" s="598"/>
      <c r="Q790" s="598"/>
      <c r="R790" s="598"/>
      <c r="S790" s="598"/>
      <c r="T790" s="598"/>
      <c r="U790" s="598"/>
      <c r="V790" s="598"/>
      <c r="W790" s="598"/>
      <c r="X790" s="599"/>
      <c r="Y790" s="600">
        <v>43</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2">
      <c r="A791" s="630"/>
      <c r="B791" s="631"/>
      <c r="C791" s="631"/>
      <c r="D791" s="631"/>
      <c r="E791" s="631"/>
      <c r="F791" s="632"/>
      <c r="G791" s="605" t="s">
        <v>764</v>
      </c>
      <c r="H791" s="606"/>
      <c r="I791" s="606"/>
      <c r="J791" s="606"/>
      <c r="K791" s="607"/>
      <c r="L791" s="597" t="s">
        <v>765</v>
      </c>
      <c r="M791" s="598"/>
      <c r="N791" s="598"/>
      <c r="O791" s="598"/>
      <c r="P791" s="598"/>
      <c r="Q791" s="598"/>
      <c r="R791" s="598"/>
      <c r="S791" s="598"/>
      <c r="T791" s="598"/>
      <c r="U791" s="598"/>
      <c r="V791" s="598"/>
      <c r="W791" s="598"/>
      <c r="X791" s="599"/>
      <c r="Y791" s="600">
        <v>35</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2">
      <c r="A792" s="630"/>
      <c r="B792" s="631"/>
      <c r="C792" s="631"/>
      <c r="D792" s="631"/>
      <c r="E792" s="631"/>
      <c r="F792" s="632"/>
      <c r="G792" s="605" t="s">
        <v>764</v>
      </c>
      <c r="H792" s="606"/>
      <c r="I792" s="606"/>
      <c r="J792" s="606"/>
      <c r="K792" s="607"/>
      <c r="L792" s="597" t="s">
        <v>766</v>
      </c>
      <c r="M792" s="598"/>
      <c r="N792" s="598"/>
      <c r="O792" s="598"/>
      <c r="P792" s="598"/>
      <c r="Q792" s="598"/>
      <c r="R792" s="598"/>
      <c r="S792" s="598"/>
      <c r="T792" s="598"/>
      <c r="U792" s="598"/>
      <c r="V792" s="598"/>
      <c r="W792" s="598"/>
      <c r="X792" s="599"/>
      <c r="Y792" s="600">
        <v>11</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2">
      <c r="A793" s="630"/>
      <c r="B793" s="631"/>
      <c r="C793" s="631"/>
      <c r="D793" s="631"/>
      <c r="E793" s="631"/>
      <c r="F793" s="632"/>
      <c r="G793" s="605" t="s">
        <v>80</v>
      </c>
      <c r="H793" s="606"/>
      <c r="I793" s="606"/>
      <c r="J793" s="606"/>
      <c r="K793" s="607"/>
      <c r="L793" s="597" t="s">
        <v>772</v>
      </c>
      <c r="M793" s="598"/>
      <c r="N793" s="598"/>
      <c r="O793" s="598"/>
      <c r="P793" s="598"/>
      <c r="Q793" s="598"/>
      <c r="R793" s="598"/>
      <c r="S793" s="598"/>
      <c r="T793" s="598"/>
      <c r="U793" s="598"/>
      <c r="V793" s="598"/>
      <c r="W793" s="598"/>
      <c r="X793" s="599"/>
      <c r="Y793" s="600">
        <v>8</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2">
      <c r="A794" s="630"/>
      <c r="B794" s="631"/>
      <c r="C794" s="631"/>
      <c r="D794" s="631"/>
      <c r="E794" s="631"/>
      <c r="F794" s="632"/>
      <c r="G794" s="605" t="s">
        <v>767</v>
      </c>
      <c r="H794" s="606"/>
      <c r="I794" s="606"/>
      <c r="J794" s="606"/>
      <c r="K794" s="607"/>
      <c r="L794" s="597" t="s">
        <v>768</v>
      </c>
      <c r="M794" s="598"/>
      <c r="N794" s="598"/>
      <c r="O794" s="598"/>
      <c r="P794" s="598"/>
      <c r="Q794" s="598"/>
      <c r="R794" s="598"/>
      <c r="S794" s="598"/>
      <c r="T794" s="598"/>
      <c r="U794" s="598"/>
      <c r="V794" s="598"/>
      <c r="W794" s="598"/>
      <c r="X794" s="599"/>
      <c r="Y794" s="600">
        <v>6</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2">
      <c r="A795" s="630"/>
      <c r="B795" s="631"/>
      <c r="C795" s="631"/>
      <c r="D795" s="631"/>
      <c r="E795" s="631"/>
      <c r="F795" s="632"/>
      <c r="G795" s="605" t="s">
        <v>769</v>
      </c>
      <c r="H795" s="606"/>
      <c r="I795" s="606"/>
      <c r="J795" s="606"/>
      <c r="K795" s="607"/>
      <c r="L795" s="597" t="s">
        <v>770</v>
      </c>
      <c r="M795" s="598"/>
      <c r="N795" s="598"/>
      <c r="O795" s="598"/>
      <c r="P795" s="598"/>
      <c r="Q795" s="598"/>
      <c r="R795" s="598"/>
      <c r="S795" s="598"/>
      <c r="T795" s="598"/>
      <c r="U795" s="598"/>
      <c r="V795" s="598"/>
      <c r="W795" s="598"/>
      <c r="X795" s="599"/>
      <c r="Y795" s="600">
        <v>5</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2">
      <c r="A796" s="630"/>
      <c r="B796" s="631"/>
      <c r="C796" s="631"/>
      <c r="D796" s="631"/>
      <c r="E796" s="631"/>
      <c r="F796" s="632"/>
      <c r="G796" s="605" t="s">
        <v>764</v>
      </c>
      <c r="H796" s="606"/>
      <c r="I796" s="606"/>
      <c r="J796" s="606"/>
      <c r="K796" s="607"/>
      <c r="L796" s="597" t="s">
        <v>773</v>
      </c>
      <c r="M796" s="598"/>
      <c r="N796" s="598"/>
      <c r="O796" s="598"/>
      <c r="P796" s="598"/>
      <c r="Q796" s="598"/>
      <c r="R796" s="598"/>
      <c r="S796" s="598"/>
      <c r="T796" s="598"/>
      <c r="U796" s="598"/>
      <c r="V796" s="598"/>
      <c r="W796" s="598"/>
      <c r="X796" s="599"/>
      <c r="Y796" s="600">
        <v>2</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165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62</v>
      </c>
      <c r="AV799" s="828"/>
      <c r="AW799" s="828"/>
      <c r="AX799" s="830"/>
    </row>
    <row r="800" spans="1:51" ht="24.75" customHeight="1" x14ac:dyDescent="0.2">
      <c r="A800" s="630"/>
      <c r="B800" s="631"/>
      <c r="C800" s="631"/>
      <c r="D800" s="631"/>
      <c r="E800" s="631"/>
      <c r="F800" s="632"/>
      <c r="G800" s="594" t="s">
        <v>748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776</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2">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2">
      <c r="A802" s="630"/>
      <c r="B802" s="631"/>
      <c r="C802" s="631"/>
      <c r="D802" s="631"/>
      <c r="E802" s="631"/>
      <c r="F802" s="632"/>
      <c r="G802" s="669" t="s">
        <v>749</v>
      </c>
      <c r="H802" s="831"/>
      <c r="I802" s="831"/>
      <c r="J802" s="831"/>
      <c r="K802" s="832"/>
      <c r="L802" s="663" t="s">
        <v>822</v>
      </c>
      <c r="M802" s="664"/>
      <c r="N802" s="664"/>
      <c r="O802" s="664"/>
      <c r="P802" s="664"/>
      <c r="Q802" s="664"/>
      <c r="R802" s="664"/>
      <c r="S802" s="664"/>
      <c r="T802" s="664"/>
      <c r="U802" s="664"/>
      <c r="V802" s="664"/>
      <c r="W802" s="664"/>
      <c r="X802" s="665"/>
      <c r="Y802" s="382">
        <v>7</v>
      </c>
      <c r="Z802" s="383"/>
      <c r="AA802" s="383"/>
      <c r="AB802" s="801"/>
      <c r="AC802" s="669" t="s">
        <v>774</v>
      </c>
      <c r="AD802" s="831"/>
      <c r="AE802" s="831"/>
      <c r="AF802" s="831"/>
      <c r="AG802" s="832"/>
      <c r="AH802" s="663" t="s">
        <v>775</v>
      </c>
      <c r="AI802" s="664"/>
      <c r="AJ802" s="664"/>
      <c r="AK802" s="664"/>
      <c r="AL802" s="664"/>
      <c r="AM802" s="664"/>
      <c r="AN802" s="664"/>
      <c r="AO802" s="664"/>
      <c r="AP802" s="664"/>
      <c r="AQ802" s="664"/>
      <c r="AR802" s="664"/>
      <c r="AS802" s="664"/>
      <c r="AT802" s="665"/>
      <c r="AU802" s="382">
        <v>3</v>
      </c>
      <c r="AV802" s="383"/>
      <c r="AW802" s="383"/>
      <c r="AX802" s="384"/>
      <c r="AY802">
        <f t="shared" ref="AY802:AY812" si="115">$AY$800</f>
        <v>2</v>
      </c>
    </row>
    <row r="803" spans="1:51"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2">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2">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2">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7</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3</v>
      </c>
      <c r="AV812" s="828"/>
      <c r="AW812" s="828"/>
      <c r="AX812" s="830"/>
      <c r="AY812">
        <f t="shared" si="115"/>
        <v>2</v>
      </c>
    </row>
    <row r="813" spans="1:51" ht="24.75" customHeight="1" x14ac:dyDescent="0.2">
      <c r="A813" s="630"/>
      <c r="B813" s="631"/>
      <c r="C813" s="631"/>
      <c r="D813" s="631"/>
      <c r="E813" s="631"/>
      <c r="F813" s="632"/>
      <c r="G813" s="594" t="s">
        <v>818</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778</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x14ac:dyDescent="0.2">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2">
      <c r="A815" s="630"/>
      <c r="B815" s="631"/>
      <c r="C815" s="631"/>
      <c r="D815" s="631"/>
      <c r="E815" s="631"/>
      <c r="F815" s="632"/>
      <c r="G815" s="669" t="s">
        <v>764</v>
      </c>
      <c r="H815" s="831"/>
      <c r="I815" s="831"/>
      <c r="J815" s="831"/>
      <c r="K815" s="832"/>
      <c r="L815" s="663" t="s">
        <v>777</v>
      </c>
      <c r="M815" s="664"/>
      <c r="N815" s="664"/>
      <c r="O815" s="664"/>
      <c r="P815" s="664"/>
      <c r="Q815" s="664"/>
      <c r="R815" s="664"/>
      <c r="S815" s="664"/>
      <c r="T815" s="664"/>
      <c r="U815" s="664"/>
      <c r="V815" s="664"/>
      <c r="W815" s="664"/>
      <c r="X815" s="665"/>
      <c r="Y815" s="382">
        <v>3</v>
      </c>
      <c r="Z815" s="383"/>
      <c r="AA815" s="383"/>
      <c r="AB815" s="801"/>
      <c r="AC815" s="669" t="s">
        <v>764</v>
      </c>
      <c r="AD815" s="831"/>
      <c r="AE815" s="831"/>
      <c r="AF815" s="831"/>
      <c r="AG815" s="832"/>
      <c r="AH815" s="663" t="s">
        <v>779</v>
      </c>
      <c r="AI815" s="664"/>
      <c r="AJ815" s="664"/>
      <c r="AK815" s="664"/>
      <c r="AL815" s="664"/>
      <c r="AM815" s="664"/>
      <c r="AN815" s="664"/>
      <c r="AO815" s="664"/>
      <c r="AP815" s="664"/>
      <c r="AQ815" s="664"/>
      <c r="AR815" s="664"/>
      <c r="AS815" s="664"/>
      <c r="AT815" s="665"/>
      <c r="AU815" s="382">
        <v>7</v>
      </c>
      <c r="AV815" s="383"/>
      <c r="AW815" s="383"/>
      <c r="AX815" s="384"/>
      <c r="AY815">
        <f t="shared" ref="AY815:AY825" si="116">$AY$813</f>
        <v>2</v>
      </c>
    </row>
    <row r="816" spans="1:51"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2">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2">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2">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5">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3</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7</v>
      </c>
      <c r="AV825" s="828"/>
      <c r="AW825" s="828"/>
      <c r="AX825" s="830"/>
      <c r="AY825">
        <f t="shared" si="116"/>
        <v>2</v>
      </c>
    </row>
    <row r="826" spans="1:51" ht="49.5" customHeight="1" x14ac:dyDescent="0.2">
      <c r="A826" s="630"/>
      <c r="B826" s="631"/>
      <c r="C826" s="631"/>
      <c r="D826" s="631"/>
      <c r="E826" s="631"/>
      <c r="F826" s="632"/>
      <c r="G826" s="594" t="s">
        <v>780</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782</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x14ac:dyDescent="0.2">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24.75" customHeight="1" x14ac:dyDescent="0.2">
      <c r="A828" s="630"/>
      <c r="B828" s="631"/>
      <c r="C828" s="631"/>
      <c r="D828" s="631"/>
      <c r="E828" s="631"/>
      <c r="F828" s="632"/>
      <c r="G828" s="669" t="s">
        <v>764</v>
      </c>
      <c r="H828" s="831"/>
      <c r="I828" s="831"/>
      <c r="J828" s="831"/>
      <c r="K828" s="832"/>
      <c r="L828" s="663" t="s">
        <v>766</v>
      </c>
      <c r="M828" s="664"/>
      <c r="N828" s="664"/>
      <c r="O828" s="664"/>
      <c r="P828" s="664"/>
      <c r="Q828" s="664"/>
      <c r="R828" s="664"/>
      <c r="S828" s="664"/>
      <c r="T828" s="664"/>
      <c r="U828" s="664"/>
      <c r="V828" s="664"/>
      <c r="W828" s="664"/>
      <c r="X828" s="665"/>
      <c r="Y828" s="382">
        <v>9</v>
      </c>
      <c r="Z828" s="383"/>
      <c r="AA828" s="383"/>
      <c r="AB828" s="801"/>
      <c r="AC828" s="669" t="s">
        <v>761</v>
      </c>
      <c r="AD828" s="831"/>
      <c r="AE828" s="831"/>
      <c r="AF828" s="831"/>
      <c r="AG828" s="832"/>
      <c r="AH828" s="663" t="s">
        <v>783</v>
      </c>
      <c r="AI828" s="664"/>
      <c r="AJ828" s="664"/>
      <c r="AK828" s="664"/>
      <c r="AL828" s="664"/>
      <c r="AM828" s="664"/>
      <c r="AN828" s="664"/>
      <c r="AO828" s="664"/>
      <c r="AP828" s="664"/>
      <c r="AQ828" s="664"/>
      <c r="AR828" s="664"/>
      <c r="AS828" s="664"/>
      <c r="AT828" s="665"/>
      <c r="AU828" s="382">
        <v>4</v>
      </c>
      <c r="AV828" s="383"/>
      <c r="AW828" s="383"/>
      <c r="AX828" s="384"/>
      <c r="AY828">
        <f t="shared" ref="AY828:AY838" si="117">$AY$826</f>
        <v>2</v>
      </c>
    </row>
    <row r="829" spans="1:51" ht="24.75" customHeight="1" x14ac:dyDescent="0.2">
      <c r="A829" s="630"/>
      <c r="B829" s="631"/>
      <c r="C829" s="631"/>
      <c r="D829" s="631"/>
      <c r="E829" s="631"/>
      <c r="F829" s="632"/>
      <c r="G829" s="605" t="s">
        <v>771</v>
      </c>
      <c r="H829" s="606"/>
      <c r="I829" s="606"/>
      <c r="J829" s="606"/>
      <c r="K829" s="607"/>
      <c r="L829" s="597" t="s">
        <v>781</v>
      </c>
      <c r="M829" s="598"/>
      <c r="N829" s="598"/>
      <c r="O829" s="598"/>
      <c r="P829" s="598"/>
      <c r="Q829" s="598"/>
      <c r="R829" s="598"/>
      <c r="S829" s="598"/>
      <c r="T829" s="598"/>
      <c r="U829" s="598"/>
      <c r="V829" s="598"/>
      <c r="W829" s="598"/>
      <c r="X829" s="599"/>
      <c r="Y829" s="600">
        <v>3</v>
      </c>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x14ac:dyDescent="0.2">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2">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2">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2">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2">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2">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2">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2">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12</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4</v>
      </c>
      <c r="AV838" s="828"/>
      <c r="AW838" s="828"/>
      <c r="AX838" s="830"/>
      <c r="AY838">
        <f t="shared" si="117"/>
        <v>2</v>
      </c>
    </row>
    <row r="839" spans="1:51" ht="24.75"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338</v>
      </c>
      <c r="AM839" s="276"/>
      <c r="AN839" s="276"/>
      <c r="AO839" s="102" t="s">
        <v>784</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359</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2">
      <c r="A845" s="370">
        <v>1</v>
      </c>
      <c r="B845" s="370">
        <v>1</v>
      </c>
      <c r="C845" s="358" t="s">
        <v>750</v>
      </c>
      <c r="D845" s="343"/>
      <c r="E845" s="343"/>
      <c r="F845" s="343"/>
      <c r="G845" s="343"/>
      <c r="H845" s="343"/>
      <c r="I845" s="343"/>
      <c r="J845" s="344" t="s">
        <v>397</v>
      </c>
      <c r="K845" s="345"/>
      <c r="L845" s="345"/>
      <c r="M845" s="345"/>
      <c r="N845" s="345"/>
      <c r="O845" s="345"/>
      <c r="P845" s="907" t="s">
        <v>751</v>
      </c>
      <c r="Q845" s="908"/>
      <c r="R845" s="908"/>
      <c r="S845" s="908"/>
      <c r="T845" s="908"/>
      <c r="U845" s="908"/>
      <c r="V845" s="908"/>
      <c r="W845" s="908"/>
      <c r="X845" s="908"/>
      <c r="Y845" s="347">
        <v>153</v>
      </c>
      <c r="Z845" s="348"/>
      <c r="AA845" s="348"/>
      <c r="AB845" s="349"/>
      <c r="AC845" s="902" t="s">
        <v>752</v>
      </c>
      <c r="AD845" s="903"/>
      <c r="AE845" s="903"/>
      <c r="AF845" s="903"/>
      <c r="AG845" s="903"/>
      <c r="AH845" s="366" t="s">
        <v>397</v>
      </c>
      <c r="AI845" s="367"/>
      <c r="AJ845" s="367"/>
      <c r="AK845" s="367"/>
      <c r="AL845" s="354" t="s">
        <v>397</v>
      </c>
      <c r="AM845" s="355"/>
      <c r="AN845" s="355"/>
      <c r="AO845" s="356"/>
      <c r="AP845" s="357" t="s">
        <v>397</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359</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2">
      <c r="A878" s="370">
        <v>1</v>
      </c>
      <c r="B878" s="370">
        <v>1</v>
      </c>
      <c r="C878" s="358" t="s">
        <v>753</v>
      </c>
      <c r="D878" s="343"/>
      <c r="E878" s="343"/>
      <c r="F878" s="343"/>
      <c r="G878" s="343"/>
      <c r="H878" s="343"/>
      <c r="I878" s="343"/>
      <c r="J878" s="344">
        <v>4000020270008</v>
      </c>
      <c r="K878" s="345"/>
      <c r="L878" s="345"/>
      <c r="M878" s="345"/>
      <c r="N878" s="345"/>
      <c r="O878" s="345"/>
      <c r="P878" s="907" t="s">
        <v>754</v>
      </c>
      <c r="Q878" s="908"/>
      <c r="R878" s="908"/>
      <c r="S878" s="908"/>
      <c r="T878" s="908"/>
      <c r="U878" s="908"/>
      <c r="V878" s="908"/>
      <c r="W878" s="908"/>
      <c r="X878" s="908"/>
      <c r="Y878" s="347">
        <v>62</v>
      </c>
      <c r="Z878" s="348"/>
      <c r="AA878" s="348"/>
      <c r="AB878" s="349"/>
      <c r="AC878" s="902" t="s">
        <v>80</v>
      </c>
      <c r="AD878" s="903"/>
      <c r="AE878" s="903"/>
      <c r="AF878" s="903"/>
      <c r="AG878" s="903"/>
      <c r="AH878" s="366" t="s">
        <v>397</v>
      </c>
      <c r="AI878" s="367"/>
      <c r="AJ878" s="367"/>
      <c r="AK878" s="367"/>
      <c r="AL878" s="354" t="s">
        <v>397</v>
      </c>
      <c r="AM878" s="355"/>
      <c r="AN878" s="355"/>
      <c r="AO878" s="356"/>
      <c r="AP878" s="357" t="s">
        <v>397</v>
      </c>
      <c r="AQ878" s="357"/>
      <c r="AR878" s="357"/>
      <c r="AS878" s="357"/>
      <c r="AT878" s="357"/>
      <c r="AU878" s="357"/>
      <c r="AV878" s="357"/>
      <c r="AW878" s="357"/>
      <c r="AX878" s="357"/>
      <c r="AY878">
        <f t="shared" si="118"/>
        <v>1</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359</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x14ac:dyDescent="0.2">
      <c r="A911" s="370">
        <v>1</v>
      </c>
      <c r="B911" s="370">
        <v>1</v>
      </c>
      <c r="C911" s="358" t="s">
        <v>785</v>
      </c>
      <c r="D911" s="343"/>
      <c r="E911" s="343"/>
      <c r="F911" s="343"/>
      <c r="G911" s="343"/>
      <c r="H911" s="343"/>
      <c r="I911" s="343"/>
      <c r="J911" s="344">
        <v>6120001072913</v>
      </c>
      <c r="K911" s="345"/>
      <c r="L911" s="345"/>
      <c r="M911" s="345"/>
      <c r="N911" s="345"/>
      <c r="O911" s="345"/>
      <c r="P911" s="907" t="s">
        <v>823</v>
      </c>
      <c r="Q911" s="908"/>
      <c r="R911" s="908"/>
      <c r="S911" s="908"/>
      <c r="T911" s="908"/>
      <c r="U911" s="908"/>
      <c r="V911" s="908"/>
      <c r="W911" s="908"/>
      <c r="X911" s="908"/>
      <c r="Y911" s="347">
        <v>7</v>
      </c>
      <c r="Z911" s="348"/>
      <c r="AA911" s="348"/>
      <c r="AB911" s="349"/>
      <c r="AC911" s="902" t="s">
        <v>370</v>
      </c>
      <c r="AD911" s="903"/>
      <c r="AE911" s="903"/>
      <c r="AF911" s="903"/>
      <c r="AG911" s="903"/>
      <c r="AH911" s="366" t="s">
        <v>397</v>
      </c>
      <c r="AI911" s="367"/>
      <c r="AJ911" s="367"/>
      <c r="AK911" s="367"/>
      <c r="AL911" s="354" t="s">
        <v>397</v>
      </c>
      <c r="AM911" s="355"/>
      <c r="AN911" s="355"/>
      <c r="AO911" s="356"/>
      <c r="AP911" s="357" t="s">
        <v>397</v>
      </c>
      <c r="AQ911" s="357"/>
      <c r="AR911" s="357"/>
      <c r="AS911" s="357"/>
      <c r="AT911" s="357"/>
      <c r="AU911" s="357"/>
      <c r="AV911" s="357"/>
      <c r="AW911" s="357"/>
      <c r="AX911" s="357"/>
      <c r="AY911">
        <f t="shared" si="119"/>
        <v>1</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359</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2">
      <c r="A944" s="370">
        <v>1</v>
      </c>
      <c r="B944" s="370">
        <v>1</v>
      </c>
      <c r="C944" s="358" t="s">
        <v>785</v>
      </c>
      <c r="D944" s="343"/>
      <c r="E944" s="343"/>
      <c r="F944" s="343"/>
      <c r="G944" s="343"/>
      <c r="H944" s="343"/>
      <c r="I944" s="343"/>
      <c r="J944" s="344">
        <v>6120001072913</v>
      </c>
      <c r="K944" s="345"/>
      <c r="L944" s="345"/>
      <c r="M944" s="345"/>
      <c r="N944" s="345"/>
      <c r="O944" s="345"/>
      <c r="P944" s="359" t="s">
        <v>775</v>
      </c>
      <c r="Q944" s="346"/>
      <c r="R944" s="346"/>
      <c r="S944" s="346"/>
      <c r="T944" s="346"/>
      <c r="U944" s="346"/>
      <c r="V944" s="346"/>
      <c r="W944" s="346"/>
      <c r="X944" s="346"/>
      <c r="Y944" s="347">
        <v>3</v>
      </c>
      <c r="Z944" s="348"/>
      <c r="AA944" s="348"/>
      <c r="AB944" s="349"/>
      <c r="AC944" s="350" t="s">
        <v>370</v>
      </c>
      <c r="AD944" s="351"/>
      <c r="AE944" s="351"/>
      <c r="AF944" s="351"/>
      <c r="AG944" s="351"/>
      <c r="AH944" s="366" t="s">
        <v>800</v>
      </c>
      <c r="AI944" s="367"/>
      <c r="AJ944" s="367"/>
      <c r="AK944" s="367"/>
      <c r="AL944" s="366" t="s">
        <v>800</v>
      </c>
      <c r="AM944" s="367"/>
      <c r="AN944" s="367"/>
      <c r="AO944" s="367"/>
      <c r="AP944" s="357" t="s">
        <v>800</v>
      </c>
      <c r="AQ944" s="357"/>
      <c r="AR944" s="357"/>
      <c r="AS944" s="357"/>
      <c r="AT944" s="357"/>
      <c r="AU944" s="357"/>
      <c r="AV944" s="357"/>
      <c r="AW944" s="357"/>
      <c r="AX944" s="357"/>
      <c r="AY944">
        <f t="shared" si="120"/>
        <v>1</v>
      </c>
    </row>
    <row r="945" spans="1:51" ht="30" customHeight="1" x14ac:dyDescent="0.2">
      <c r="A945" s="370">
        <v>2</v>
      </c>
      <c r="B945" s="370">
        <v>1</v>
      </c>
      <c r="C945" s="358" t="s">
        <v>786</v>
      </c>
      <c r="D945" s="343"/>
      <c r="E945" s="343"/>
      <c r="F945" s="343"/>
      <c r="G945" s="343"/>
      <c r="H945" s="343"/>
      <c r="I945" s="343"/>
      <c r="J945" s="344">
        <v>2010001027031</v>
      </c>
      <c r="K945" s="345"/>
      <c r="L945" s="345"/>
      <c r="M945" s="345"/>
      <c r="N945" s="345"/>
      <c r="O945" s="345"/>
      <c r="P945" s="359" t="s">
        <v>787</v>
      </c>
      <c r="Q945" s="346"/>
      <c r="R945" s="346"/>
      <c r="S945" s="346"/>
      <c r="T945" s="346"/>
      <c r="U945" s="346"/>
      <c r="V945" s="346"/>
      <c r="W945" s="346"/>
      <c r="X945" s="346"/>
      <c r="Y945" s="347">
        <v>2</v>
      </c>
      <c r="Z945" s="348"/>
      <c r="AA945" s="348"/>
      <c r="AB945" s="349"/>
      <c r="AC945" s="350" t="s">
        <v>370</v>
      </c>
      <c r="AD945" s="351"/>
      <c r="AE945" s="351"/>
      <c r="AF945" s="351"/>
      <c r="AG945" s="351"/>
      <c r="AH945" s="366" t="s">
        <v>800</v>
      </c>
      <c r="AI945" s="367"/>
      <c r="AJ945" s="367"/>
      <c r="AK945" s="367"/>
      <c r="AL945" s="366" t="s">
        <v>800</v>
      </c>
      <c r="AM945" s="367"/>
      <c r="AN945" s="367"/>
      <c r="AO945" s="367"/>
      <c r="AP945" s="357" t="s">
        <v>800</v>
      </c>
      <c r="AQ945" s="357"/>
      <c r="AR945" s="357"/>
      <c r="AS945" s="357"/>
      <c r="AT945" s="357"/>
      <c r="AU945" s="357"/>
      <c r="AV945" s="357"/>
      <c r="AW945" s="357"/>
      <c r="AX945" s="357"/>
      <c r="AY945">
        <f>COUNTA($C$945)</f>
        <v>1</v>
      </c>
    </row>
    <row r="946" spans="1:51" ht="30" customHeight="1" x14ac:dyDescent="0.2">
      <c r="A946" s="370">
        <v>3</v>
      </c>
      <c r="B946" s="370">
        <v>1</v>
      </c>
      <c r="C946" s="358" t="s">
        <v>788</v>
      </c>
      <c r="D946" s="343"/>
      <c r="E946" s="343"/>
      <c r="F946" s="343"/>
      <c r="G946" s="343"/>
      <c r="H946" s="343"/>
      <c r="I946" s="343"/>
      <c r="J946" s="344">
        <v>9120101031741</v>
      </c>
      <c r="K946" s="345"/>
      <c r="L946" s="345"/>
      <c r="M946" s="345"/>
      <c r="N946" s="345"/>
      <c r="O946" s="345"/>
      <c r="P946" s="359" t="s">
        <v>789</v>
      </c>
      <c r="Q946" s="346"/>
      <c r="R946" s="346"/>
      <c r="S946" s="346"/>
      <c r="T946" s="346"/>
      <c r="U946" s="346"/>
      <c r="V946" s="346"/>
      <c r="W946" s="346"/>
      <c r="X946" s="346"/>
      <c r="Y946" s="347">
        <v>2</v>
      </c>
      <c r="Z946" s="348"/>
      <c r="AA946" s="348"/>
      <c r="AB946" s="349"/>
      <c r="AC946" s="350" t="s">
        <v>370</v>
      </c>
      <c r="AD946" s="351"/>
      <c r="AE946" s="351"/>
      <c r="AF946" s="351"/>
      <c r="AG946" s="351"/>
      <c r="AH946" s="366" t="s">
        <v>800</v>
      </c>
      <c r="AI946" s="367"/>
      <c r="AJ946" s="367"/>
      <c r="AK946" s="367"/>
      <c r="AL946" s="366" t="s">
        <v>800</v>
      </c>
      <c r="AM946" s="367"/>
      <c r="AN946" s="367"/>
      <c r="AO946" s="367"/>
      <c r="AP946" s="357" t="s">
        <v>800</v>
      </c>
      <c r="AQ946" s="357"/>
      <c r="AR946" s="357"/>
      <c r="AS946" s="357"/>
      <c r="AT946" s="357"/>
      <c r="AU946" s="357"/>
      <c r="AV946" s="357"/>
      <c r="AW946" s="357"/>
      <c r="AX946" s="357"/>
      <c r="AY946">
        <f>COUNTA($C$946)</f>
        <v>1</v>
      </c>
    </row>
    <row r="947" spans="1:51" ht="30" customHeight="1" x14ac:dyDescent="0.2">
      <c r="A947" s="370">
        <v>4</v>
      </c>
      <c r="B947" s="370">
        <v>1</v>
      </c>
      <c r="C947" s="358" t="s">
        <v>790</v>
      </c>
      <c r="D947" s="343"/>
      <c r="E947" s="343"/>
      <c r="F947" s="343"/>
      <c r="G947" s="343"/>
      <c r="H947" s="343"/>
      <c r="I947" s="343"/>
      <c r="J947" s="344">
        <v>2120001046094</v>
      </c>
      <c r="K947" s="345"/>
      <c r="L947" s="345"/>
      <c r="M947" s="345"/>
      <c r="N947" s="345"/>
      <c r="O947" s="345"/>
      <c r="P947" s="359" t="s">
        <v>791</v>
      </c>
      <c r="Q947" s="346"/>
      <c r="R947" s="346"/>
      <c r="S947" s="346"/>
      <c r="T947" s="346"/>
      <c r="U947" s="346"/>
      <c r="V947" s="346"/>
      <c r="W947" s="346"/>
      <c r="X947" s="346"/>
      <c r="Y947" s="347">
        <v>1</v>
      </c>
      <c r="Z947" s="348"/>
      <c r="AA947" s="348"/>
      <c r="AB947" s="349"/>
      <c r="AC947" s="350" t="s">
        <v>370</v>
      </c>
      <c r="AD947" s="351"/>
      <c r="AE947" s="351"/>
      <c r="AF947" s="351"/>
      <c r="AG947" s="351"/>
      <c r="AH947" s="366" t="s">
        <v>800</v>
      </c>
      <c r="AI947" s="367"/>
      <c r="AJ947" s="367"/>
      <c r="AK947" s="367"/>
      <c r="AL947" s="366" t="s">
        <v>800</v>
      </c>
      <c r="AM947" s="367"/>
      <c r="AN947" s="367"/>
      <c r="AO947" s="367"/>
      <c r="AP947" s="357" t="s">
        <v>800</v>
      </c>
      <c r="AQ947" s="357"/>
      <c r="AR947" s="357"/>
      <c r="AS947" s="357"/>
      <c r="AT947" s="357"/>
      <c r="AU947" s="357"/>
      <c r="AV947" s="357"/>
      <c r="AW947" s="357"/>
      <c r="AX947" s="357"/>
      <c r="AY947">
        <f>COUNTA($C$947)</f>
        <v>1</v>
      </c>
    </row>
    <row r="948" spans="1:51" ht="30" customHeight="1" x14ac:dyDescent="0.2">
      <c r="A948" s="370">
        <v>5</v>
      </c>
      <c r="B948" s="370">
        <v>1</v>
      </c>
      <c r="C948" s="358" t="s">
        <v>792</v>
      </c>
      <c r="D948" s="343"/>
      <c r="E948" s="343"/>
      <c r="F948" s="343"/>
      <c r="G948" s="343"/>
      <c r="H948" s="343"/>
      <c r="I948" s="343"/>
      <c r="J948" s="344">
        <v>3120901028752</v>
      </c>
      <c r="K948" s="345"/>
      <c r="L948" s="345"/>
      <c r="M948" s="345"/>
      <c r="N948" s="345"/>
      <c r="O948" s="345"/>
      <c r="P948" s="359" t="s">
        <v>793</v>
      </c>
      <c r="Q948" s="346"/>
      <c r="R948" s="346"/>
      <c r="S948" s="346"/>
      <c r="T948" s="346"/>
      <c r="U948" s="346"/>
      <c r="V948" s="346"/>
      <c r="W948" s="346"/>
      <c r="X948" s="346"/>
      <c r="Y948" s="347">
        <v>0.7</v>
      </c>
      <c r="Z948" s="348"/>
      <c r="AA948" s="348"/>
      <c r="AB948" s="349"/>
      <c r="AC948" s="350" t="s">
        <v>369</v>
      </c>
      <c r="AD948" s="351"/>
      <c r="AE948" s="351"/>
      <c r="AF948" s="351"/>
      <c r="AG948" s="351"/>
      <c r="AH948" s="366" t="s">
        <v>800</v>
      </c>
      <c r="AI948" s="367"/>
      <c r="AJ948" s="367"/>
      <c r="AK948" s="367"/>
      <c r="AL948" s="366" t="s">
        <v>800</v>
      </c>
      <c r="AM948" s="367"/>
      <c r="AN948" s="367"/>
      <c r="AO948" s="367"/>
      <c r="AP948" s="357" t="s">
        <v>800</v>
      </c>
      <c r="AQ948" s="357"/>
      <c r="AR948" s="357"/>
      <c r="AS948" s="357"/>
      <c r="AT948" s="357"/>
      <c r="AU948" s="357"/>
      <c r="AV948" s="357"/>
      <c r="AW948" s="357"/>
      <c r="AX948" s="357"/>
      <c r="AY948">
        <f>COUNTA($C$948)</f>
        <v>1</v>
      </c>
    </row>
    <row r="949" spans="1:51" ht="30" customHeight="1" x14ac:dyDescent="0.2">
      <c r="A949" s="370">
        <v>6</v>
      </c>
      <c r="B949" s="370">
        <v>1</v>
      </c>
      <c r="C949" s="358" t="s">
        <v>794</v>
      </c>
      <c r="D949" s="343"/>
      <c r="E949" s="343"/>
      <c r="F949" s="343"/>
      <c r="G949" s="343"/>
      <c r="H949" s="343"/>
      <c r="I949" s="343"/>
      <c r="J949" s="344">
        <v>9120101041220</v>
      </c>
      <c r="K949" s="345"/>
      <c r="L949" s="345"/>
      <c r="M949" s="345"/>
      <c r="N949" s="345"/>
      <c r="O949" s="345"/>
      <c r="P949" s="359" t="s">
        <v>815</v>
      </c>
      <c r="Q949" s="346"/>
      <c r="R949" s="346"/>
      <c r="S949" s="346"/>
      <c r="T949" s="346"/>
      <c r="U949" s="346"/>
      <c r="V949" s="346"/>
      <c r="W949" s="346"/>
      <c r="X949" s="346"/>
      <c r="Y949" s="347">
        <v>0.7</v>
      </c>
      <c r="Z949" s="348"/>
      <c r="AA949" s="348"/>
      <c r="AB949" s="349"/>
      <c r="AC949" s="350" t="s">
        <v>369</v>
      </c>
      <c r="AD949" s="351"/>
      <c r="AE949" s="351"/>
      <c r="AF949" s="351"/>
      <c r="AG949" s="351"/>
      <c r="AH949" s="366" t="s">
        <v>800</v>
      </c>
      <c r="AI949" s="367"/>
      <c r="AJ949" s="367"/>
      <c r="AK949" s="367"/>
      <c r="AL949" s="366" t="s">
        <v>800</v>
      </c>
      <c r="AM949" s="367"/>
      <c r="AN949" s="367"/>
      <c r="AO949" s="367"/>
      <c r="AP949" s="357" t="s">
        <v>800</v>
      </c>
      <c r="AQ949" s="357"/>
      <c r="AR949" s="357"/>
      <c r="AS949" s="357"/>
      <c r="AT949" s="357"/>
      <c r="AU949" s="357"/>
      <c r="AV949" s="357"/>
      <c r="AW949" s="357"/>
      <c r="AX949" s="357"/>
      <c r="AY949">
        <f>COUNTA($C$949)</f>
        <v>1</v>
      </c>
    </row>
    <row r="950" spans="1:51" ht="30" customHeight="1" x14ac:dyDescent="0.2">
      <c r="A950" s="370">
        <v>7</v>
      </c>
      <c r="B950" s="370">
        <v>1</v>
      </c>
      <c r="C950" s="358" t="s">
        <v>795</v>
      </c>
      <c r="D950" s="343"/>
      <c r="E950" s="343"/>
      <c r="F950" s="343"/>
      <c r="G950" s="343"/>
      <c r="H950" s="343"/>
      <c r="I950" s="343"/>
      <c r="J950" s="344">
        <v>3011001017236</v>
      </c>
      <c r="K950" s="345"/>
      <c r="L950" s="345"/>
      <c r="M950" s="345"/>
      <c r="N950" s="345"/>
      <c r="O950" s="345"/>
      <c r="P950" s="359" t="s">
        <v>796</v>
      </c>
      <c r="Q950" s="346"/>
      <c r="R950" s="346"/>
      <c r="S950" s="346"/>
      <c r="T950" s="346"/>
      <c r="U950" s="346"/>
      <c r="V950" s="346"/>
      <c r="W950" s="346"/>
      <c r="X950" s="346"/>
      <c r="Y950" s="347">
        <v>0.5</v>
      </c>
      <c r="Z950" s="348"/>
      <c r="AA950" s="348"/>
      <c r="AB950" s="349"/>
      <c r="AC950" s="350" t="s">
        <v>369</v>
      </c>
      <c r="AD950" s="351"/>
      <c r="AE950" s="351"/>
      <c r="AF950" s="351"/>
      <c r="AG950" s="351"/>
      <c r="AH950" s="366" t="s">
        <v>800</v>
      </c>
      <c r="AI950" s="367"/>
      <c r="AJ950" s="367"/>
      <c r="AK950" s="367"/>
      <c r="AL950" s="366" t="s">
        <v>800</v>
      </c>
      <c r="AM950" s="367"/>
      <c r="AN950" s="367"/>
      <c r="AO950" s="367"/>
      <c r="AP950" s="357" t="s">
        <v>800</v>
      </c>
      <c r="AQ950" s="357"/>
      <c r="AR950" s="357"/>
      <c r="AS950" s="357"/>
      <c r="AT950" s="357"/>
      <c r="AU950" s="357"/>
      <c r="AV950" s="357"/>
      <c r="AW950" s="357"/>
      <c r="AX950" s="357"/>
      <c r="AY950">
        <f>COUNTA($C$950)</f>
        <v>1</v>
      </c>
    </row>
    <row r="951" spans="1:51" ht="30" customHeight="1" x14ac:dyDescent="0.2">
      <c r="A951" s="370">
        <v>8</v>
      </c>
      <c r="B951" s="370">
        <v>1</v>
      </c>
      <c r="C951" s="358" t="s">
        <v>797</v>
      </c>
      <c r="D951" s="343"/>
      <c r="E951" s="343"/>
      <c r="F951" s="343"/>
      <c r="G951" s="343"/>
      <c r="H951" s="343"/>
      <c r="I951" s="343"/>
      <c r="J951" s="344">
        <v>1010601021483</v>
      </c>
      <c r="K951" s="345"/>
      <c r="L951" s="345"/>
      <c r="M951" s="345"/>
      <c r="N951" s="345"/>
      <c r="O951" s="345"/>
      <c r="P951" s="359" t="s">
        <v>798</v>
      </c>
      <c r="Q951" s="346"/>
      <c r="R951" s="346"/>
      <c r="S951" s="346"/>
      <c r="T951" s="346"/>
      <c r="U951" s="346"/>
      <c r="V951" s="346"/>
      <c r="W951" s="346"/>
      <c r="X951" s="346"/>
      <c r="Y951" s="347">
        <v>0.5</v>
      </c>
      <c r="Z951" s="348"/>
      <c r="AA951" s="348"/>
      <c r="AB951" s="349"/>
      <c r="AC951" s="350" t="s">
        <v>369</v>
      </c>
      <c r="AD951" s="351"/>
      <c r="AE951" s="351"/>
      <c r="AF951" s="351"/>
      <c r="AG951" s="351"/>
      <c r="AH951" s="366" t="s">
        <v>800</v>
      </c>
      <c r="AI951" s="367"/>
      <c r="AJ951" s="367"/>
      <c r="AK951" s="367"/>
      <c r="AL951" s="366" t="s">
        <v>800</v>
      </c>
      <c r="AM951" s="367"/>
      <c r="AN951" s="367"/>
      <c r="AO951" s="367"/>
      <c r="AP951" s="357" t="s">
        <v>800</v>
      </c>
      <c r="AQ951" s="357"/>
      <c r="AR951" s="357"/>
      <c r="AS951" s="357"/>
      <c r="AT951" s="357"/>
      <c r="AU951" s="357"/>
      <c r="AV951" s="357"/>
      <c r="AW951" s="357"/>
      <c r="AX951" s="357"/>
      <c r="AY951">
        <f>COUNTA($C$951)</f>
        <v>1</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359</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0" customHeight="1" x14ac:dyDescent="0.2">
      <c r="A977" s="370">
        <v>1</v>
      </c>
      <c r="B977" s="370">
        <v>1</v>
      </c>
      <c r="C977" s="358" t="s">
        <v>819</v>
      </c>
      <c r="D977" s="343"/>
      <c r="E977" s="343"/>
      <c r="F977" s="343"/>
      <c r="G977" s="343"/>
      <c r="H977" s="343"/>
      <c r="I977" s="343"/>
      <c r="J977" s="344">
        <v>3120105007727</v>
      </c>
      <c r="K977" s="345"/>
      <c r="L977" s="345"/>
      <c r="M977" s="345"/>
      <c r="N977" s="345"/>
      <c r="O977" s="345"/>
      <c r="P977" s="359" t="s">
        <v>799</v>
      </c>
      <c r="Q977" s="346"/>
      <c r="R977" s="346"/>
      <c r="S977" s="346"/>
      <c r="T977" s="346"/>
      <c r="U977" s="346"/>
      <c r="V977" s="346"/>
      <c r="W977" s="346"/>
      <c r="X977" s="346"/>
      <c r="Y977" s="347">
        <v>3</v>
      </c>
      <c r="Z977" s="348"/>
      <c r="AA977" s="348"/>
      <c r="AB977" s="349"/>
      <c r="AC977" s="350" t="s">
        <v>370</v>
      </c>
      <c r="AD977" s="351"/>
      <c r="AE977" s="351"/>
      <c r="AF977" s="351"/>
      <c r="AG977" s="351"/>
      <c r="AH977" s="366" t="s">
        <v>800</v>
      </c>
      <c r="AI977" s="367"/>
      <c r="AJ977" s="367"/>
      <c r="AK977" s="367"/>
      <c r="AL977" s="354" t="s">
        <v>800</v>
      </c>
      <c r="AM977" s="355"/>
      <c r="AN977" s="355"/>
      <c r="AO977" s="356"/>
      <c r="AP977" s="357" t="s">
        <v>800</v>
      </c>
      <c r="AQ977" s="357"/>
      <c r="AR977" s="357"/>
      <c r="AS977" s="357"/>
      <c r="AT977" s="357"/>
      <c r="AU977" s="357"/>
      <c r="AV977" s="357"/>
      <c r="AW977" s="357"/>
      <c r="AX977" s="357"/>
      <c r="AY977">
        <f t="shared" si="121"/>
        <v>1</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359</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2">
      <c r="A1010" s="370">
        <v>1</v>
      </c>
      <c r="B1010" s="370">
        <v>1</v>
      </c>
      <c r="C1010" s="358" t="s">
        <v>801</v>
      </c>
      <c r="D1010" s="343"/>
      <c r="E1010" s="343"/>
      <c r="F1010" s="343"/>
      <c r="G1010" s="343"/>
      <c r="H1010" s="343"/>
      <c r="I1010" s="343"/>
      <c r="J1010" s="344">
        <v>7120001087308</v>
      </c>
      <c r="K1010" s="345"/>
      <c r="L1010" s="345"/>
      <c r="M1010" s="345"/>
      <c r="N1010" s="345"/>
      <c r="O1010" s="345"/>
      <c r="P1010" s="359" t="s">
        <v>802</v>
      </c>
      <c r="Q1010" s="346"/>
      <c r="R1010" s="346"/>
      <c r="S1010" s="346"/>
      <c r="T1010" s="346"/>
      <c r="U1010" s="346"/>
      <c r="V1010" s="346"/>
      <c r="W1010" s="346"/>
      <c r="X1010" s="346"/>
      <c r="Y1010" s="347">
        <v>7</v>
      </c>
      <c r="Z1010" s="348"/>
      <c r="AA1010" s="348"/>
      <c r="AB1010" s="349"/>
      <c r="AC1010" s="350" t="s">
        <v>370</v>
      </c>
      <c r="AD1010" s="351"/>
      <c r="AE1010" s="351"/>
      <c r="AF1010" s="351"/>
      <c r="AG1010" s="351"/>
      <c r="AH1010" s="366" t="s">
        <v>800</v>
      </c>
      <c r="AI1010" s="367"/>
      <c r="AJ1010" s="367"/>
      <c r="AK1010" s="367"/>
      <c r="AL1010" s="366" t="s">
        <v>800</v>
      </c>
      <c r="AM1010" s="367"/>
      <c r="AN1010" s="367"/>
      <c r="AO1010" s="367"/>
      <c r="AP1010" s="357" t="s">
        <v>800</v>
      </c>
      <c r="AQ1010" s="357"/>
      <c r="AR1010" s="357"/>
      <c r="AS1010" s="357"/>
      <c r="AT1010" s="357"/>
      <c r="AU1010" s="357"/>
      <c r="AV1010" s="357"/>
      <c r="AW1010" s="357"/>
      <c r="AX1010" s="357"/>
      <c r="AY1010">
        <f t="shared" si="122"/>
        <v>1</v>
      </c>
    </row>
    <row r="1011" spans="1:51" ht="30" customHeight="1" x14ac:dyDescent="0.2">
      <c r="A1011" s="370">
        <v>2</v>
      </c>
      <c r="B1011" s="370">
        <v>1</v>
      </c>
      <c r="C1011" s="358" t="s">
        <v>803</v>
      </c>
      <c r="D1011" s="343"/>
      <c r="E1011" s="343"/>
      <c r="F1011" s="343"/>
      <c r="G1011" s="343"/>
      <c r="H1011" s="343"/>
      <c r="I1011" s="343"/>
      <c r="J1011" s="344">
        <v>8290001001283</v>
      </c>
      <c r="K1011" s="345"/>
      <c r="L1011" s="345"/>
      <c r="M1011" s="345"/>
      <c r="N1011" s="345"/>
      <c r="O1011" s="345"/>
      <c r="P1011" s="359" t="s">
        <v>804</v>
      </c>
      <c r="Q1011" s="346"/>
      <c r="R1011" s="346"/>
      <c r="S1011" s="346"/>
      <c r="T1011" s="346"/>
      <c r="U1011" s="346"/>
      <c r="V1011" s="346"/>
      <c r="W1011" s="346"/>
      <c r="X1011" s="346"/>
      <c r="Y1011" s="347">
        <v>1</v>
      </c>
      <c r="Z1011" s="348"/>
      <c r="AA1011" s="348"/>
      <c r="AB1011" s="349"/>
      <c r="AC1011" s="350" t="s">
        <v>370</v>
      </c>
      <c r="AD1011" s="351"/>
      <c r="AE1011" s="351"/>
      <c r="AF1011" s="351"/>
      <c r="AG1011" s="351"/>
      <c r="AH1011" s="366" t="s">
        <v>800</v>
      </c>
      <c r="AI1011" s="367"/>
      <c r="AJ1011" s="367"/>
      <c r="AK1011" s="367"/>
      <c r="AL1011" s="366" t="s">
        <v>800</v>
      </c>
      <c r="AM1011" s="367"/>
      <c r="AN1011" s="367"/>
      <c r="AO1011" s="367"/>
      <c r="AP1011" s="357" t="s">
        <v>800</v>
      </c>
      <c r="AQ1011" s="357"/>
      <c r="AR1011" s="357"/>
      <c r="AS1011" s="357"/>
      <c r="AT1011" s="357"/>
      <c r="AU1011" s="357"/>
      <c r="AV1011" s="357"/>
      <c r="AW1011" s="357"/>
      <c r="AX1011" s="357"/>
      <c r="AY1011">
        <f>COUNTA($C$1011)</f>
        <v>1</v>
      </c>
    </row>
    <row r="1012" spans="1:51" ht="30" customHeight="1" x14ac:dyDescent="0.2">
      <c r="A1012" s="370">
        <v>3</v>
      </c>
      <c r="B1012" s="370">
        <v>1</v>
      </c>
      <c r="C1012" s="358" t="s">
        <v>805</v>
      </c>
      <c r="D1012" s="343"/>
      <c r="E1012" s="343"/>
      <c r="F1012" s="343"/>
      <c r="G1012" s="343"/>
      <c r="H1012" s="343"/>
      <c r="I1012" s="343"/>
      <c r="J1012" s="344">
        <v>3120001089786</v>
      </c>
      <c r="K1012" s="345"/>
      <c r="L1012" s="345"/>
      <c r="M1012" s="345"/>
      <c r="N1012" s="345"/>
      <c r="O1012" s="345"/>
      <c r="P1012" s="359" t="s">
        <v>806</v>
      </c>
      <c r="Q1012" s="346"/>
      <c r="R1012" s="346"/>
      <c r="S1012" s="346"/>
      <c r="T1012" s="346"/>
      <c r="U1012" s="346"/>
      <c r="V1012" s="346"/>
      <c r="W1012" s="346"/>
      <c r="X1012" s="346"/>
      <c r="Y1012" s="347">
        <v>1</v>
      </c>
      <c r="Z1012" s="348"/>
      <c r="AA1012" s="348"/>
      <c r="AB1012" s="349"/>
      <c r="AC1012" s="350" t="s">
        <v>370</v>
      </c>
      <c r="AD1012" s="351"/>
      <c r="AE1012" s="351"/>
      <c r="AF1012" s="351"/>
      <c r="AG1012" s="351"/>
      <c r="AH1012" s="366" t="s">
        <v>800</v>
      </c>
      <c r="AI1012" s="367"/>
      <c r="AJ1012" s="367"/>
      <c r="AK1012" s="367"/>
      <c r="AL1012" s="366" t="s">
        <v>800</v>
      </c>
      <c r="AM1012" s="367"/>
      <c r="AN1012" s="367"/>
      <c r="AO1012" s="367"/>
      <c r="AP1012" s="357" t="s">
        <v>800</v>
      </c>
      <c r="AQ1012" s="357"/>
      <c r="AR1012" s="357"/>
      <c r="AS1012" s="357"/>
      <c r="AT1012" s="357"/>
      <c r="AU1012" s="357"/>
      <c r="AV1012" s="357"/>
      <c r="AW1012" s="357"/>
      <c r="AX1012" s="357"/>
      <c r="AY1012">
        <f>COUNTA($C$1012)</f>
        <v>1</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359</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42" customHeight="1" x14ac:dyDescent="0.2">
      <c r="A1043" s="370">
        <v>1</v>
      </c>
      <c r="B1043" s="370">
        <v>1</v>
      </c>
      <c r="C1043" s="358" t="s">
        <v>807</v>
      </c>
      <c r="D1043" s="343"/>
      <c r="E1043" s="343"/>
      <c r="F1043" s="343"/>
      <c r="G1043" s="343"/>
      <c r="H1043" s="343"/>
      <c r="I1043" s="343"/>
      <c r="J1043" s="344">
        <v>1120005006599</v>
      </c>
      <c r="K1043" s="345"/>
      <c r="L1043" s="345"/>
      <c r="M1043" s="345"/>
      <c r="N1043" s="345"/>
      <c r="O1043" s="345"/>
      <c r="P1043" s="359" t="s">
        <v>808</v>
      </c>
      <c r="Q1043" s="346"/>
      <c r="R1043" s="346"/>
      <c r="S1043" s="346"/>
      <c r="T1043" s="346"/>
      <c r="U1043" s="346"/>
      <c r="V1043" s="346"/>
      <c r="W1043" s="346"/>
      <c r="X1043" s="346"/>
      <c r="Y1043" s="347">
        <v>12</v>
      </c>
      <c r="Z1043" s="348"/>
      <c r="AA1043" s="348"/>
      <c r="AB1043" s="349"/>
      <c r="AC1043" s="350" t="s">
        <v>370</v>
      </c>
      <c r="AD1043" s="351"/>
      <c r="AE1043" s="351"/>
      <c r="AF1043" s="351"/>
      <c r="AG1043" s="351"/>
      <c r="AH1043" s="366" t="s">
        <v>800</v>
      </c>
      <c r="AI1043" s="367"/>
      <c r="AJ1043" s="367"/>
      <c r="AK1043" s="367"/>
      <c r="AL1043" s="354" t="s">
        <v>800</v>
      </c>
      <c r="AM1043" s="355"/>
      <c r="AN1043" s="355"/>
      <c r="AO1043" s="356"/>
      <c r="AP1043" s="357" t="s">
        <v>800</v>
      </c>
      <c r="AQ1043" s="357"/>
      <c r="AR1043" s="357"/>
      <c r="AS1043" s="357"/>
      <c r="AT1043" s="357"/>
      <c r="AU1043" s="357"/>
      <c r="AV1043" s="357"/>
      <c r="AW1043" s="357"/>
      <c r="AX1043" s="357"/>
      <c r="AY1043">
        <f t="shared" si="123"/>
        <v>1</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359</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0" customHeight="1" x14ac:dyDescent="0.2">
      <c r="A1076" s="370">
        <v>1</v>
      </c>
      <c r="B1076" s="370">
        <v>1</v>
      </c>
      <c r="C1076" s="358" t="s">
        <v>809</v>
      </c>
      <c r="D1076" s="343"/>
      <c r="E1076" s="343"/>
      <c r="F1076" s="343"/>
      <c r="G1076" s="343"/>
      <c r="H1076" s="343"/>
      <c r="I1076" s="343"/>
      <c r="J1076" s="344">
        <v>5120101039697</v>
      </c>
      <c r="K1076" s="345"/>
      <c r="L1076" s="345"/>
      <c r="M1076" s="345"/>
      <c r="N1076" s="345"/>
      <c r="O1076" s="345"/>
      <c r="P1076" s="359" t="s">
        <v>783</v>
      </c>
      <c r="Q1076" s="346"/>
      <c r="R1076" s="346"/>
      <c r="S1076" s="346"/>
      <c r="T1076" s="346"/>
      <c r="U1076" s="346"/>
      <c r="V1076" s="346"/>
      <c r="W1076" s="346"/>
      <c r="X1076" s="346"/>
      <c r="Y1076" s="347">
        <v>4</v>
      </c>
      <c r="Z1076" s="348"/>
      <c r="AA1076" s="348"/>
      <c r="AB1076" s="349"/>
      <c r="AC1076" s="350" t="s">
        <v>370</v>
      </c>
      <c r="AD1076" s="351"/>
      <c r="AE1076" s="351"/>
      <c r="AF1076" s="351"/>
      <c r="AG1076" s="351"/>
      <c r="AH1076" s="366" t="s">
        <v>800</v>
      </c>
      <c r="AI1076" s="367"/>
      <c r="AJ1076" s="367"/>
      <c r="AK1076" s="367"/>
      <c r="AL1076" s="354" t="s">
        <v>800</v>
      </c>
      <c r="AM1076" s="355"/>
      <c r="AN1076" s="355"/>
      <c r="AO1076" s="356"/>
      <c r="AP1076" s="357" t="s">
        <v>800</v>
      </c>
      <c r="AQ1076" s="357"/>
      <c r="AR1076" s="357"/>
      <c r="AS1076" s="357"/>
      <c r="AT1076" s="357"/>
      <c r="AU1076" s="357"/>
      <c r="AV1076" s="357"/>
      <c r="AW1076" s="357"/>
      <c r="AX1076" s="357"/>
      <c r="AY1076">
        <f t="shared" si="124"/>
        <v>1</v>
      </c>
    </row>
    <row r="1077" spans="1:51" ht="30" customHeight="1" x14ac:dyDescent="0.2">
      <c r="A1077" s="370">
        <v>2</v>
      </c>
      <c r="B1077" s="370">
        <v>1</v>
      </c>
      <c r="C1077" s="358" t="s">
        <v>810</v>
      </c>
      <c r="D1077" s="343"/>
      <c r="E1077" s="343"/>
      <c r="F1077" s="343"/>
      <c r="G1077" s="343"/>
      <c r="H1077" s="343"/>
      <c r="I1077" s="343"/>
      <c r="J1077" s="344">
        <v>7120001062129</v>
      </c>
      <c r="K1077" s="345"/>
      <c r="L1077" s="345"/>
      <c r="M1077" s="345"/>
      <c r="N1077" s="345"/>
      <c r="O1077" s="345"/>
      <c r="P1077" s="359" t="s">
        <v>811</v>
      </c>
      <c r="Q1077" s="346"/>
      <c r="R1077" s="346"/>
      <c r="S1077" s="346"/>
      <c r="T1077" s="346"/>
      <c r="U1077" s="346"/>
      <c r="V1077" s="346"/>
      <c r="W1077" s="346"/>
      <c r="X1077" s="346"/>
      <c r="Y1077" s="347">
        <v>1</v>
      </c>
      <c r="Z1077" s="348"/>
      <c r="AA1077" s="348"/>
      <c r="AB1077" s="349"/>
      <c r="AC1077" s="350" t="s">
        <v>370</v>
      </c>
      <c r="AD1077" s="351"/>
      <c r="AE1077" s="351"/>
      <c r="AF1077" s="351"/>
      <c r="AG1077" s="351"/>
      <c r="AH1077" s="366" t="s">
        <v>800</v>
      </c>
      <c r="AI1077" s="367"/>
      <c r="AJ1077" s="367"/>
      <c r="AK1077" s="367"/>
      <c r="AL1077" s="354" t="s">
        <v>800</v>
      </c>
      <c r="AM1077" s="355"/>
      <c r="AN1077" s="355"/>
      <c r="AO1077" s="356"/>
      <c r="AP1077" s="357" t="s">
        <v>800</v>
      </c>
      <c r="AQ1077" s="357"/>
      <c r="AR1077" s="357"/>
      <c r="AS1077" s="357"/>
      <c r="AT1077" s="357"/>
      <c r="AU1077" s="357"/>
      <c r="AV1077" s="357"/>
      <c r="AW1077" s="357"/>
      <c r="AX1077" s="357"/>
      <c r="AY1077">
        <f>COUNTA($C$1077)</f>
        <v>1</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30"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90">
    <cfRule type="expression" dxfId="2813" priority="13901">
      <formula>IF(RIGHT(TEXT(Y790,"0.#"),1)=".",FALSE,TRUE)</formula>
    </cfRule>
    <cfRule type="expression" dxfId="2812" priority="13902">
      <formula>IF(RIGHT(TEXT(Y790,"0.#"),1)=".",TRUE,FALSE)</formula>
    </cfRule>
  </conditionalFormatting>
  <conditionalFormatting sqref="Y799">
    <cfRule type="expression" dxfId="2811" priority="13897">
      <formula>IF(RIGHT(TEXT(Y799,"0.#"),1)=".",FALSE,TRUE)</formula>
    </cfRule>
    <cfRule type="expression" dxfId="2810" priority="13898">
      <formula>IF(RIGHT(TEXT(Y799,"0.#"),1)=".",TRUE,FALSE)</formula>
    </cfRule>
  </conditionalFormatting>
  <conditionalFormatting sqref="Y830:Y837 Y828 Y817:Y824 Y815 Y804:Y811 Y802">
    <cfRule type="expression" dxfId="2809" priority="13679">
      <formula>IF(RIGHT(TEXT(Y802,"0.#"),1)=".",FALSE,TRUE)</formula>
    </cfRule>
    <cfRule type="expression" dxfId="2808" priority="13680">
      <formula>IF(RIGHT(TEXT(Y802,"0.#"),1)=".",TRUE,FALSE)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9 Y791:Y793 Y797:Y798">
    <cfRule type="expression" dxfId="2801" priority="13703">
      <formula>IF(RIGHT(TEXT(Y789,"0.#"),1)=".",FALSE,TRUE)</formula>
    </cfRule>
    <cfRule type="expression" dxfId="2800" priority="13704">
      <formula>IF(RIGHT(TEXT(Y789,"0.#"),1)=".",TRUE,FALSE)</formula>
    </cfRule>
  </conditionalFormatting>
  <conditionalFormatting sqref="AU790">
    <cfRule type="expression" dxfId="2799" priority="13701">
      <formula>IF(RIGHT(TEXT(AU790,"0.#"),1)=".",FALSE,TRUE)</formula>
    </cfRule>
    <cfRule type="expression" dxfId="2798" priority="13702">
      <formula>IF(RIGHT(TEXT(AU790,"0.#"),1)=".",TRUE,FALSE)</formula>
    </cfRule>
  </conditionalFormatting>
  <conditionalFormatting sqref="AU799">
    <cfRule type="expression" dxfId="2797" priority="13699">
      <formula>IF(RIGHT(TEXT(AU799,"0.#"),1)=".",FALSE,TRUE)</formula>
    </cfRule>
    <cfRule type="expression" dxfId="2796" priority="13700">
      <formula>IF(RIGHT(TEXT(AU799,"0.#"),1)=".",TRUE,FALSE)</formula>
    </cfRule>
  </conditionalFormatting>
  <conditionalFormatting sqref="AU791:AU798 AU789">
    <cfRule type="expression" dxfId="2795" priority="13697">
      <formula>IF(RIGHT(TEXT(AU789,"0.#"),1)=".",FALSE,TRUE)</formula>
    </cfRule>
    <cfRule type="expression" dxfId="2794" priority="13698">
      <formula>IF(RIGHT(TEXT(AU789,"0.#"),1)=".",TRUE,FALSE)</formula>
    </cfRule>
  </conditionalFormatting>
  <conditionalFormatting sqref="Y829 Y816 Y803">
    <cfRule type="expression" dxfId="2793" priority="13683">
      <formula>IF(RIGHT(TEXT(Y803,"0.#"),1)=".",FALSE,TRUE)</formula>
    </cfRule>
    <cfRule type="expression" dxfId="2792" priority="13684">
      <formula>IF(RIGHT(TEXT(Y803,"0.#"),1)=".",TRUE,FALSE)</formula>
    </cfRule>
  </conditionalFormatting>
  <conditionalFormatting sqref="Y838 Y825 Y812">
    <cfRule type="expression" dxfId="2791" priority="13681">
      <formula>IF(RIGHT(TEXT(Y812,"0.#"),1)=".",FALSE,TRUE)</formula>
    </cfRule>
    <cfRule type="expression" dxfId="2790" priority="13682">
      <formula>IF(RIGHT(TEXT(Y812,"0.#"),1)=".",TRUE,FALSE)</formula>
    </cfRule>
  </conditionalFormatting>
  <conditionalFormatting sqref="AU829 AU816 AU803">
    <cfRule type="expression" dxfId="2789" priority="13677">
      <formula>IF(RIGHT(TEXT(AU803,"0.#"),1)=".",FALSE,TRUE)</formula>
    </cfRule>
    <cfRule type="expression" dxfId="2788" priority="13678">
      <formula>IF(RIGHT(TEXT(AU803,"0.#"),1)=".",TRUE,FALSE)</formula>
    </cfRule>
  </conditionalFormatting>
  <conditionalFormatting sqref="AU838 AU825 AU812">
    <cfRule type="expression" dxfId="2787" priority="13675">
      <formula>IF(RIGHT(TEXT(AU812,"0.#"),1)=".",FALSE,TRUE)</formula>
    </cfRule>
    <cfRule type="expression" dxfId="2786" priority="13676">
      <formula>IF(RIGHT(TEXT(AU812,"0.#"),1)=".",TRUE,FALSE)</formula>
    </cfRule>
  </conditionalFormatting>
  <conditionalFormatting sqref="AU830:AU837 AU828 AU817:AU824 AU815 AU804:AU811 AU802">
    <cfRule type="expression" dxfId="2785" priority="13673">
      <formula>IF(RIGHT(TEXT(AU802,"0.#"),1)=".",FALSE,TRUE)</formula>
    </cfRule>
    <cfRule type="expression" dxfId="2784" priority="13674">
      <formula>IF(RIGHT(TEXT(AU802,"0.#"),1)=".",TRUE,FALSE)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AM108">
    <cfRule type="expression" dxfId="2641" priority="13215">
      <formula>IF(RIGHT(TEXT(AI108,"0.#"),1)=".",FALSE,TRUE)</formula>
    </cfRule>
    <cfRule type="expression" dxfId="2640" priority="13216">
      <formula>IF(RIGHT(TEXT(AI108,"0.#"),1)=".",TRUE,FALSE)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47:AO874">
    <cfRule type="expression" dxfId="2521" priority="6651">
      <formula>IF(AND(AL847&gt;=0, RIGHT(TEXT(AL847,"0.#"),1)&lt;&gt;"."),TRUE,FALSE)</formula>
    </cfRule>
    <cfRule type="expression" dxfId="2520" priority="6652">
      <formula>IF(AND(AL847&gt;=0, RIGHT(TEXT(AL847,"0.#"),1)="."),TRUE,FALSE)</formula>
    </cfRule>
    <cfRule type="expression" dxfId="2519" priority="6653">
      <formula>IF(AND(AL847&lt;0, RIGHT(TEXT(AL847,"0.#"),1)&lt;&gt;"."),TRUE,FALSE)</formula>
    </cfRule>
    <cfRule type="expression" dxfId="2518" priority="6654">
      <formula>IF(AND(AL847&lt;0, RIGHT(TEXT(AL847,"0.#"),1)="."),TRUE,FALSE)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74">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10:AO1139">
    <cfRule type="expression" dxfId="2417" priority="2885">
      <formula>IF(AND(AL1110&gt;=0, RIGHT(TEXT(AL1110,"0.#"),1)&lt;&gt;"."),TRUE,FALSE)</formula>
    </cfRule>
    <cfRule type="expression" dxfId="2416" priority="2886">
      <formula>IF(AND(AL1110&gt;=0, RIGHT(TEXT(AL1110,"0.#"),1)="."),TRUE,FALSE)</formula>
    </cfRule>
    <cfRule type="expression" dxfId="2415" priority="2887">
      <formula>IF(AND(AL1110&lt;0, RIGHT(TEXT(AL1110,"0.#"),1)&lt;&gt;"."),TRUE,FALSE)</formula>
    </cfRule>
    <cfRule type="expression" dxfId="2414" priority="2888">
      <formula>IF(AND(AL1110&lt;0, RIGHT(TEXT(AL1110,"0.#"),1)="."),TRUE,FALSE)</formula>
    </cfRule>
  </conditionalFormatting>
  <conditionalFormatting sqref="Y1110:Y1139">
    <cfRule type="expression" dxfId="2413" priority="2883">
      <formula>IF(RIGHT(TEXT(Y1110,"0.#"),1)=".",FALSE,TRUE)</formula>
    </cfRule>
    <cfRule type="expression" dxfId="2412" priority="2884">
      <formula>IF(RIGHT(TEXT(Y1110,"0.#"),1)=".",TRUE,FALSE)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46:AO846">
    <cfRule type="expression" dxfId="2403" priority="2837">
      <formula>IF(AND(AL846&gt;=0, RIGHT(TEXT(AL846,"0.#"),1)&lt;&gt;"."),TRUE,FALSE)</formula>
    </cfRule>
    <cfRule type="expression" dxfId="2402" priority="2838">
      <formula>IF(AND(AL846&gt;=0, RIGHT(TEXT(AL846,"0.#"),1)="."),TRUE,FALSE)</formula>
    </cfRule>
    <cfRule type="expression" dxfId="2401" priority="2839">
      <formula>IF(AND(AL846&lt;0, RIGHT(TEXT(AL846,"0.#"),1)&lt;&gt;"."),TRUE,FALSE)</formula>
    </cfRule>
    <cfRule type="expression" dxfId="2400" priority="2840">
      <formula>IF(AND(AL846&lt;0, RIGHT(TEXT(AL846,"0.#"),1)="."),TRUE,FALSE)</formula>
    </cfRule>
  </conditionalFormatting>
  <conditionalFormatting sqref="Y846">
    <cfRule type="expression" dxfId="2399" priority="2835">
      <formula>IF(RIGHT(TEXT(Y846,"0.#"),1)=".",FALSE,TRUE)</formula>
    </cfRule>
    <cfRule type="expression" dxfId="2398" priority="2836">
      <formula>IF(RIGHT(TEXT(Y846,"0.#"),1)=".",TRUE,FALSE)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80:Y907">
    <cfRule type="expression" dxfId="2081" priority="2095">
      <formula>IF(RIGHT(TEXT(Y880,"0.#"),1)=".",FALSE,TRUE)</formula>
    </cfRule>
    <cfRule type="expression" dxfId="2080" priority="2096">
      <formula>IF(RIGHT(TEXT(Y880,"0.#"),1)=".",TRUE,FALSE)</formula>
    </cfRule>
  </conditionalFormatting>
  <conditionalFormatting sqref="Y879">
    <cfRule type="expression" dxfId="2079" priority="2089">
      <formula>IF(RIGHT(TEXT(Y879,"0.#"),1)=".",FALSE,TRUE)</formula>
    </cfRule>
    <cfRule type="expression" dxfId="2078" priority="2090">
      <formula>IF(RIGHT(TEXT(Y879,"0.#"),1)=".",TRUE,FALSE)</formula>
    </cfRule>
  </conditionalFormatting>
  <conditionalFormatting sqref="Y913:Y940">
    <cfRule type="expression" dxfId="2077" priority="2083">
      <formula>IF(RIGHT(TEXT(Y913,"0.#"),1)=".",FALSE,TRUE)</formula>
    </cfRule>
    <cfRule type="expression" dxfId="2076" priority="2084">
      <formula>IF(RIGHT(TEXT(Y913,"0.#"),1)=".",TRUE,FALSE)</formula>
    </cfRule>
  </conditionalFormatting>
  <conditionalFormatting sqref="Y912">
    <cfRule type="expression" dxfId="2075" priority="2077">
      <formula>IF(RIGHT(TEXT(Y912,"0.#"),1)=".",FALSE,TRUE)</formula>
    </cfRule>
    <cfRule type="expression" dxfId="2074" priority="2078">
      <formula>IF(RIGHT(TEXT(Y912,"0.#"),1)=".",TRUE,FALSE)</formula>
    </cfRule>
  </conditionalFormatting>
  <conditionalFormatting sqref="Y946:Y973">
    <cfRule type="expression" dxfId="2073" priority="2071">
      <formula>IF(RIGHT(TEXT(Y946,"0.#"),1)=".",FALSE,TRUE)</formula>
    </cfRule>
    <cfRule type="expression" dxfId="2072" priority="2072">
      <formula>IF(RIGHT(TEXT(Y946,"0.#"),1)=".",TRUE,FALSE)</formula>
    </cfRule>
  </conditionalFormatting>
  <conditionalFormatting sqref="Y944:Y945">
    <cfRule type="expression" dxfId="2071" priority="2065">
      <formula>IF(RIGHT(TEXT(Y944,"0.#"),1)=".",FALSE,TRUE)</formula>
    </cfRule>
    <cfRule type="expression" dxfId="2070" priority="2066">
      <formula>IF(RIGHT(TEXT(Y944,"0.#"),1)=".",TRUE,FALSE)</formula>
    </cfRule>
  </conditionalFormatting>
  <conditionalFormatting sqref="Y979:Y1006">
    <cfRule type="expression" dxfId="2069" priority="2059">
      <formula>IF(RIGHT(TEXT(Y979,"0.#"),1)=".",FALSE,TRUE)</formula>
    </cfRule>
    <cfRule type="expression" dxfId="2068" priority="2060">
      <formula>IF(RIGHT(TEXT(Y979,"0.#"),1)=".",TRUE,FALSE)</formula>
    </cfRule>
  </conditionalFormatting>
  <conditionalFormatting sqref="Y977:Y978">
    <cfRule type="expression" dxfId="2067" priority="2053">
      <formula>IF(RIGHT(TEXT(Y977,"0.#"),1)=".",FALSE,TRUE)</formula>
    </cfRule>
    <cfRule type="expression" dxfId="2066" priority="2054">
      <formula>IF(RIGHT(TEXT(Y977,"0.#"),1)=".",TRUE,FALSE)</formula>
    </cfRule>
  </conditionalFormatting>
  <conditionalFormatting sqref="Y1012:Y1039">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80:AO907">
    <cfRule type="expression" dxfId="1983" priority="2097">
      <formula>IF(AND(AL880&gt;=0, RIGHT(TEXT(AL880,"0.#"),1)&lt;&gt;"."),TRUE,FALSE)</formula>
    </cfRule>
    <cfRule type="expression" dxfId="1982" priority="2098">
      <formula>IF(AND(AL880&gt;=0, RIGHT(TEXT(AL880,"0.#"),1)="."),TRUE,FALSE)</formula>
    </cfRule>
    <cfRule type="expression" dxfId="1981" priority="2099">
      <formula>IF(AND(AL880&lt;0, RIGHT(TEXT(AL880,"0.#"),1)&lt;&gt;"."),TRUE,FALSE)</formula>
    </cfRule>
    <cfRule type="expression" dxfId="1980" priority="2100">
      <formula>IF(AND(AL880&lt;0, RIGHT(TEXT(AL880,"0.#"),1)="."),TRUE,FALSE)</formula>
    </cfRule>
  </conditionalFormatting>
  <conditionalFormatting sqref="AL879:AO879">
    <cfRule type="expression" dxfId="1979" priority="2091">
      <formula>IF(AND(AL879&gt;=0, RIGHT(TEXT(AL879,"0.#"),1)&lt;&gt;"."),TRUE,FALSE)</formula>
    </cfRule>
    <cfRule type="expression" dxfId="1978" priority="2092">
      <formula>IF(AND(AL879&gt;=0, RIGHT(TEXT(AL879,"0.#"),1)="."),TRUE,FALSE)</formula>
    </cfRule>
    <cfRule type="expression" dxfId="1977" priority="2093">
      <formula>IF(AND(AL879&lt;0, RIGHT(TEXT(AL879,"0.#"),1)&lt;&gt;"."),TRUE,FALSE)</formula>
    </cfRule>
    <cfRule type="expression" dxfId="1976" priority="2094">
      <formula>IF(AND(AL879&lt;0, RIGHT(TEXT(AL879,"0.#"),1)="."),TRUE,FALSE)</formula>
    </cfRule>
  </conditionalFormatting>
  <conditionalFormatting sqref="AL913:AO940">
    <cfRule type="expression" dxfId="1975" priority="2085">
      <formula>IF(AND(AL913&gt;=0, RIGHT(TEXT(AL913,"0.#"),1)&lt;&gt;"."),TRUE,FALSE)</formula>
    </cfRule>
    <cfRule type="expression" dxfId="1974" priority="2086">
      <formula>IF(AND(AL913&gt;=0, RIGHT(TEXT(AL913,"0.#"),1)="."),TRUE,FALSE)</formula>
    </cfRule>
    <cfRule type="expression" dxfId="1973" priority="2087">
      <formula>IF(AND(AL913&lt;0, RIGHT(TEXT(AL913,"0.#"),1)&lt;&gt;"."),TRUE,FALSE)</formula>
    </cfRule>
    <cfRule type="expression" dxfId="1972" priority="2088">
      <formula>IF(AND(AL913&lt;0, RIGHT(TEXT(AL913,"0.#"),1)="."),TRUE,FALSE)</formula>
    </cfRule>
  </conditionalFormatting>
  <conditionalFormatting sqref="AL912:AO912">
    <cfRule type="expression" dxfId="1971" priority="2079">
      <formula>IF(AND(AL912&gt;=0, RIGHT(TEXT(AL912,"0.#"),1)&lt;&gt;"."),TRUE,FALSE)</formula>
    </cfRule>
    <cfRule type="expression" dxfId="1970" priority="2080">
      <formula>IF(AND(AL912&gt;=0, RIGHT(TEXT(AL912,"0.#"),1)="."),TRUE,FALSE)</formula>
    </cfRule>
    <cfRule type="expression" dxfId="1969" priority="2081">
      <formula>IF(AND(AL912&lt;0, RIGHT(TEXT(AL912,"0.#"),1)&lt;&gt;"."),TRUE,FALSE)</formula>
    </cfRule>
    <cfRule type="expression" dxfId="1968" priority="2082">
      <formula>IF(AND(AL912&lt;0, RIGHT(TEXT(AL912,"0.#"),1)="."),TRUE,FALSE)</formula>
    </cfRule>
  </conditionalFormatting>
  <conditionalFormatting sqref="AL952:AO973">
    <cfRule type="expression" dxfId="1967" priority="2073">
      <formula>IF(AND(AL952&gt;=0, RIGHT(TEXT(AL952,"0.#"),1)&lt;&gt;"."),TRUE,FALSE)</formula>
    </cfRule>
    <cfRule type="expression" dxfId="1966" priority="2074">
      <formula>IF(AND(AL952&gt;=0, RIGHT(TEXT(AL952,"0.#"),1)="."),TRUE,FALSE)</formula>
    </cfRule>
    <cfRule type="expression" dxfId="1965" priority="2075">
      <formula>IF(AND(AL952&lt;0, RIGHT(TEXT(AL952,"0.#"),1)&lt;&gt;"."),TRUE,FALSE)</formula>
    </cfRule>
    <cfRule type="expression" dxfId="1964" priority="2076">
      <formula>IF(AND(AL952&lt;0, RIGHT(TEXT(AL952,"0.#"),1)="."),TRUE,FALSE)</formula>
    </cfRule>
  </conditionalFormatting>
  <conditionalFormatting sqref="AL979:AO1006">
    <cfRule type="expression" dxfId="1963" priority="2061">
      <formula>IF(AND(AL979&gt;=0, RIGHT(TEXT(AL979,"0.#"),1)&lt;&gt;"."),TRUE,FALSE)</formula>
    </cfRule>
    <cfRule type="expression" dxfId="1962" priority="2062">
      <formula>IF(AND(AL979&gt;=0, RIGHT(TEXT(AL979,"0.#"),1)="."),TRUE,FALSE)</formula>
    </cfRule>
    <cfRule type="expression" dxfId="1961" priority="2063">
      <formula>IF(AND(AL979&lt;0, RIGHT(TEXT(AL979,"0.#"),1)&lt;&gt;"."),TRUE,FALSE)</formula>
    </cfRule>
    <cfRule type="expression" dxfId="1960" priority="2064">
      <formula>IF(AND(AL979&lt;0, RIGHT(TEXT(AL979,"0.#"),1)="."),TRUE,FALSE)</formula>
    </cfRule>
  </conditionalFormatting>
  <conditionalFormatting sqref="AL977:AO978">
    <cfRule type="expression" dxfId="1959" priority="2055">
      <formula>IF(AND(AL977&gt;=0, RIGHT(TEXT(AL977,"0.#"),1)&lt;&gt;"."),TRUE,FALSE)</formula>
    </cfRule>
    <cfRule type="expression" dxfId="1958" priority="2056">
      <formula>IF(AND(AL977&gt;=0, RIGHT(TEXT(AL977,"0.#"),1)="."),TRUE,FALSE)</formula>
    </cfRule>
    <cfRule type="expression" dxfId="1957" priority="2057">
      <formula>IF(AND(AL977&lt;0, RIGHT(TEXT(AL977,"0.#"),1)&lt;&gt;"."),TRUE,FALSE)</formula>
    </cfRule>
    <cfRule type="expression" dxfId="1956" priority="2058">
      <formula>IF(AND(AL977&lt;0, RIGHT(TEXT(AL977,"0.#"),1)="."),TRUE,FALSE)</formula>
    </cfRule>
  </conditionalFormatting>
  <conditionalFormatting sqref="AL1013:AO1039">
    <cfRule type="expression" dxfId="1955" priority="2049">
      <formula>IF(AND(AL1013&gt;=0, RIGHT(TEXT(AL1013,"0.#"),1)&lt;&gt;"."),TRUE,FALSE)</formula>
    </cfRule>
    <cfRule type="expression" dxfId="1954" priority="2050">
      <formula>IF(AND(AL1013&gt;=0, RIGHT(TEXT(AL1013,"0.#"),1)="."),TRUE,FALSE)</formula>
    </cfRule>
    <cfRule type="expression" dxfId="1953" priority="2051">
      <formula>IF(AND(AL1013&lt;0, RIGHT(TEXT(AL1013,"0.#"),1)&lt;&gt;"."),TRUE,FALSE)</formula>
    </cfRule>
    <cfRule type="expression" dxfId="1952" priority="2052">
      <formula>IF(AND(AL1013&lt;0, RIGHT(TEXT(AL1013,"0.#"),1)="."),TRUE,FALSE)</formula>
    </cfRule>
  </conditionalFormatting>
  <conditionalFormatting sqref="Y1010:Y1011">
    <cfRule type="expression" dxfId="1951" priority="2041">
      <formula>IF(RIGHT(TEXT(Y1010,"0.#"),1)=".",FALSE,TRUE)</formula>
    </cfRule>
    <cfRule type="expression" dxfId="1950" priority="2042">
      <formula>IF(RIGHT(TEXT(Y1010,"0.#"),1)=".",TRUE,FALSE)</formula>
    </cfRule>
  </conditionalFormatting>
  <conditionalFormatting sqref="AL1045:AO1072">
    <cfRule type="expression" dxfId="1949" priority="2037">
      <formula>IF(AND(AL1045&gt;=0, RIGHT(TEXT(AL1045,"0.#"),1)&lt;&gt;"."),TRUE,FALSE)</formula>
    </cfRule>
    <cfRule type="expression" dxfId="1948" priority="2038">
      <formula>IF(AND(AL1045&gt;=0, RIGHT(TEXT(AL1045,"0.#"),1)="."),TRUE,FALSE)</formula>
    </cfRule>
    <cfRule type="expression" dxfId="1947" priority="2039">
      <formula>IF(AND(AL1045&lt;0, RIGHT(TEXT(AL1045,"0.#"),1)&lt;&gt;"."),TRUE,FALSE)</formula>
    </cfRule>
    <cfRule type="expression" dxfId="1946" priority="2040">
      <formula>IF(AND(AL1045&lt;0, RIGHT(TEXT(AL1045,"0.#"),1)="."),TRUE,FALSE)</formula>
    </cfRule>
  </conditionalFormatting>
  <conditionalFormatting sqref="Y1045:Y1072">
    <cfRule type="expression" dxfId="1945" priority="2035">
      <formula>IF(RIGHT(TEXT(Y1045,"0.#"),1)=".",FALSE,TRUE)</formula>
    </cfRule>
    <cfRule type="expression" dxfId="1944" priority="2036">
      <formula>IF(RIGHT(TEXT(Y1045,"0.#"),1)=".",TRUE,FALSE)</formula>
    </cfRule>
  </conditionalFormatting>
  <conditionalFormatting sqref="AL1043:AO1044">
    <cfRule type="expression" dxfId="1943" priority="2031">
      <formula>IF(AND(AL1043&gt;=0, RIGHT(TEXT(AL1043,"0.#"),1)&lt;&gt;"."),TRUE,FALSE)</formula>
    </cfRule>
    <cfRule type="expression" dxfId="1942" priority="2032">
      <formula>IF(AND(AL1043&gt;=0, RIGHT(TEXT(AL1043,"0.#"),1)="."),TRUE,FALSE)</formula>
    </cfRule>
    <cfRule type="expression" dxfId="1941" priority="2033">
      <formula>IF(AND(AL1043&lt;0, RIGHT(TEXT(AL1043,"0.#"),1)&lt;&gt;"."),TRUE,FALSE)</formula>
    </cfRule>
    <cfRule type="expression" dxfId="1940" priority="2034">
      <formula>IF(AND(AL1043&lt;0, RIGHT(TEXT(AL1043,"0.#"),1)="."),TRUE,FALSE)</formula>
    </cfRule>
  </conditionalFormatting>
  <conditionalFormatting sqref="Y1043:Y1044">
    <cfRule type="expression" dxfId="1939" priority="2029">
      <formula>IF(RIGHT(TEXT(Y1043,"0.#"),1)=".",FALSE,TRUE)</formula>
    </cfRule>
    <cfRule type="expression" dxfId="1938" priority="2030">
      <formula>IF(RIGHT(TEXT(Y1043,"0.#"),1)=".",TRUE,FALSE)</formula>
    </cfRule>
  </conditionalFormatting>
  <conditionalFormatting sqref="AL1078:AO1105">
    <cfRule type="expression" dxfId="1937" priority="2025">
      <formula>IF(AND(AL1078&gt;=0, RIGHT(TEXT(AL1078,"0.#"),1)&lt;&gt;"."),TRUE,FALSE)</formula>
    </cfRule>
    <cfRule type="expression" dxfId="1936" priority="2026">
      <formula>IF(AND(AL1078&gt;=0, RIGHT(TEXT(AL1078,"0.#"),1)="."),TRUE,FALSE)</formula>
    </cfRule>
    <cfRule type="expression" dxfId="1935" priority="2027">
      <formula>IF(AND(AL1078&lt;0, RIGHT(TEXT(AL1078,"0.#"),1)&lt;&gt;"."),TRUE,FALSE)</formula>
    </cfRule>
    <cfRule type="expression" dxfId="1934" priority="2028">
      <formula>IF(AND(AL1078&lt;0, RIGHT(TEXT(AL1078,"0.#"),1)="."),TRUE,FALSE)</formula>
    </cfRule>
  </conditionalFormatting>
  <conditionalFormatting sqref="Y1078:Y1105">
    <cfRule type="expression" dxfId="1933" priority="2023">
      <formula>IF(RIGHT(TEXT(Y1078,"0.#"),1)=".",FALSE,TRUE)</formula>
    </cfRule>
    <cfRule type="expression" dxfId="1932" priority="2024">
      <formula>IF(RIGHT(TEXT(Y1078,"0.#"),1)=".",TRUE,FALSE)</formula>
    </cfRule>
  </conditionalFormatting>
  <conditionalFormatting sqref="AL1076:AO1077">
    <cfRule type="expression" dxfId="1931" priority="2019">
      <formula>IF(AND(AL1076&gt;=0, RIGHT(TEXT(AL1076,"0.#"),1)&lt;&gt;"."),TRUE,FALSE)</formula>
    </cfRule>
    <cfRule type="expression" dxfId="1930" priority="2020">
      <formula>IF(AND(AL1076&gt;=0, RIGHT(TEXT(AL1076,"0.#"),1)="."),TRUE,FALSE)</formula>
    </cfRule>
    <cfRule type="expression" dxfId="1929" priority="2021">
      <formula>IF(AND(AL1076&lt;0, RIGHT(TEXT(AL1076,"0.#"),1)&lt;&gt;"."),TRUE,FALSE)</formula>
    </cfRule>
    <cfRule type="expression" dxfId="1928" priority="2022">
      <formula>IF(AND(AL1076&lt;0, RIGHT(TEXT(AL1076,"0.#"),1)="."),TRUE,FALSE)</formula>
    </cfRule>
  </conditionalFormatting>
  <conditionalFormatting sqref="Y1076:Y1077">
    <cfRule type="expression" dxfId="1927" priority="2017">
      <formula>IF(RIGHT(TEXT(Y1076,"0.#"),1)=".",FALSE,TRUE)</formula>
    </cfRule>
    <cfRule type="expression" dxfId="1926" priority="2018">
      <formula>IF(RIGHT(TEXT(Y1076,"0.#"),1)=".",TRUE,FALSE)</formula>
    </cfRule>
  </conditionalFormatting>
  <conditionalFormatting sqref="AE39">
    <cfRule type="expression" dxfId="1925" priority="2015">
      <formula>IF(RIGHT(TEXT(AE39,"0.#"),1)=".",FALSE,TRUE)</formula>
    </cfRule>
    <cfRule type="expression" dxfId="1924" priority="2016">
      <formula>IF(RIGHT(TEXT(AE39,"0.#"),1)=".",TRUE,FALSE)</formula>
    </cfRule>
  </conditionalFormatting>
  <conditionalFormatting sqref="AM41">
    <cfRule type="expression" dxfId="1923" priority="1999">
      <formula>IF(RIGHT(TEXT(AM41,"0.#"),1)=".",FALSE,TRUE)</formula>
    </cfRule>
    <cfRule type="expression" dxfId="1922" priority="2000">
      <formula>IF(RIGHT(TEXT(AM41,"0.#"),1)=".",TRUE,FALSE)</formula>
    </cfRule>
  </conditionalFormatting>
  <conditionalFormatting sqref="AE40">
    <cfRule type="expression" dxfId="1921" priority="2013">
      <formula>IF(RIGHT(TEXT(AE40,"0.#"),1)=".",FALSE,TRUE)</formula>
    </cfRule>
    <cfRule type="expression" dxfId="1920" priority="2014">
      <formula>IF(RIGHT(TEXT(AE40,"0.#"),1)=".",TRUE,FALSE)</formula>
    </cfRule>
  </conditionalFormatting>
  <conditionalFormatting sqref="AE41">
    <cfRule type="expression" dxfId="1919" priority="2011">
      <formula>IF(RIGHT(TEXT(AE41,"0.#"),1)=".",FALSE,TRUE)</formula>
    </cfRule>
    <cfRule type="expression" dxfId="1918" priority="2012">
      <formula>IF(RIGHT(TEXT(AE41,"0.#"),1)=".",TRUE,FALSE)</formula>
    </cfRule>
  </conditionalFormatting>
  <conditionalFormatting sqref="AI41">
    <cfRule type="expression" dxfId="1917" priority="2009">
      <formula>IF(RIGHT(TEXT(AI41,"0.#"),1)=".",FALSE,TRUE)</formula>
    </cfRule>
    <cfRule type="expression" dxfId="1916" priority="2010">
      <formula>IF(RIGHT(TEXT(AI41,"0.#"),1)=".",TRUE,FALSE)</formula>
    </cfRule>
  </conditionalFormatting>
  <conditionalFormatting sqref="AI40">
    <cfRule type="expression" dxfId="1915" priority="2007">
      <formula>IF(RIGHT(TEXT(AI40,"0.#"),1)=".",FALSE,TRUE)</formula>
    </cfRule>
    <cfRule type="expression" dxfId="1914" priority="2008">
      <formula>IF(RIGHT(TEXT(AI40,"0.#"),1)=".",TRUE,FALSE)</formula>
    </cfRule>
  </conditionalFormatting>
  <conditionalFormatting sqref="AI39">
    <cfRule type="expression" dxfId="1913" priority="2005">
      <formula>IF(RIGHT(TEXT(AI39,"0.#"),1)=".",FALSE,TRUE)</formula>
    </cfRule>
    <cfRule type="expression" dxfId="1912" priority="2006">
      <formula>IF(RIGHT(TEXT(AI39,"0.#"),1)=".",TRUE,FALSE)</formula>
    </cfRule>
  </conditionalFormatting>
  <conditionalFormatting sqref="AM39">
    <cfRule type="expression" dxfId="1911" priority="2003">
      <formula>IF(RIGHT(TEXT(AM39,"0.#"),1)=".",FALSE,TRUE)</formula>
    </cfRule>
    <cfRule type="expression" dxfId="1910" priority="2004">
      <formula>IF(RIGHT(TEXT(AM39,"0.#"),1)=".",TRUE,FALSE)</formula>
    </cfRule>
  </conditionalFormatting>
  <conditionalFormatting sqref="AM40">
    <cfRule type="expression" dxfId="1909" priority="2001">
      <formula>IF(RIGHT(TEXT(AM40,"0.#"),1)=".",FALSE,TRUE)</formula>
    </cfRule>
    <cfRule type="expression" dxfId="1908" priority="2002">
      <formula>IF(RIGHT(TEXT(AM40,"0.#"),1)=".",TRUE,FALSE)</formula>
    </cfRule>
  </conditionalFormatting>
  <conditionalFormatting sqref="AQ39:AQ41">
    <cfRule type="expression" dxfId="1907" priority="1997">
      <formula>IF(RIGHT(TEXT(AQ39,"0.#"),1)=".",FALSE,TRUE)</formula>
    </cfRule>
    <cfRule type="expression" dxfId="1906" priority="1998">
      <formula>IF(RIGHT(TEXT(AQ39,"0.#"),1)=".",TRUE,FALSE)</formula>
    </cfRule>
  </conditionalFormatting>
  <conditionalFormatting sqref="AU39:AU41">
    <cfRule type="expression" dxfId="1905" priority="1995">
      <formula>IF(RIGHT(TEXT(AU39,"0.#"),1)=".",FALSE,TRUE)</formula>
    </cfRule>
    <cfRule type="expression" dxfId="1904" priority="1996">
      <formula>IF(RIGHT(TEXT(AU39,"0.#"),1)=".",TRUE,FALSE)</formula>
    </cfRule>
  </conditionalFormatting>
  <conditionalFormatting sqref="AE46">
    <cfRule type="expression" dxfId="1903" priority="1993">
      <formula>IF(RIGHT(TEXT(AE46,"0.#"),1)=".",FALSE,TRUE)</formula>
    </cfRule>
    <cfRule type="expression" dxfId="1902" priority="1994">
      <formula>IF(RIGHT(TEXT(AE46,"0.#"),1)=".",TRUE,FALSE)</formula>
    </cfRule>
  </conditionalFormatting>
  <conditionalFormatting sqref="AE47">
    <cfRule type="expression" dxfId="1901" priority="1991">
      <formula>IF(RIGHT(TEXT(AE47,"0.#"),1)=".",FALSE,TRUE)</formula>
    </cfRule>
    <cfRule type="expression" dxfId="1900" priority="1992">
      <formula>IF(RIGHT(TEXT(AE47,"0.#"),1)=".",TRUE,FALSE)</formula>
    </cfRule>
  </conditionalFormatting>
  <conditionalFormatting sqref="AE48">
    <cfRule type="expression" dxfId="1899" priority="1989">
      <formula>IF(RIGHT(TEXT(AE48,"0.#"),1)=".",FALSE,TRUE)</formula>
    </cfRule>
    <cfRule type="expression" dxfId="1898" priority="1990">
      <formula>IF(RIGHT(TEXT(AE48,"0.#"),1)=".",TRUE,FALSE)</formula>
    </cfRule>
  </conditionalFormatting>
  <conditionalFormatting sqref="AI48">
    <cfRule type="expression" dxfId="1897" priority="1987">
      <formula>IF(RIGHT(TEXT(AI48,"0.#"),1)=".",FALSE,TRUE)</formula>
    </cfRule>
    <cfRule type="expression" dxfId="1896" priority="1988">
      <formula>IF(RIGHT(TEXT(AI48,"0.#"),1)=".",TRUE,FALSE)</formula>
    </cfRule>
  </conditionalFormatting>
  <conditionalFormatting sqref="AI47">
    <cfRule type="expression" dxfId="1895" priority="1985">
      <formula>IF(RIGHT(TEXT(AI47,"0.#"),1)=".",FALSE,TRUE)</formula>
    </cfRule>
    <cfRule type="expression" dxfId="1894" priority="1986">
      <formula>IF(RIGHT(TEXT(AI47,"0.#"),1)=".",TRUE,FALSE)</formula>
    </cfRule>
  </conditionalFormatting>
  <conditionalFormatting sqref="AE448">
    <cfRule type="expression" dxfId="1893" priority="1863">
      <formula>IF(RIGHT(TEXT(AE448,"0.#"),1)=".",FALSE,TRUE)</formula>
    </cfRule>
    <cfRule type="expression" dxfId="1892" priority="1864">
      <formula>IF(RIGHT(TEXT(AE448,"0.#"),1)=".",TRUE,FALSE)</formula>
    </cfRule>
  </conditionalFormatting>
  <conditionalFormatting sqref="AM450">
    <cfRule type="expression" dxfId="1891" priority="1853">
      <formula>IF(RIGHT(TEXT(AM450,"0.#"),1)=".",FALSE,TRUE)</formula>
    </cfRule>
    <cfRule type="expression" dxfId="1890" priority="1854">
      <formula>IF(RIGHT(TEXT(AM450,"0.#"),1)=".",TRUE,FALSE)</formula>
    </cfRule>
  </conditionalFormatting>
  <conditionalFormatting sqref="AE449">
    <cfRule type="expression" dxfId="1889" priority="1861">
      <formula>IF(RIGHT(TEXT(AE449,"0.#"),1)=".",FALSE,TRUE)</formula>
    </cfRule>
    <cfRule type="expression" dxfId="1888" priority="1862">
      <formula>IF(RIGHT(TEXT(AE449,"0.#"),1)=".",TRUE,FALSE)</formula>
    </cfRule>
  </conditionalFormatting>
  <conditionalFormatting sqref="AE450">
    <cfRule type="expression" dxfId="1887" priority="1859">
      <formula>IF(RIGHT(TEXT(AE450,"0.#"),1)=".",FALSE,TRUE)</formula>
    </cfRule>
    <cfRule type="expression" dxfId="1886" priority="1860">
      <formula>IF(RIGHT(TEXT(AE450,"0.#"),1)=".",TRUE,FALSE)</formula>
    </cfRule>
  </conditionalFormatting>
  <conditionalFormatting sqref="AM448">
    <cfRule type="expression" dxfId="1885" priority="1857">
      <formula>IF(RIGHT(TEXT(AM448,"0.#"),1)=".",FALSE,TRUE)</formula>
    </cfRule>
    <cfRule type="expression" dxfId="1884" priority="1858">
      <formula>IF(RIGHT(TEXT(AM448,"0.#"),1)=".",TRUE,FALSE)</formula>
    </cfRule>
  </conditionalFormatting>
  <conditionalFormatting sqref="AM449">
    <cfRule type="expression" dxfId="1883" priority="1855">
      <formula>IF(RIGHT(TEXT(AM449,"0.#"),1)=".",FALSE,TRUE)</formula>
    </cfRule>
    <cfRule type="expression" dxfId="1882" priority="1856">
      <formula>IF(RIGHT(TEXT(AM449,"0.#"),1)=".",TRUE,FALSE)</formula>
    </cfRule>
  </conditionalFormatting>
  <conditionalFormatting sqref="AU448">
    <cfRule type="expression" dxfId="1881" priority="1851">
      <formula>IF(RIGHT(TEXT(AU448,"0.#"),1)=".",FALSE,TRUE)</formula>
    </cfRule>
    <cfRule type="expression" dxfId="1880" priority="1852">
      <formula>IF(RIGHT(TEXT(AU448,"0.#"),1)=".",TRUE,FALSE)</formula>
    </cfRule>
  </conditionalFormatting>
  <conditionalFormatting sqref="AU449">
    <cfRule type="expression" dxfId="1879" priority="1849">
      <formula>IF(RIGHT(TEXT(AU449,"0.#"),1)=".",FALSE,TRUE)</formula>
    </cfRule>
    <cfRule type="expression" dxfId="1878" priority="1850">
      <formula>IF(RIGHT(TEXT(AU449,"0.#"),1)=".",TRUE,FALSE)</formula>
    </cfRule>
  </conditionalFormatting>
  <conditionalFormatting sqref="AU450">
    <cfRule type="expression" dxfId="1877" priority="1847">
      <formula>IF(RIGHT(TEXT(AU450,"0.#"),1)=".",FALSE,TRUE)</formula>
    </cfRule>
    <cfRule type="expression" dxfId="1876" priority="1848">
      <formula>IF(RIGHT(TEXT(AU450,"0.#"),1)=".",TRUE,FALSE)</formula>
    </cfRule>
  </conditionalFormatting>
  <conditionalFormatting sqref="AI450">
    <cfRule type="expression" dxfId="1875" priority="1841">
      <formula>IF(RIGHT(TEXT(AI450,"0.#"),1)=".",FALSE,TRUE)</formula>
    </cfRule>
    <cfRule type="expression" dxfId="1874" priority="1842">
      <formula>IF(RIGHT(TEXT(AI450,"0.#"),1)=".",TRUE,FALSE)</formula>
    </cfRule>
  </conditionalFormatting>
  <conditionalFormatting sqref="AI448">
    <cfRule type="expression" dxfId="1873" priority="1845">
      <formula>IF(RIGHT(TEXT(AI448,"0.#"),1)=".",FALSE,TRUE)</formula>
    </cfRule>
    <cfRule type="expression" dxfId="1872" priority="1846">
      <formula>IF(RIGHT(TEXT(AI448,"0.#"),1)=".",TRUE,FALSE)</formula>
    </cfRule>
  </conditionalFormatting>
  <conditionalFormatting sqref="AI449">
    <cfRule type="expression" dxfId="1871" priority="1843">
      <formula>IF(RIGHT(TEXT(AI449,"0.#"),1)=".",FALSE,TRUE)</formula>
    </cfRule>
    <cfRule type="expression" dxfId="1870" priority="1844">
      <formula>IF(RIGHT(TEXT(AI449,"0.#"),1)=".",TRUE,FALSE)</formula>
    </cfRule>
  </conditionalFormatting>
  <conditionalFormatting sqref="AQ449">
    <cfRule type="expression" dxfId="1869" priority="1839">
      <formula>IF(RIGHT(TEXT(AQ449,"0.#"),1)=".",FALSE,TRUE)</formula>
    </cfRule>
    <cfRule type="expression" dxfId="1868" priority="1840">
      <formula>IF(RIGHT(TEXT(AQ449,"0.#"),1)=".",TRUE,FALSE)</formula>
    </cfRule>
  </conditionalFormatting>
  <conditionalFormatting sqref="AQ450">
    <cfRule type="expression" dxfId="1867" priority="1837">
      <formula>IF(RIGHT(TEXT(AQ450,"0.#"),1)=".",FALSE,TRUE)</formula>
    </cfRule>
    <cfRule type="expression" dxfId="1866" priority="1838">
      <formula>IF(RIGHT(TEXT(AQ450,"0.#"),1)=".",TRUE,FALSE)</formula>
    </cfRule>
  </conditionalFormatting>
  <conditionalFormatting sqref="AQ448">
    <cfRule type="expression" dxfId="1865" priority="1835">
      <formula>IF(RIGHT(TEXT(AQ448,"0.#"),1)=".",FALSE,TRUE)</formula>
    </cfRule>
    <cfRule type="expression" dxfId="1864" priority="1836">
      <formula>IF(RIGHT(TEXT(AQ448,"0.#"),1)=".",TRUE,FALSE)</formula>
    </cfRule>
  </conditionalFormatting>
  <conditionalFormatting sqref="AE453">
    <cfRule type="expression" dxfId="1863" priority="1833">
      <formula>IF(RIGHT(TEXT(AE453,"0.#"),1)=".",FALSE,TRUE)</formula>
    </cfRule>
    <cfRule type="expression" dxfId="1862" priority="1834">
      <formula>IF(RIGHT(TEXT(AE453,"0.#"),1)=".",TRUE,FALSE)</formula>
    </cfRule>
  </conditionalFormatting>
  <conditionalFormatting sqref="AM455">
    <cfRule type="expression" dxfId="1861" priority="1823">
      <formula>IF(RIGHT(TEXT(AM455,"0.#"),1)=".",FALSE,TRUE)</formula>
    </cfRule>
    <cfRule type="expression" dxfId="1860" priority="1824">
      <formula>IF(RIGHT(TEXT(AM455,"0.#"),1)=".",TRUE,FALSE)</formula>
    </cfRule>
  </conditionalFormatting>
  <conditionalFormatting sqref="AE454">
    <cfRule type="expression" dxfId="1859" priority="1831">
      <formula>IF(RIGHT(TEXT(AE454,"0.#"),1)=".",FALSE,TRUE)</formula>
    </cfRule>
    <cfRule type="expression" dxfId="1858" priority="1832">
      <formula>IF(RIGHT(TEXT(AE454,"0.#"),1)=".",TRUE,FALSE)</formula>
    </cfRule>
  </conditionalFormatting>
  <conditionalFormatting sqref="AE455">
    <cfRule type="expression" dxfId="1857" priority="1829">
      <formula>IF(RIGHT(TEXT(AE455,"0.#"),1)=".",FALSE,TRUE)</formula>
    </cfRule>
    <cfRule type="expression" dxfId="1856" priority="1830">
      <formula>IF(RIGHT(TEXT(AE455,"0.#"),1)=".",TRUE,FALSE)</formula>
    </cfRule>
  </conditionalFormatting>
  <conditionalFormatting sqref="AM453">
    <cfRule type="expression" dxfId="1855" priority="1827">
      <formula>IF(RIGHT(TEXT(AM453,"0.#"),1)=".",FALSE,TRUE)</formula>
    </cfRule>
    <cfRule type="expression" dxfId="1854" priority="1828">
      <formula>IF(RIGHT(TEXT(AM453,"0.#"),1)=".",TRUE,FALSE)</formula>
    </cfRule>
  </conditionalFormatting>
  <conditionalFormatting sqref="AM454">
    <cfRule type="expression" dxfId="1853" priority="1825">
      <formula>IF(RIGHT(TEXT(AM454,"0.#"),1)=".",FALSE,TRUE)</formula>
    </cfRule>
    <cfRule type="expression" dxfId="1852" priority="1826">
      <formula>IF(RIGHT(TEXT(AM454,"0.#"),1)=".",TRUE,FALSE)</formula>
    </cfRule>
  </conditionalFormatting>
  <conditionalFormatting sqref="AU453">
    <cfRule type="expression" dxfId="1851" priority="1821">
      <formula>IF(RIGHT(TEXT(AU453,"0.#"),1)=".",FALSE,TRUE)</formula>
    </cfRule>
    <cfRule type="expression" dxfId="1850" priority="1822">
      <formula>IF(RIGHT(TEXT(AU453,"0.#"),1)=".",TRUE,FALSE)</formula>
    </cfRule>
  </conditionalFormatting>
  <conditionalFormatting sqref="AU454">
    <cfRule type="expression" dxfId="1849" priority="1819">
      <formula>IF(RIGHT(TEXT(AU454,"0.#"),1)=".",FALSE,TRUE)</formula>
    </cfRule>
    <cfRule type="expression" dxfId="1848" priority="1820">
      <formula>IF(RIGHT(TEXT(AU454,"0.#"),1)=".",TRUE,FALSE)</formula>
    </cfRule>
  </conditionalFormatting>
  <conditionalFormatting sqref="AU455">
    <cfRule type="expression" dxfId="1847" priority="1817">
      <formula>IF(RIGHT(TEXT(AU455,"0.#"),1)=".",FALSE,TRUE)</formula>
    </cfRule>
    <cfRule type="expression" dxfId="1846" priority="1818">
      <formula>IF(RIGHT(TEXT(AU455,"0.#"),1)=".",TRUE,FALSE)</formula>
    </cfRule>
  </conditionalFormatting>
  <conditionalFormatting sqref="AI455">
    <cfRule type="expression" dxfId="1845" priority="1811">
      <formula>IF(RIGHT(TEXT(AI455,"0.#"),1)=".",FALSE,TRUE)</formula>
    </cfRule>
    <cfRule type="expression" dxfId="1844" priority="1812">
      <formula>IF(RIGHT(TEXT(AI455,"0.#"),1)=".",TRUE,FALSE)</formula>
    </cfRule>
  </conditionalFormatting>
  <conditionalFormatting sqref="AI453">
    <cfRule type="expression" dxfId="1843" priority="1815">
      <formula>IF(RIGHT(TEXT(AI453,"0.#"),1)=".",FALSE,TRUE)</formula>
    </cfRule>
    <cfRule type="expression" dxfId="1842" priority="1816">
      <formula>IF(RIGHT(TEXT(AI453,"0.#"),1)=".",TRUE,FALSE)</formula>
    </cfRule>
  </conditionalFormatting>
  <conditionalFormatting sqref="AI454">
    <cfRule type="expression" dxfId="1841" priority="1813">
      <formula>IF(RIGHT(TEXT(AI454,"0.#"),1)=".",FALSE,TRUE)</formula>
    </cfRule>
    <cfRule type="expression" dxfId="1840" priority="1814">
      <formula>IF(RIGHT(TEXT(AI454,"0.#"),1)=".",TRUE,FALSE)</formula>
    </cfRule>
  </conditionalFormatting>
  <conditionalFormatting sqref="AQ454">
    <cfRule type="expression" dxfId="1839" priority="1809">
      <formula>IF(RIGHT(TEXT(AQ454,"0.#"),1)=".",FALSE,TRUE)</formula>
    </cfRule>
    <cfRule type="expression" dxfId="1838" priority="1810">
      <formula>IF(RIGHT(TEXT(AQ454,"0.#"),1)=".",TRUE,FALSE)</formula>
    </cfRule>
  </conditionalFormatting>
  <conditionalFormatting sqref="AQ455">
    <cfRule type="expression" dxfId="1837" priority="1807">
      <formula>IF(RIGHT(TEXT(AQ455,"0.#"),1)=".",FALSE,TRUE)</formula>
    </cfRule>
    <cfRule type="expression" dxfId="1836" priority="1808">
      <formula>IF(RIGHT(TEXT(AQ455,"0.#"),1)=".",TRUE,FALSE)</formula>
    </cfRule>
  </conditionalFormatting>
  <conditionalFormatting sqref="AQ453">
    <cfRule type="expression" dxfId="1835" priority="1805">
      <formula>IF(RIGHT(TEXT(AQ453,"0.#"),1)=".",FALSE,TRUE)</formula>
    </cfRule>
    <cfRule type="expression" dxfId="1834" priority="1806">
      <formula>IF(RIGHT(TEXT(AQ453,"0.#"),1)=".",TRUE,FALSE)</formula>
    </cfRule>
  </conditionalFormatting>
  <conditionalFormatting sqref="AE487">
    <cfRule type="expression" dxfId="1833" priority="1683">
      <formula>IF(RIGHT(TEXT(AE487,"0.#"),1)=".",FALSE,TRUE)</formula>
    </cfRule>
    <cfRule type="expression" dxfId="1832" priority="1684">
      <formula>IF(RIGHT(TEXT(AE487,"0.#"),1)=".",TRUE,FALSE)</formula>
    </cfRule>
  </conditionalFormatting>
  <conditionalFormatting sqref="AE488">
    <cfRule type="expression" dxfId="1831" priority="1681">
      <formula>IF(RIGHT(TEXT(AE488,"0.#"),1)=".",FALSE,TRUE)</formula>
    </cfRule>
    <cfRule type="expression" dxfId="1830" priority="1682">
      <formula>IF(RIGHT(TEXT(AE488,"0.#"),1)=".",TRUE,FALSE)</formula>
    </cfRule>
  </conditionalFormatting>
  <conditionalFormatting sqref="AE489">
    <cfRule type="expression" dxfId="1829" priority="1679">
      <formula>IF(RIGHT(TEXT(AE489,"0.#"),1)=".",FALSE,TRUE)</formula>
    </cfRule>
    <cfRule type="expression" dxfId="1828" priority="1680">
      <formula>IF(RIGHT(TEXT(AE489,"0.#"),1)=".",TRUE,FALSE)</formula>
    </cfRule>
  </conditionalFormatting>
  <conditionalFormatting sqref="AU487">
    <cfRule type="expression" dxfId="1827" priority="1671">
      <formula>IF(RIGHT(TEXT(AU487,"0.#"),1)=".",FALSE,TRUE)</formula>
    </cfRule>
    <cfRule type="expression" dxfId="1826" priority="1672">
      <formula>IF(RIGHT(TEXT(AU487,"0.#"),1)=".",TRUE,FALSE)</formula>
    </cfRule>
  </conditionalFormatting>
  <conditionalFormatting sqref="AU488">
    <cfRule type="expression" dxfId="1825" priority="1669">
      <formula>IF(RIGHT(TEXT(AU488,"0.#"),1)=".",FALSE,TRUE)</formula>
    </cfRule>
    <cfRule type="expression" dxfId="1824" priority="1670">
      <formula>IF(RIGHT(TEXT(AU488,"0.#"),1)=".",TRUE,FALSE)</formula>
    </cfRule>
  </conditionalFormatting>
  <conditionalFormatting sqref="AU489">
    <cfRule type="expression" dxfId="1823" priority="1667">
      <formula>IF(RIGHT(TEXT(AU489,"0.#"),1)=".",FALSE,TRUE)</formula>
    </cfRule>
    <cfRule type="expression" dxfId="1822" priority="1668">
      <formula>IF(RIGHT(TEXT(AU489,"0.#"),1)=".",TRUE,FALSE)</formula>
    </cfRule>
  </conditionalFormatting>
  <conditionalFormatting sqref="AQ488">
    <cfRule type="expression" dxfId="1821" priority="1659">
      <formula>IF(RIGHT(TEXT(AQ488,"0.#"),1)=".",FALSE,TRUE)</formula>
    </cfRule>
    <cfRule type="expression" dxfId="1820" priority="1660">
      <formula>IF(RIGHT(TEXT(AQ488,"0.#"),1)=".",TRUE,FALSE)</formula>
    </cfRule>
  </conditionalFormatting>
  <conditionalFormatting sqref="AQ489">
    <cfRule type="expression" dxfId="1819" priority="1657">
      <formula>IF(RIGHT(TEXT(AQ489,"0.#"),1)=".",FALSE,TRUE)</formula>
    </cfRule>
    <cfRule type="expression" dxfId="1818" priority="1658">
      <formula>IF(RIGHT(TEXT(AQ489,"0.#"),1)=".",TRUE,FALSE)</formula>
    </cfRule>
  </conditionalFormatting>
  <conditionalFormatting sqref="AQ487">
    <cfRule type="expression" dxfId="1817" priority="1655">
      <formula>IF(RIGHT(TEXT(AQ487,"0.#"),1)=".",FALSE,TRUE)</formula>
    </cfRule>
    <cfRule type="expression" dxfId="1816" priority="1656">
      <formula>IF(RIGHT(TEXT(AQ487,"0.#"),1)=".",TRUE,FALSE)</formula>
    </cfRule>
  </conditionalFormatting>
  <conditionalFormatting sqref="AE512">
    <cfRule type="expression" dxfId="1815" priority="1653">
      <formula>IF(RIGHT(TEXT(AE512,"0.#"),1)=".",FALSE,TRUE)</formula>
    </cfRule>
    <cfRule type="expression" dxfId="1814" priority="1654">
      <formula>IF(RIGHT(TEXT(AE512,"0.#"),1)=".",TRUE,FALSE)</formula>
    </cfRule>
  </conditionalFormatting>
  <conditionalFormatting sqref="AE513">
    <cfRule type="expression" dxfId="1813" priority="1651">
      <formula>IF(RIGHT(TEXT(AE513,"0.#"),1)=".",FALSE,TRUE)</formula>
    </cfRule>
    <cfRule type="expression" dxfId="1812" priority="1652">
      <formula>IF(RIGHT(TEXT(AE513,"0.#"),1)=".",TRUE,FALSE)</formula>
    </cfRule>
  </conditionalFormatting>
  <conditionalFormatting sqref="AE514">
    <cfRule type="expression" dxfId="1811" priority="1649">
      <formula>IF(RIGHT(TEXT(AE514,"0.#"),1)=".",FALSE,TRUE)</formula>
    </cfRule>
    <cfRule type="expression" dxfId="1810" priority="1650">
      <formula>IF(RIGHT(TEXT(AE514,"0.#"),1)=".",TRUE,FALSE)</formula>
    </cfRule>
  </conditionalFormatting>
  <conditionalFormatting sqref="AU512">
    <cfRule type="expression" dxfId="1809" priority="1641">
      <formula>IF(RIGHT(TEXT(AU512,"0.#"),1)=".",FALSE,TRUE)</formula>
    </cfRule>
    <cfRule type="expression" dxfId="1808" priority="1642">
      <formula>IF(RIGHT(TEXT(AU512,"0.#"),1)=".",TRUE,FALSE)</formula>
    </cfRule>
  </conditionalFormatting>
  <conditionalFormatting sqref="AU513">
    <cfRule type="expression" dxfId="1807" priority="1639">
      <formula>IF(RIGHT(TEXT(AU513,"0.#"),1)=".",FALSE,TRUE)</formula>
    </cfRule>
    <cfRule type="expression" dxfId="1806" priority="1640">
      <formula>IF(RIGHT(TEXT(AU513,"0.#"),1)=".",TRUE,FALSE)</formula>
    </cfRule>
  </conditionalFormatting>
  <conditionalFormatting sqref="AU514">
    <cfRule type="expression" dxfId="1805" priority="1637">
      <formula>IF(RIGHT(TEXT(AU514,"0.#"),1)=".",FALSE,TRUE)</formula>
    </cfRule>
    <cfRule type="expression" dxfId="1804" priority="1638">
      <formula>IF(RIGHT(TEXT(AU514,"0.#"),1)=".",TRUE,FALSE)</formula>
    </cfRule>
  </conditionalFormatting>
  <conditionalFormatting sqref="AQ513">
    <cfRule type="expression" dxfId="1803" priority="1629">
      <formula>IF(RIGHT(TEXT(AQ513,"0.#"),1)=".",FALSE,TRUE)</formula>
    </cfRule>
    <cfRule type="expression" dxfId="1802" priority="1630">
      <formula>IF(RIGHT(TEXT(AQ513,"0.#"),1)=".",TRUE,FALSE)</formula>
    </cfRule>
  </conditionalFormatting>
  <conditionalFormatting sqref="AQ514">
    <cfRule type="expression" dxfId="1801" priority="1627">
      <formula>IF(RIGHT(TEXT(AQ514,"0.#"),1)=".",FALSE,TRUE)</formula>
    </cfRule>
    <cfRule type="expression" dxfId="1800" priority="1628">
      <formula>IF(RIGHT(TEXT(AQ514,"0.#"),1)=".",TRUE,FALSE)</formula>
    </cfRule>
  </conditionalFormatting>
  <conditionalFormatting sqref="AQ512">
    <cfRule type="expression" dxfId="1799" priority="1625">
      <formula>IF(RIGHT(TEXT(AQ512,"0.#"),1)=".",FALSE,TRUE)</formula>
    </cfRule>
    <cfRule type="expression" dxfId="1798" priority="1626">
      <formula>IF(RIGHT(TEXT(AQ512,"0.#"),1)=".",TRUE,FALSE)</formula>
    </cfRule>
  </conditionalFormatting>
  <conditionalFormatting sqref="AE517">
    <cfRule type="expression" dxfId="1797" priority="1503">
      <formula>IF(RIGHT(TEXT(AE517,"0.#"),1)=".",FALSE,TRUE)</formula>
    </cfRule>
    <cfRule type="expression" dxfId="1796" priority="1504">
      <formula>IF(RIGHT(TEXT(AE517,"0.#"),1)=".",TRUE,FALSE)</formula>
    </cfRule>
  </conditionalFormatting>
  <conditionalFormatting sqref="AE518">
    <cfRule type="expression" dxfId="1795" priority="1501">
      <formula>IF(RIGHT(TEXT(AE518,"0.#"),1)=".",FALSE,TRUE)</formula>
    </cfRule>
    <cfRule type="expression" dxfId="1794" priority="1502">
      <formula>IF(RIGHT(TEXT(AE518,"0.#"),1)=".",TRUE,FALSE)</formula>
    </cfRule>
  </conditionalFormatting>
  <conditionalFormatting sqref="AE519">
    <cfRule type="expression" dxfId="1793" priority="1499">
      <formula>IF(RIGHT(TEXT(AE519,"0.#"),1)=".",FALSE,TRUE)</formula>
    </cfRule>
    <cfRule type="expression" dxfId="1792" priority="1500">
      <formula>IF(RIGHT(TEXT(AE519,"0.#"),1)=".",TRUE,FALSE)</formula>
    </cfRule>
  </conditionalFormatting>
  <conditionalFormatting sqref="AU517">
    <cfRule type="expression" dxfId="1791" priority="1491">
      <formula>IF(RIGHT(TEXT(AU517,"0.#"),1)=".",FALSE,TRUE)</formula>
    </cfRule>
    <cfRule type="expression" dxfId="1790" priority="1492">
      <formula>IF(RIGHT(TEXT(AU517,"0.#"),1)=".",TRUE,FALSE)</formula>
    </cfRule>
  </conditionalFormatting>
  <conditionalFormatting sqref="AU519">
    <cfRule type="expression" dxfId="1789" priority="1487">
      <formula>IF(RIGHT(TEXT(AU519,"0.#"),1)=".",FALSE,TRUE)</formula>
    </cfRule>
    <cfRule type="expression" dxfId="1788" priority="1488">
      <formula>IF(RIGHT(TEXT(AU519,"0.#"),1)=".",TRUE,FALSE)</formula>
    </cfRule>
  </conditionalFormatting>
  <conditionalFormatting sqref="AQ518">
    <cfRule type="expression" dxfId="1787" priority="1479">
      <formula>IF(RIGHT(TEXT(AQ518,"0.#"),1)=".",FALSE,TRUE)</formula>
    </cfRule>
    <cfRule type="expression" dxfId="1786" priority="1480">
      <formula>IF(RIGHT(TEXT(AQ518,"0.#"),1)=".",TRUE,FALSE)</formula>
    </cfRule>
  </conditionalFormatting>
  <conditionalFormatting sqref="AQ519">
    <cfRule type="expression" dxfId="1785" priority="1477">
      <formula>IF(RIGHT(TEXT(AQ519,"0.#"),1)=".",FALSE,TRUE)</formula>
    </cfRule>
    <cfRule type="expression" dxfId="1784" priority="1478">
      <formula>IF(RIGHT(TEXT(AQ519,"0.#"),1)=".",TRUE,FALSE)</formula>
    </cfRule>
  </conditionalFormatting>
  <conditionalFormatting sqref="AQ517">
    <cfRule type="expression" dxfId="1783" priority="1475">
      <formula>IF(RIGHT(TEXT(AQ517,"0.#"),1)=".",FALSE,TRUE)</formula>
    </cfRule>
    <cfRule type="expression" dxfId="1782" priority="1476">
      <formula>IF(RIGHT(TEXT(AQ517,"0.#"),1)=".",TRUE,FALSE)</formula>
    </cfRule>
  </conditionalFormatting>
  <conditionalFormatting sqref="AE522">
    <cfRule type="expression" dxfId="1781" priority="1473">
      <formula>IF(RIGHT(TEXT(AE522,"0.#"),1)=".",FALSE,TRUE)</formula>
    </cfRule>
    <cfRule type="expression" dxfId="1780" priority="1474">
      <formula>IF(RIGHT(TEXT(AE522,"0.#"),1)=".",TRUE,FALSE)</formula>
    </cfRule>
  </conditionalFormatting>
  <conditionalFormatting sqref="AE523">
    <cfRule type="expression" dxfId="1779" priority="1471">
      <formula>IF(RIGHT(TEXT(AE523,"0.#"),1)=".",FALSE,TRUE)</formula>
    </cfRule>
    <cfRule type="expression" dxfId="1778" priority="1472">
      <formula>IF(RIGHT(TEXT(AE523,"0.#"),1)=".",TRUE,FALSE)</formula>
    </cfRule>
  </conditionalFormatting>
  <conditionalFormatting sqref="AE524">
    <cfRule type="expression" dxfId="1777" priority="1469">
      <formula>IF(RIGHT(TEXT(AE524,"0.#"),1)=".",FALSE,TRUE)</formula>
    </cfRule>
    <cfRule type="expression" dxfId="1776" priority="1470">
      <formula>IF(RIGHT(TEXT(AE524,"0.#"),1)=".",TRUE,FALSE)</formula>
    </cfRule>
  </conditionalFormatting>
  <conditionalFormatting sqref="AU522">
    <cfRule type="expression" dxfId="1775" priority="1461">
      <formula>IF(RIGHT(TEXT(AU522,"0.#"),1)=".",FALSE,TRUE)</formula>
    </cfRule>
    <cfRule type="expression" dxfId="1774" priority="1462">
      <formula>IF(RIGHT(TEXT(AU522,"0.#"),1)=".",TRUE,FALSE)</formula>
    </cfRule>
  </conditionalFormatting>
  <conditionalFormatting sqref="AU523">
    <cfRule type="expression" dxfId="1773" priority="1459">
      <formula>IF(RIGHT(TEXT(AU523,"0.#"),1)=".",FALSE,TRUE)</formula>
    </cfRule>
    <cfRule type="expression" dxfId="1772" priority="1460">
      <formula>IF(RIGHT(TEXT(AU523,"0.#"),1)=".",TRUE,FALSE)</formula>
    </cfRule>
  </conditionalFormatting>
  <conditionalFormatting sqref="AU524">
    <cfRule type="expression" dxfId="1771" priority="1457">
      <formula>IF(RIGHT(TEXT(AU524,"0.#"),1)=".",FALSE,TRUE)</formula>
    </cfRule>
    <cfRule type="expression" dxfId="1770" priority="1458">
      <formula>IF(RIGHT(TEXT(AU524,"0.#"),1)=".",TRUE,FALSE)</formula>
    </cfRule>
  </conditionalFormatting>
  <conditionalFormatting sqref="AQ523">
    <cfRule type="expression" dxfId="1769" priority="1449">
      <formula>IF(RIGHT(TEXT(AQ523,"0.#"),1)=".",FALSE,TRUE)</formula>
    </cfRule>
    <cfRule type="expression" dxfId="1768" priority="1450">
      <formula>IF(RIGHT(TEXT(AQ523,"0.#"),1)=".",TRUE,FALSE)</formula>
    </cfRule>
  </conditionalFormatting>
  <conditionalFormatting sqref="AQ524">
    <cfRule type="expression" dxfId="1767" priority="1447">
      <formula>IF(RIGHT(TEXT(AQ524,"0.#"),1)=".",FALSE,TRUE)</formula>
    </cfRule>
    <cfRule type="expression" dxfId="1766" priority="1448">
      <formula>IF(RIGHT(TEXT(AQ524,"0.#"),1)=".",TRUE,FALSE)</formula>
    </cfRule>
  </conditionalFormatting>
  <conditionalFormatting sqref="AQ522">
    <cfRule type="expression" dxfId="1765" priority="1445">
      <formula>IF(RIGHT(TEXT(AQ522,"0.#"),1)=".",FALSE,TRUE)</formula>
    </cfRule>
    <cfRule type="expression" dxfId="1764" priority="1446">
      <formula>IF(RIGHT(TEXT(AQ522,"0.#"),1)=".",TRUE,FALSE)</formula>
    </cfRule>
  </conditionalFormatting>
  <conditionalFormatting sqref="AE527">
    <cfRule type="expression" dxfId="1763" priority="1443">
      <formula>IF(RIGHT(TEXT(AE527,"0.#"),1)=".",FALSE,TRUE)</formula>
    </cfRule>
    <cfRule type="expression" dxfId="1762" priority="1444">
      <formula>IF(RIGHT(TEXT(AE527,"0.#"),1)=".",TRUE,FALSE)</formula>
    </cfRule>
  </conditionalFormatting>
  <conditionalFormatting sqref="AE528">
    <cfRule type="expression" dxfId="1761" priority="1441">
      <formula>IF(RIGHT(TEXT(AE528,"0.#"),1)=".",FALSE,TRUE)</formula>
    </cfRule>
    <cfRule type="expression" dxfId="1760" priority="1442">
      <formula>IF(RIGHT(TEXT(AE528,"0.#"),1)=".",TRUE,FALSE)</formula>
    </cfRule>
  </conditionalFormatting>
  <conditionalFormatting sqref="AE529">
    <cfRule type="expression" dxfId="1759" priority="1439">
      <formula>IF(RIGHT(TEXT(AE529,"0.#"),1)=".",FALSE,TRUE)</formula>
    </cfRule>
    <cfRule type="expression" dxfId="1758" priority="1440">
      <formula>IF(RIGHT(TEXT(AE529,"0.#"),1)=".",TRUE,FALSE)</formula>
    </cfRule>
  </conditionalFormatting>
  <conditionalFormatting sqref="AU527">
    <cfRule type="expression" dxfId="1757" priority="1431">
      <formula>IF(RIGHT(TEXT(AU527,"0.#"),1)=".",FALSE,TRUE)</formula>
    </cfRule>
    <cfRule type="expression" dxfId="1756" priority="1432">
      <formula>IF(RIGHT(TEXT(AU527,"0.#"),1)=".",TRUE,FALSE)</formula>
    </cfRule>
  </conditionalFormatting>
  <conditionalFormatting sqref="AU528">
    <cfRule type="expression" dxfId="1755" priority="1429">
      <formula>IF(RIGHT(TEXT(AU528,"0.#"),1)=".",FALSE,TRUE)</formula>
    </cfRule>
    <cfRule type="expression" dxfId="1754" priority="1430">
      <formula>IF(RIGHT(TEXT(AU528,"0.#"),1)=".",TRUE,FALSE)</formula>
    </cfRule>
  </conditionalFormatting>
  <conditionalFormatting sqref="AU529">
    <cfRule type="expression" dxfId="1753" priority="1427">
      <formula>IF(RIGHT(TEXT(AU529,"0.#"),1)=".",FALSE,TRUE)</formula>
    </cfRule>
    <cfRule type="expression" dxfId="1752" priority="1428">
      <formula>IF(RIGHT(TEXT(AU529,"0.#"),1)=".",TRUE,FALSE)</formula>
    </cfRule>
  </conditionalFormatting>
  <conditionalFormatting sqref="AQ528">
    <cfRule type="expression" dxfId="1751" priority="1419">
      <formula>IF(RIGHT(TEXT(AQ528,"0.#"),1)=".",FALSE,TRUE)</formula>
    </cfRule>
    <cfRule type="expression" dxfId="1750" priority="1420">
      <formula>IF(RIGHT(TEXT(AQ528,"0.#"),1)=".",TRUE,FALSE)</formula>
    </cfRule>
  </conditionalFormatting>
  <conditionalFormatting sqref="AQ529">
    <cfRule type="expression" dxfId="1749" priority="1417">
      <formula>IF(RIGHT(TEXT(AQ529,"0.#"),1)=".",FALSE,TRUE)</formula>
    </cfRule>
    <cfRule type="expression" dxfId="1748" priority="1418">
      <formula>IF(RIGHT(TEXT(AQ529,"0.#"),1)=".",TRUE,FALSE)</formula>
    </cfRule>
  </conditionalFormatting>
  <conditionalFormatting sqref="AQ527">
    <cfRule type="expression" dxfId="1747" priority="1415">
      <formula>IF(RIGHT(TEXT(AQ527,"0.#"),1)=".",FALSE,TRUE)</formula>
    </cfRule>
    <cfRule type="expression" dxfId="1746" priority="1416">
      <formula>IF(RIGHT(TEXT(AQ527,"0.#"),1)=".",TRUE,FALSE)</formula>
    </cfRule>
  </conditionalFormatting>
  <conditionalFormatting sqref="AE532">
    <cfRule type="expression" dxfId="1745" priority="1413">
      <formula>IF(RIGHT(TEXT(AE532,"0.#"),1)=".",FALSE,TRUE)</formula>
    </cfRule>
    <cfRule type="expression" dxfId="1744" priority="1414">
      <formula>IF(RIGHT(TEXT(AE532,"0.#"),1)=".",TRUE,FALSE)</formula>
    </cfRule>
  </conditionalFormatting>
  <conditionalFormatting sqref="AM534">
    <cfRule type="expression" dxfId="1743" priority="1403">
      <formula>IF(RIGHT(TEXT(AM534,"0.#"),1)=".",FALSE,TRUE)</formula>
    </cfRule>
    <cfRule type="expression" dxfId="1742" priority="1404">
      <formula>IF(RIGHT(TEXT(AM534,"0.#"),1)=".",TRUE,FALSE)</formula>
    </cfRule>
  </conditionalFormatting>
  <conditionalFormatting sqref="AE533">
    <cfRule type="expression" dxfId="1741" priority="1411">
      <formula>IF(RIGHT(TEXT(AE533,"0.#"),1)=".",FALSE,TRUE)</formula>
    </cfRule>
    <cfRule type="expression" dxfId="1740" priority="1412">
      <formula>IF(RIGHT(TEXT(AE533,"0.#"),1)=".",TRUE,FALSE)</formula>
    </cfRule>
  </conditionalFormatting>
  <conditionalFormatting sqref="AE534">
    <cfRule type="expression" dxfId="1739" priority="1409">
      <formula>IF(RIGHT(TEXT(AE534,"0.#"),1)=".",FALSE,TRUE)</formula>
    </cfRule>
    <cfRule type="expression" dxfId="1738" priority="1410">
      <formula>IF(RIGHT(TEXT(AE534,"0.#"),1)=".",TRUE,FALSE)</formula>
    </cfRule>
  </conditionalFormatting>
  <conditionalFormatting sqref="AM532">
    <cfRule type="expression" dxfId="1737" priority="1407">
      <formula>IF(RIGHT(TEXT(AM532,"0.#"),1)=".",FALSE,TRUE)</formula>
    </cfRule>
    <cfRule type="expression" dxfId="1736" priority="1408">
      <formula>IF(RIGHT(TEXT(AM532,"0.#"),1)=".",TRUE,FALSE)</formula>
    </cfRule>
  </conditionalFormatting>
  <conditionalFormatting sqref="AM533">
    <cfRule type="expression" dxfId="1735" priority="1405">
      <formula>IF(RIGHT(TEXT(AM533,"0.#"),1)=".",FALSE,TRUE)</formula>
    </cfRule>
    <cfRule type="expression" dxfId="1734" priority="1406">
      <formula>IF(RIGHT(TEXT(AM533,"0.#"),1)=".",TRUE,FALSE)</formula>
    </cfRule>
  </conditionalFormatting>
  <conditionalFormatting sqref="AU532">
    <cfRule type="expression" dxfId="1733" priority="1401">
      <formula>IF(RIGHT(TEXT(AU532,"0.#"),1)=".",FALSE,TRUE)</formula>
    </cfRule>
    <cfRule type="expression" dxfId="1732" priority="1402">
      <formula>IF(RIGHT(TEXT(AU532,"0.#"),1)=".",TRUE,FALSE)</formula>
    </cfRule>
  </conditionalFormatting>
  <conditionalFormatting sqref="AU533">
    <cfRule type="expression" dxfId="1731" priority="1399">
      <formula>IF(RIGHT(TEXT(AU533,"0.#"),1)=".",FALSE,TRUE)</formula>
    </cfRule>
    <cfRule type="expression" dxfId="1730" priority="1400">
      <formula>IF(RIGHT(TEXT(AU533,"0.#"),1)=".",TRUE,FALSE)</formula>
    </cfRule>
  </conditionalFormatting>
  <conditionalFormatting sqref="AU534">
    <cfRule type="expression" dxfId="1729" priority="1397">
      <formula>IF(RIGHT(TEXT(AU534,"0.#"),1)=".",FALSE,TRUE)</formula>
    </cfRule>
    <cfRule type="expression" dxfId="1728" priority="1398">
      <formula>IF(RIGHT(TEXT(AU534,"0.#"),1)=".",TRUE,FALSE)</formula>
    </cfRule>
  </conditionalFormatting>
  <conditionalFormatting sqref="AI534">
    <cfRule type="expression" dxfId="1727" priority="1391">
      <formula>IF(RIGHT(TEXT(AI534,"0.#"),1)=".",FALSE,TRUE)</formula>
    </cfRule>
    <cfRule type="expression" dxfId="1726" priority="1392">
      <formula>IF(RIGHT(TEXT(AI534,"0.#"),1)=".",TRUE,FALSE)</formula>
    </cfRule>
  </conditionalFormatting>
  <conditionalFormatting sqref="AI532">
    <cfRule type="expression" dxfId="1725" priority="1395">
      <formula>IF(RIGHT(TEXT(AI532,"0.#"),1)=".",FALSE,TRUE)</formula>
    </cfRule>
    <cfRule type="expression" dxfId="1724" priority="1396">
      <formula>IF(RIGHT(TEXT(AI532,"0.#"),1)=".",TRUE,FALSE)</formula>
    </cfRule>
  </conditionalFormatting>
  <conditionalFormatting sqref="AI533">
    <cfRule type="expression" dxfId="1723" priority="1393">
      <formula>IF(RIGHT(TEXT(AI533,"0.#"),1)=".",FALSE,TRUE)</formula>
    </cfRule>
    <cfRule type="expression" dxfId="1722" priority="1394">
      <formula>IF(RIGHT(TEXT(AI533,"0.#"),1)=".",TRUE,FALSE)</formula>
    </cfRule>
  </conditionalFormatting>
  <conditionalFormatting sqref="AQ533">
    <cfRule type="expression" dxfId="1721" priority="1389">
      <formula>IF(RIGHT(TEXT(AQ533,"0.#"),1)=".",FALSE,TRUE)</formula>
    </cfRule>
    <cfRule type="expression" dxfId="1720" priority="1390">
      <formula>IF(RIGHT(TEXT(AQ533,"0.#"),1)=".",TRUE,FALSE)</formula>
    </cfRule>
  </conditionalFormatting>
  <conditionalFormatting sqref="AQ534">
    <cfRule type="expression" dxfId="1719" priority="1387">
      <formula>IF(RIGHT(TEXT(AQ534,"0.#"),1)=".",FALSE,TRUE)</formula>
    </cfRule>
    <cfRule type="expression" dxfId="1718" priority="1388">
      <formula>IF(RIGHT(TEXT(AQ534,"0.#"),1)=".",TRUE,FALSE)</formula>
    </cfRule>
  </conditionalFormatting>
  <conditionalFormatting sqref="AQ532">
    <cfRule type="expression" dxfId="1717" priority="1385">
      <formula>IF(RIGHT(TEXT(AQ532,"0.#"),1)=".",FALSE,TRUE)</formula>
    </cfRule>
    <cfRule type="expression" dxfId="1716" priority="1386">
      <formula>IF(RIGHT(TEXT(AQ532,"0.#"),1)=".",TRUE,FALSE)</formula>
    </cfRule>
  </conditionalFormatting>
  <conditionalFormatting sqref="AE541">
    <cfRule type="expression" dxfId="1715" priority="1383">
      <formula>IF(RIGHT(TEXT(AE541,"0.#"),1)=".",FALSE,TRUE)</formula>
    </cfRule>
    <cfRule type="expression" dxfId="1714" priority="1384">
      <formula>IF(RIGHT(TEXT(AE541,"0.#"),1)=".",TRUE,FALSE)</formula>
    </cfRule>
  </conditionalFormatting>
  <conditionalFormatting sqref="AE542">
    <cfRule type="expression" dxfId="1713" priority="1381">
      <formula>IF(RIGHT(TEXT(AE542,"0.#"),1)=".",FALSE,TRUE)</formula>
    </cfRule>
    <cfRule type="expression" dxfId="1712" priority="1382">
      <formula>IF(RIGHT(TEXT(AE542,"0.#"),1)=".",TRUE,FALSE)</formula>
    </cfRule>
  </conditionalFormatting>
  <conditionalFormatting sqref="AE543">
    <cfRule type="expression" dxfId="1711" priority="1379">
      <formula>IF(RIGHT(TEXT(AE543,"0.#"),1)=".",FALSE,TRUE)</formula>
    </cfRule>
    <cfRule type="expression" dxfId="1710" priority="1380">
      <formula>IF(RIGHT(TEXT(AE543,"0.#"),1)=".",TRUE,FALSE)</formula>
    </cfRule>
  </conditionalFormatting>
  <conditionalFormatting sqref="AU541">
    <cfRule type="expression" dxfId="1709" priority="1371">
      <formula>IF(RIGHT(TEXT(AU541,"0.#"),1)=".",FALSE,TRUE)</formula>
    </cfRule>
    <cfRule type="expression" dxfId="1708" priority="1372">
      <formula>IF(RIGHT(TEXT(AU541,"0.#"),1)=".",TRUE,FALSE)</formula>
    </cfRule>
  </conditionalFormatting>
  <conditionalFormatting sqref="AU542">
    <cfRule type="expression" dxfId="1707" priority="1369">
      <formula>IF(RIGHT(TEXT(AU542,"0.#"),1)=".",FALSE,TRUE)</formula>
    </cfRule>
    <cfRule type="expression" dxfId="1706" priority="1370">
      <formula>IF(RIGHT(TEXT(AU542,"0.#"),1)=".",TRUE,FALSE)</formula>
    </cfRule>
  </conditionalFormatting>
  <conditionalFormatting sqref="AU543">
    <cfRule type="expression" dxfId="1705" priority="1367">
      <formula>IF(RIGHT(TEXT(AU543,"0.#"),1)=".",FALSE,TRUE)</formula>
    </cfRule>
    <cfRule type="expression" dxfId="1704" priority="1368">
      <formula>IF(RIGHT(TEXT(AU543,"0.#"),1)=".",TRUE,FALSE)</formula>
    </cfRule>
  </conditionalFormatting>
  <conditionalFormatting sqref="AQ542">
    <cfRule type="expression" dxfId="1703" priority="1359">
      <formula>IF(RIGHT(TEXT(AQ542,"0.#"),1)=".",FALSE,TRUE)</formula>
    </cfRule>
    <cfRule type="expression" dxfId="1702" priority="1360">
      <formula>IF(RIGHT(TEXT(AQ542,"0.#"),1)=".",TRUE,FALSE)</formula>
    </cfRule>
  </conditionalFormatting>
  <conditionalFormatting sqref="AQ543">
    <cfRule type="expression" dxfId="1701" priority="1357">
      <formula>IF(RIGHT(TEXT(AQ543,"0.#"),1)=".",FALSE,TRUE)</formula>
    </cfRule>
    <cfRule type="expression" dxfId="1700" priority="1358">
      <formula>IF(RIGHT(TEXT(AQ543,"0.#"),1)=".",TRUE,FALSE)</formula>
    </cfRule>
  </conditionalFormatting>
  <conditionalFormatting sqref="AQ541">
    <cfRule type="expression" dxfId="1699" priority="1355">
      <formula>IF(RIGHT(TEXT(AQ541,"0.#"),1)=".",FALSE,TRUE)</formula>
    </cfRule>
    <cfRule type="expression" dxfId="1698" priority="1356">
      <formula>IF(RIGHT(TEXT(AQ541,"0.#"),1)=".",TRUE,FALSE)</formula>
    </cfRule>
  </conditionalFormatting>
  <conditionalFormatting sqref="AE566">
    <cfRule type="expression" dxfId="1697" priority="1353">
      <formula>IF(RIGHT(TEXT(AE566,"0.#"),1)=".",FALSE,TRUE)</formula>
    </cfRule>
    <cfRule type="expression" dxfId="1696" priority="1354">
      <formula>IF(RIGHT(TEXT(AE566,"0.#"),1)=".",TRUE,FALSE)</formula>
    </cfRule>
  </conditionalFormatting>
  <conditionalFormatting sqref="AE567">
    <cfRule type="expression" dxfId="1695" priority="1351">
      <formula>IF(RIGHT(TEXT(AE567,"0.#"),1)=".",FALSE,TRUE)</formula>
    </cfRule>
    <cfRule type="expression" dxfId="1694" priority="1352">
      <formula>IF(RIGHT(TEXT(AE567,"0.#"),1)=".",TRUE,FALSE)</formula>
    </cfRule>
  </conditionalFormatting>
  <conditionalFormatting sqref="AE568">
    <cfRule type="expression" dxfId="1693" priority="1349">
      <formula>IF(RIGHT(TEXT(AE568,"0.#"),1)=".",FALSE,TRUE)</formula>
    </cfRule>
    <cfRule type="expression" dxfId="1692" priority="1350">
      <formula>IF(RIGHT(TEXT(AE568,"0.#"),1)=".",TRUE,FALSE)</formula>
    </cfRule>
  </conditionalFormatting>
  <conditionalFormatting sqref="AU566">
    <cfRule type="expression" dxfId="1691" priority="1341">
      <formula>IF(RIGHT(TEXT(AU566,"0.#"),1)=".",FALSE,TRUE)</formula>
    </cfRule>
    <cfRule type="expression" dxfId="1690" priority="1342">
      <formula>IF(RIGHT(TEXT(AU566,"0.#"),1)=".",TRUE,FALSE)</formula>
    </cfRule>
  </conditionalFormatting>
  <conditionalFormatting sqref="AU567">
    <cfRule type="expression" dxfId="1689" priority="1339">
      <formula>IF(RIGHT(TEXT(AU567,"0.#"),1)=".",FALSE,TRUE)</formula>
    </cfRule>
    <cfRule type="expression" dxfId="1688" priority="1340">
      <formula>IF(RIGHT(TEXT(AU567,"0.#"),1)=".",TRUE,FALSE)</formula>
    </cfRule>
  </conditionalFormatting>
  <conditionalFormatting sqref="AU568">
    <cfRule type="expression" dxfId="1687" priority="1337">
      <formula>IF(RIGHT(TEXT(AU568,"0.#"),1)=".",FALSE,TRUE)</formula>
    </cfRule>
    <cfRule type="expression" dxfId="1686" priority="1338">
      <formula>IF(RIGHT(TEXT(AU568,"0.#"),1)=".",TRUE,FALSE)</formula>
    </cfRule>
  </conditionalFormatting>
  <conditionalFormatting sqref="AQ567">
    <cfRule type="expression" dxfId="1685" priority="1329">
      <formula>IF(RIGHT(TEXT(AQ567,"0.#"),1)=".",FALSE,TRUE)</formula>
    </cfRule>
    <cfRule type="expression" dxfId="1684" priority="1330">
      <formula>IF(RIGHT(TEXT(AQ567,"0.#"),1)=".",TRUE,FALSE)</formula>
    </cfRule>
  </conditionalFormatting>
  <conditionalFormatting sqref="AQ568">
    <cfRule type="expression" dxfId="1683" priority="1327">
      <formula>IF(RIGHT(TEXT(AQ568,"0.#"),1)=".",FALSE,TRUE)</formula>
    </cfRule>
    <cfRule type="expression" dxfId="1682" priority="1328">
      <formula>IF(RIGHT(TEXT(AQ568,"0.#"),1)=".",TRUE,FALSE)</formula>
    </cfRule>
  </conditionalFormatting>
  <conditionalFormatting sqref="AQ566">
    <cfRule type="expression" dxfId="1681" priority="1325">
      <formula>IF(RIGHT(TEXT(AQ566,"0.#"),1)=".",FALSE,TRUE)</formula>
    </cfRule>
    <cfRule type="expression" dxfId="1680" priority="1326">
      <formula>IF(RIGHT(TEXT(AQ566,"0.#"),1)=".",TRUE,FALSE)</formula>
    </cfRule>
  </conditionalFormatting>
  <conditionalFormatting sqref="AE546">
    <cfRule type="expression" dxfId="1679" priority="1323">
      <formula>IF(RIGHT(TEXT(AE546,"0.#"),1)=".",FALSE,TRUE)</formula>
    </cfRule>
    <cfRule type="expression" dxfId="1678" priority="1324">
      <formula>IF(RIGHT(TEXT(AE546,"0.#"),1)=".",TRUE,FALSE)</formula>
    </cfRule>
  </conditionalFormatting>
  <conditionalFormatting sqref="AE547">
    <cfRule type="expression" dxfId="1677" priority="1321">
      <formula>IF(RIGHT(TEXT(AE547,"0.#"),1)=".",FALSE,TRUE)</formula>
    </cfRule>
    <cfRule type="expression" dxfId="1676" priority="1322">
      <formula>IF(RIGHT(TEXT(AE547,"0.#"),1)=".",TRUE,FALSE)</formula>
    </cfRule>
  </conditionalFormatting>
  <conditionalFormatting sqref="AE548">
    <cfRule type="expression" dxfId="1675" priority="1319">
      <formula>IF(RIGHT(TEXT(AE548,"0.#"),1)=".",FALSE,TRUE)</formula>
    </cfRule>
    <cfRule type="expression" dxfId="1674" priority="1320">
      <formula>IF(RIGHT(TEXT(AE548,"0.#"),1)=".",TRUE,FALSE)</formula>
    </cfRule>
  </conditionalFormatting>
  <conditionalFormatting sqref="AU546">
    <cfRule type="expression" dxfId="1673" priority="1311">
      <formula>IF(RIGHT(TEXT(AU546,"0.#"),1)=".",FALSE,TRUE)</formula>
    </cfRule>
    <cfRule type="expression" dxfId="1672" priority="1312">
      <formula>IF(RIGHT(TEXT(AU546,"0.#"),1)=".",TRUE,FALSE)</formula>
    </cfRule>
  </conditionalFormatting>
  <conditionalFormatting sqref="AU547">
    <cfRule type="expression" dxfId="1671" priority="1309">
      <formula>IF(RIGHT(TEXT(AU547,"0.#"),1)=".",FALSE,TRUE)</formula>
    </cfRule>
    <cfRule type="expression" dxfId="1670" priority="1310">
      <formula>IF(RIGHT(TEXT(AU547,"0.#"),1)=".",TRUE,FALSE)</formula>
    </cfRule>
  </conditionalFormatting>
  <conditionalFormatting sqref="AU548">
    <cfRule type="expression" dxfId="1669" priority="1307">
      <formula>IF(RIGHT(TEXT(AU548,"0.#"),1)=".",FALSE,TRUE)</formula>
    </cfRule>
    <cfRule type="expression" dxfId="1668" priority="1308">
      <formula>IF(RIGHT(TEXT(AU548,"0.#"),1)=".",TRUE,FALSE)</formula>
    </cfRule>
  </conditionalFormatting>
  <conditionalFormatting sqref="AQ547">
    <cfRule type="expression" dxfId="1667" priority="1299">
      <formula>IF(RIGHT(TEXT(AQ547,"0.#"),1)=".",FALSE,TRUE)</formula>
    </cfRule>
    <cfRule type="expression" dxfId="1666" priority="1300">
      <formula>IF(RIGHT(TEXT(AQ547,"0.#"),1)=".",TRUE,FALSE)</formula>
    </cfRule>
  </conditionalFormatting>
  <conditionalFormatting sqref="AQ546">
    <cfRule type="expression" dxfId="1665" priority="1295">
      <formula>IF(RIGHT(TEXT(AQ546,"0.#"),1)=".",FALSE,TRUE)</formula>
    </cfRule>
    <cfRule type="expression" dxfId="1664" priority="1296">
      <formula>IF(RIGHT(TEXT(AQ546,"0.#"),1)=".",TRUE,FALSE)</formula>
    </cfRule>
  </conditionalFormatting>
  <conditionalFormatting sqref="AE551">
    <cfRule type="expression" dxfId="1663" priority="1293">
      <formula>IF(RIGHT(TEXT(AE551,"0.#"),1)=".",FALSE,TRUE)</formula>
    </cfRule>
    <cfRule type="expression" dxfId="1662" priority="1294">
      <formula>IF(RIGHT(TEXT(AE551,"0.#"),1)=".",TRUE,FALSE)</formula>
    </cfRule>
  </conditionalFormatting>
  <conditionalFormatting sqref="AE553">
    <cfRule type="expression" dxfId="1661" priority="1289">
      <formula>IF(RIGHT(TEXT(AE553,"0.#"),1)=".",FALSE,TRUE)</formula>
    </cfRule>
    <cfRule type="expression" dxfId="1660" priority="1290">
      <formula>IF(RIGHT(TEXT(AE553,"0.#"),1)=".",TRUE,FALSE)</formula>
    </cfRule>
  </conditionalFormatting>
  <conditionalFormatting sqref="AU551">
    <cfRule type="expression" dxfId="1659" priority="1281">
      <formula>IF(RIGHT(TEXT(AU551,"0.#"),1)=".",FALSE,TRUE)</formula>
    </cfRule>
    <cfRule type="expression" dxfId="1658" priority="1282">
      <formula>IF(RIGHT(TEXT(AU551,"0.#"),1)=".",TRUE,FALSE)</formula>
    </cfRule>
  </conditionalFormatting>
  <conditionalFormatting sqref="AU553">
    <cfRule type="expression" dxfId="1657" priority="1277">
      <formula>IF(RIGHT(TEXT(AU553,"0.#"),1)=".",FALSE,TRUE)</formula>
    </cfRule>
    <cfRule type="expression" dxfId="1656" priority="1278">
      <formula>IF(RIGHT(TEXT(AU553,"0.#"),1)=".",TRUE,FALSE)</formula>
    </cfRule>
  </conditionalFormatting>
  <conditionalFormatting sqref="AQ552">
    <cfRule type="expression" dxfId="1655" priority="1269">
      <formula>IF(RIGHT(TEXT(AQ552,"0.#"),1)=".",FALSE,TRUE)</formula>
    </cfRule>
    <cfRule type="expression" dxfId="1654" priority="1270">
      <formula>IF(RIGHT(TEXT(AQ552,"0.#"),1)=".",TRUE,FALSE)</formula>
    </cfRule>
  </conditionalFormatting>
  <conditionalFormatting sqref="AU561">
    <cfRule type="expression" dxfId="1653" priority="1221">
      <formula>IF(RIGHT(TEXT(AU561,"0.#"),1)=".",FALSE,TRUE)</formula>
    </cfRule>
    <cfRule type="expression" dxfId="1652" priority="1222">
      <formula>IF(RIGHT(TEXT(AU561,"0.#"),1)=".",TRUE,FALSE)</formula>
    </cfRule>
  </conditionalFormatting>
  <conditionalFormatting sqref="AU562">
    <cfRule type="expression" dxfId="1651" priority="1219">
      <formula>IF(RIGHT(TEXT(AU562,"0.#"),1)=".",FALSE,TRUE)</formula>
    </cfRule>
    <cfRule type="expression" dxfId="1650" priority="1220">
      <formula>IF(RIGHT(TEXT(AU562,"0.#"),1)=".",TRUE,FALSE)</formula>
    </cfRule>
  </conditionalFormatting>
  <conditionalFormatting sqref="AU563">
    <cfRule type="expression" dxfId="1649" priority="1217">
      <formula>IF(RIGHT(TEXT(AU563,"0.#"),1)=".",FALSE,TRUE)</formula>
    </cfRule>
    <cfRule type="expression" dxfId="1648" priority="1218">
      <formula>IF(RIGHT(TEXT(AU563,"0.#"),1)=".",TRUE,FALSE)</formula>
    </cfRule>
  </conditionalFormatting>
  <conditionalFormatting sqref="AQ562">
    <cfRule type="expression" dxfId="1647" priority="1209">
      <formula>IF(RIGHT(TEXT(AQ562,"0.#"),1)=".",FALSE,TRUE)</formula>
    </cfRule>
    <cfRule type="expression" dxfId="1646" priority="1210">
      <formula>IF(RIGHT(TEXT(AQ562,"0.#"),1)=".",TRUE,FALSE)</formula>
    </cfRule>
  </conditionalFormatting>
  <conditionalFormatting sqref="AQ563">
    <cfRule type="expression" dxfId="1645" priority="1207">
      <formula>IF(RIGHT(TEXT(AQ563,"0.#"),1)=".",FALSE,TRUE)</formula>
    </cfRule>
    <cfRule type="expression" dxfId="1644" priority="1208">
      <formula>IF(RIGHT(TEXT(AQ563,"0.#"),1)=".",TRUE,FALSE)</formula>
    </cfRule>
  </conditionalFormatting>
  <conditionalFormatting sqref="AQ561">
    <cfRule type="expression" dxfId="1643" priority="1205">
      <formula>IF(RIGHT(TEXT(AQ561,"0.#"),1)=".",FALSE,TRUE)</formula>
    </cfRule>
    <cfRule type="expression" dxfId="1642" priority="1206">
      <formula>IF(RIGHT(TEXT(AQ561,"0.#"),1)=".",TRUE,FALSE)</formula>
    </cfRule>
  </conditionalFormatting>
  <conditionalFormatting sqref="AE571">
    <cfRule type="expression" dxfId="1641" priority="1203">
      <formula>IF(RIGHT(TEXT(AE571,"0.#"),1)=".",FALSE,TRUE)</formula>
    </cfRule>
    <cfRule type="expression" dxfId="1640" priority="1204">
      <formula>IF(RIGHT(TEXT(AE571,"0.#"),1)=".",TRUE,FALSE)</formula>
    </cfRule>
  </conditionalFormatting>
  <conditionalFormatting sqref="AE572">
    <cfRule type="expression" dxfId="1639" priority="1201">
      <formula>IF(RIGHT(TEXT(AE572,"0.#"),1)=".",FALSE,TRUE)</formula>
    </cfRule>
    <cfRule type="expression" dxfId="1638" priority="1202">
      <formula>IF(RIGHT(TEXT(AE572,"0.#"),1)=".",TRUE,FALSE)</formula>
    </cfRule>
  </conditionalFormatting>
  <conditionalFormatting sqref="AE573">
    <cfRule type="expression" dxfId="1637" priority="1199">
      <formula>IF(RIGHT(TEXT(AE573,"0.#"),1)=".",FALSE,TRUE)</formula>
    </cfRule>
    <cfRule type="expression" dxfId="1636" priority="1200">
      <formula>IF(RIGHT(TEXT(AE573,"0.#"),1)=".",TRUE,FALSE)</formula>
    </cfRule>
  </conditionalFormatting>
  <conditionalFormatting sqref="AU571">
    <cfRule type="expression" dxfId="1635" priority="1191">
      <formula>IF(RIGHT(TEXT(AU571,"0.#"),1)=".",FALSE,TRUE)</formula>
    </cfRule>
    <cfRule type="expression" dxfId="1634" priority="1192">
      <formula>IF(RIGHT(TEXT(AU571,"0.#"),1)=".",TRUE,FALSE)</formula>
    </cfRule>
  </conditionalFormatting>
  <conditionalFormatting sqref="AU572">
    <cfRule type="expression" dxfId="1633" priority="1189">
      <formula>IF(RIGHT(TEXT(AU572,"0.#"),1)=".",FALSE,TRUE)</formula>
    </cfRule>
    <cfRule type="expression" dxfId="1632" priority="1190">
      <formula>IF(RIGHT(TEXT(AU572,"0.#"),1)=".",TRUE,FALSE)</formula>
    </cfRule>
  </conditionalFormatting>
  <conditionalFormatting sqref="AU573">
    <cfRule type="expression" dxfId="1631" priority="1187">
      <formula>IF(RIGHT(TEXT(AU573,"0.#"),1)=".",FALSE,TRUE)</formula>
    </cfRule>
    <cfRule type="expression" dxfId="1630" priority="1188">
      <formula>IF(RIGHT(TEXT(AU573,"0.#"),1)=".",TRUE,FALSE)</formula>
    </cfRule>
  </conditionalFormatting>
  <conditionalFormatting sqref="AQ572">
    <cfRule type="expression" dxfId="1629" priority="1179">
      <formula>IF(RIGHT(TEXT(AQ572,"0.#"),1)=".",FALSE,TRUE)</formula>
    </cfRule>
    <cfRule type="expression" dxfId="1628" priority="1180">
      <formula>IF(RIGHT(TEXT(AQ572,"0.#"),1)=".",TRUE,FALSE)</formula>
    </cfRule>
  </conditionalFormatting>
  <conditionalFormatting sqref="AQ573">
    <cfRule type="expression" dxfId="1627" priority="1177">
      <formula>IF(RIGHT(TEXT(AQ573,"0.#"),1)=".",FALSE,TRUE)</formula>
    </cfRule>
    <cfRule type="expression" dxfId="1626" priority="1178">
      <formula>IF(RIGHT(TEXT(AQ573,"0.#"),1)=".",TRUE,FALSE)</formula>
    </cfRule>
  </conditionalFormatting>
  <conditionalFormatting sqref="AQ571">
    <cfRule type="expression" dxfId="1625" priority="1175">
      <formula>IF(RIGHT(TEXT(AQ571,"0.#"),1)=".",FALSE,TRUE)</formula>
    </cfRule>
    <cfRule type="expression" dxfId="1624" priority="1176">
      <formula>IF(RIGHT(TEXT(AQ571,"0.#"),1)=".",TRUE,FALSE)</formula>
    </cfRule>
  </conditionalFormatting>
  <conditionalFormatting sqref="AE576">
    <cfRule type="expression" dxfId="1623" priority="1173">
      <formula>IF(RIGHT(TEXT(AE576,"0.#"),1)=".",FALSE,TRUE)</formula>
    </cfRule>
    <cfRule type="expression" dxfId="1622" priority="1174">
      <formula>IF(RIGHT(TEXT(AE576,"0.#"),1)=".",TRUE,FALSE)</formula>
    </cfRule>
  </conditionalFormatting>
  <conditionalFormatting sqref="AE577">
    <cfRule type="expression" dxfId="1621" priority="1171">
      <formula>IF(RIGHT(TEXT(AE577,"0.#"),1)=".",FALSE,TRUE)</formula>
    </cfRule>
    <cfRule type="expression" dxfId="1620" priority="1172">
      <formula>IF(RIGHT(TEXT(AE577,"0.#"),1)=".",TRUE,FALSE)</formula>
    </cfRule>
  </conditionalFormatting>
  <conditionalFormatting sqref="AE578">
    <cfRule type="expression" dxfId="1619" priority="1169">
      <formula>IF(RIGHT(TEXT(AE578,"0.#"),1)=".",FALSE,TRUE)</formula>
    </cfRule>
    <cfRule type="expression" dxfId="1618" priority="1170">
      <formula>IF(RIGHT(TEXT(AE578,"0.#"),1)=".",TRUE,FALSE)</formula>
    </cfRule>
  </conditionalFormatting>
  <conditionalFormatting sqref="AU576">
    <cfRule type="expression" dxfId="1617" priority="1161">
      <formula>IF(RIGHT(TEXT(AU576,"0.#"),1)=".",FALSE,TRUE)</formula>
    </cfRule>
    <cfRule type="expression" dxfId="1616" priority="1162">
      <formula>IF(RIGHT(TEXT(AU576,"0.#"),1)=".",TRUE,FALSE)</formula>
    </cfRule>
  </conditionalFormatting>
  <conditionalFormatting sqref="AU577">
    <cfRule type="expression" dxfId="1615" priority="1159">
      <formula>IF(RIGHT(TEXT(AU577,"0.#"),1)=".",FALSE,TRUE)</formula>
    </cfRule>
    <cfRule type="expression" dxfId="1614" priority="1160">
      <formula>IF(RIGHT(TEXT(AU577,"0.#"),1)=".",TRUE,FALSE)</formula>
    </cfRule>
  </conditionalFormatting>
  <conditionalFormatting sqref="AU578">
    <cfRule type="expression" dxfId="1613" priority="1157">
      <formula>IF(RIGHT(TEXT(AU578,"0.#"),1)=".",FALSE,TRUE)</formula>
    </cfRule>
    <cfRule type="expression" dxfId="1612" priority="1158">
      <formula>IF(RIGHT(TEXT(AU578,"0.#"),1)=".",TRUE,FALSE)</formula>
    </cfRule>
  </conditionalFormatting>
  <conditionalFormatting sqref="AQ577">
    <cfRule type="expression" dxfId="1611" priority="1149">
      <formula>IF(RIGHT(TEXT(AQ577,"0.#"),1)=".",FALSE,TRUE)</formula>
    </cfRule>
    <cfRule type="expression" dxfId="1610" priority="1150">
      <formula>IF(RIGHT(TEXT(AQ577,"0.#"),1)=".",TRUE,FALSE)</formula>
    </cfRule>
  </conditionalFormatting>
  <conditionalFormatting sqref="AQ578">
    <cfRule type="expression" dxfId="1609" priority="1147">
      <formula>IF(RIGHT(TEXT(AQ578,"0.#"),1)=".",FALSE,TRUE)</formula>
    </cfRule>
    <cfRule type="expression" dxfId="1608" priority="1148">
      <formula>IF(RIGHT(TEXT(AQ578,"0.#"),1)=".",TRUE,FALSE)</formula>
    </cfRule>
  </conditionalFormatting>
  <conditionalFormatting sqref="AQ576">
    <cfRule type="expression" dxfId="1607" priority="1145">
      <formula>IF(RIGHT(TEXT(AQ576,"0.#"),1)=".",FALSE,TRUE)</formula>
    </cfRule>
    <cfRule type="expression" dxfId="1606" priority="1146">
      <formula>IF(RIGHT(TEXT(AQ576,"0.#"),1)=".",TRUE,FALSE)</formula>
    </cfRule>
  </conditionalFormatting>
  <conditionalFormatting sqref="AE581">
    <cfRule type="expression" dxfId="1605" priority="1143">
      <formula>IF(RIGHT(TEXT(AE581,"0.#"),1)=".",FALSE,TRUE)</formula>
    </cfRule>
    <cfRule type="expression" dxfId="1604" priority="1144">
      <formula>IF(RIGHT(TEXT(AE581,"0.#"),1)=".",TRUE,FALSE)</formula>
    </cfRule>
  </conditionalFormatting>
  <conditionalFormatting sqref="AE582">
    <cfRule type="expression" dxfId="1603" priority="1141">
      <formula>IF(RIGHT(TEXT(AE582,"0.#"),1)=".",FALSE,TRUE)</formula>
    </cfRule>
    <cfRule type="expression" dxfId="1602" priority="1142">
      <formula>IF(RIGHT(TEXT(AE582,"0.#"),1)=".",TRUE,FALSE)</formula>
    </cfRule>
  </conditionalFormatting>
  <conditionalFormatting sqref="AE583">
    <cfRule type="expression" dxfId="1601" priority="1139">
      <formula>IF(RIGHT(TEXT(AE583,"0.#"),1)=".",FALSE,TRUE)</formula>
    </cfRule>
    <cfRule type="expression" dxfId="1600" priority="1140">
      <formula>IF(RIGHT(TEXT(AE583,"0.#"),1)=".",TRUE,FALSE)</formula>
    </cfRule>
  </conditionalFormatting>
  <conditionalFormatting sqref="AU581">
    <cfRule type="expression" dxfId="1599" priority="1131">
      <formula>IF(RIGHT(TEXT(AU581,"0.#"),1)=".",FALSE,TRUE)</formula>
    </cfRule>
    <cfRule type="expression" dxfId="1598" priority="1132">
      <formula>IF(RIGHT(TEXT(AU581,"0.#"),1)=".",TRUE,FALSE)</formula>
    </cfRule>
  </conditionalFormatting>
  <conditionalFormatting sqref="AQ582">
    <cfRule type="expression" dxfId="1597" priority="1119">
      <formula>IF(RIGHT(TEXT(AQ582,"0.#"),1)=".",FALSE,TRUE)</formula>
    </cfRule>
    <cfRule type="expression" dxfId="1596" priority="1120">
      <formula>IF(RIGHT(TEXT(AQ582,"0.#"),1)=".",TRUE,FALSE)</formula>
    </cfRule>
  </conditionalFormatting>
  <conditionalFormatting sqref="AQ583">
    <cfRule type="expression" dxfId="1595" priority="1117">
      <formula>IF(RIGHT(TEXT(AQ583,"0.#"),1)=".",FALSE,TRUE)</formula>
    </cfRule>
    <cfRule type="expression" dxfId="1594" priority="1118">
      <formula>IF(RIGHT(TEXT(AQ583,"0.#"),1)=".",TRUE,FALSE)</formula>
    </cfRule>
  </conditionalFormatting>
  <conditionalFormatting sqref="AQ581">
    <cfRule type="expression" dxfId="1593" priority="1115">
      <formula>IF(RIGHT(TEXT(AQ581,"0.#"),1)=".",FALSE,TRUE)</formula>
    </cfRule>
    <cfRule type="expression" dxfId="1592" priority="1116">
      <formula>IF(RIGHT(TEXT(AQ581,"0.#"),1)=".",TRUE,FALSE)</formula>
    </cfRule>
  </conditionalFormatting>
  <conditionalFormatting sqref="AE586">
    <cfRule type="expression" dxfId="1591" priority="1113">
      <formula>IF(RIGHT(TEXT(AE586,"0.#"),1)=".",FALSE,TRUE)</formula>
    </cfRule>
    <cfRule type="expression" dxfId="1590" priority="1114">
      <formula>IF(RIGHT(TEXT(AE586,"0.#"),1)=".",TRUE,FALSE)</formula>
    </cfRule>
  </conditionalFormatting>
  <conditionalFormatting sqref="AM588">
    <cfRule type="expression" dxfId="1589" priority="1103">
      <formula>IF(RIGHT(TEXT(AM588,"0.#"),1)=".",FALSE,TRUE)</formula>
    </cfRule>
    <cfRule type="expression" dxfId="1588" priority="1104">
      <formula>IF(RIGHT(TEXT(AM588,"0.#"),1)=".",TRUE,FALSE)</formula>
    </cfRule>
  </conditionalFormatting>
  <conditionalFormatting sqref="AE587">
    <cfRule type="expression" dxfId="1587" priority="1111">
      <formula>IF(RIGHT(TEXT(AE587,"0.#"),1)=".",FALSE,TRUE)</formula>
    </cfRule>
    <cfRule type="expression" dxfId="1586" priority="1112">
      <formula>IF(RIGHT(TEXT(AE587,"0.#"),1)=".",TRUE,FALSE)</formula>
    </cfRule>
  </conditionalFormatting>
  <conditionalFormatting sqref="AE588">
    <cfRule type="expression" dxfId="1585" priority="1109">
      <formula>IF(RIGHT(TEXT(AE588,"0.#"),1)=".",FALSE,TRUE)</formula>
    </cfRule>
    <cfRule type="expression" dxfId="1584" priority="1110">
      <formula>IF(RIGHT(TEXT(AE588,"0.#"),1)=".",TRUE,FALSE)</formula>
    </cfRule>
  </conditionalFormatting>
  <conditionalFormatting sqref="AM586">
    <cfRule type="expression" dxfId="1583" priority="1107">
      <formula>IF(RIGHT(TEXT(AM586,"0.#"),1)=".",FALSE,TRUE)</formula>
    </cfRule>
    <cfRule type="expression" dxfId="1582" priority="1108">
      <formula>IF(RIGHT(TEXT(AM586,"0.#"),1)=".",TRUE,FALSE)</formula>
    </cfRule>
  </conditionalFormatting>
  <conditionalFormatting sqref="AM587">
    <cfRule type="expression" dxfId="1581" priority="1105">
      <formula>IF(RIGHT(TEXT(AM587,"0.#"),1)=".",FALSE,TRUE)</formula>
    </cfRule>
    <cfRule type="expression" dxfId="1580" priority="1106">
      <formula>IF(RIGHT(TEXT(AM587,"0.#"),1)=".",TRUE,FALSE)</formula>
    </cfRule>
  </conditionalFormatting>
  <conditionalFormatting sqref="AU586">
    <cfRule type="expression" dxfId="1579" priority="1101">
      <formula>IF(RIGHT(TEXT(AU586,"0.#"),1)=".",FALSE,TRUE)</formula>
    </cfRule>
    <cfRule type="expression" dxfId="1578" priority="1102">
      <formula>IF(RIGHT(TEXT(AU586,"0.#"),1)=".",TRUE,FALSE)</formula>
    </cfRule>
  </conditionalFormatting>
  <conditionalFormatting sqref="AU587">
    <cfRule type="expression" dxfId="1577" priority="1099">
      <formula>IF(RIGHT(TEXT(AU587,"0.#"),1)=".",FALSE,TRUE)</formula>
    </cfRule>
    <cfRule type="expression" dxfId="1576" priority="1100">
      <formula>IF(RIGHT(TEXT(AU587,"0.#"),1)=".",TRUE,FALSE)</formula>
    </cfRule>
  </conditionalFormatting>
  <conditionalFormatting sqref="AU588">
    <cfRule type="expression" dxfId="1575" priority="1097">
      <formula>IF(RIGHT(TEXT(AU588,"0.#"),1)=".",FALSE,TRUE)</formula>
    </cfRule>
    <cfRule type="expression" dxfId="1574" priority="1098">
      <formula>IF(RIGHT(TEXT(AU588,"0.#"),1)=".",TRUE,FALSE)</formula>
    </cfRule>
  </conditionalFormatting>
  <conditionalFormatting sqref="AI588">
    <cfRule type="expression" dxfId="1573" priority="1091">
      <formula>IF(RIGHT(TEXT(AI588,"0.#"),1)=".",FALSE,TRUE)</formula>
    </cfRule>
    <cfRule type="expression" dxfId="1572" priority="1092">
      <formula>IF(RIGHT(TEXT(AI588,"0.#"),1)=".",TRUE,FALSE)</formula>
    </cfRule>
  </conditionalFormatting>
  <conditionalFormatting sqref="AI586">
    <cfRule type="expression" dxfId="1571" priority="1095">
      <formula>IF(RIGHT(TEXT(AI586,"0.#"),1)=".",FALSE,TRUE)</formula>
    </cfRule>
    <cfRule type="expression" dxfId="1570" priority="1096">
      <formula>IF(RIGHT(TEXT(AI586,"0.#"),1)=".",TRUE,FALSE)</formula>
    </cfRule>
  </conditionalFormatting>
  <conditionalFormatting sqref="AI587">
    <cfRule type="expression" dxfId="1569" priority="1093">
      <formula>IF(RIGHT(TEXT(AI587,"0.#"),1)=".",FALSE,TRUE)</formula>
    </cfRule>
    <cfRule type="expression" dxfId="1568" priority="1094">
      <formula>IF(RIGHT(TEXT(AI587,"0.#"),1)=".",TRUE,FALSE)</formula>
    </cfRule>
  </conditionalFormatting>
  <conditionalFormatting sqref="AQ587">
    <cfRule type="expression" dxfId="1567" priority="1089">
      <formula>IF(RIGHT(TEXT(AQ587,"0.#"),1)=".",FALSE,TRUE)</formula>
    </cfRule>
    <cfRule type="expression" dxfId="1566" priority="1090">
      <formula>IF(RIGHT(TEXT(AQ587,"0.#"),1)=".",TRUE,FALSE)</formula>
    </cfRule>
  </conditionalFormatting>
  <conditionalFormatting sqref="AQ588">
    <cfRule type="expression" dxfId="1565" priority="1087">
      <formula>IF(RIGHT(TEXT(AQ588,"0.#"),1)=".",FALSE,TRUE)</formula>
    </cfRule>
    <cfRule type="expression" dxfId="1564" priority="1088">
      <formula>IF(RIGHT(TEXT(AQ588,"0.#"),1)=".",TRUE,FALSE)</formula>
    </cfRule>
  </conditionalFormatting>
  <conditionalFormatting sqref="AQ586">
    <cfRule type="expression" dxfId="1563" priority="1085">
      <formula>IF(RIGHT(TEXT(AQ586,"0.#"),1)=".",FALSE,TRUE)</formula>
    </cfRule>
    <cfRule type="expression" dxfId="1562" priority="1086">
      <formula>IF(RIGHT(TEXT(AQ586,"0.#"),1)=".",TRUE,FALSE)</formula>
    </cfRule>
  </conditionalFormatting>
  <conditionalFormatting sqref="AE595">
    <cfRule type="expression" dxfId="1561" priority="1083">
      <formula>IF(RIGHT(TEXT(AE595,"0.#"),1)=".",FALSE,TRUE)</formula>
    </cfRule>
    <cfRule type="expression" dxfId="1560" priority="1084">
      <formula>IF(RIGHT(TEXT(AE595,"0.#"),1)=".",TRUE,FALSE)</formula>
    </cfRule>
  </conditionalFormatting>
  <conditionalFormatting sqref="AE596">
    <cfRule type="expression" dxfId="1559" priority="1081">
      <formula>IF(RIGHT(TEXT(AE596,"0.#"),1)=".",FALSE,TRUE)</formula>
    </cfRule>
    <cfRule type="expression" dxfId="1558" priority="1082">
      <formula>IF(RIGHT(TEXT(AE596,"0.#"),1)=".",TRUE,FALSE)</formula>
    </cfRule>
  </conditionalFormatting>
  <conditionalFormatting sqref="AE597">
    <cfRule type="expression" dxfId="1557" priority="1079">
      <formula>IF(RIGHT(TEXT(AE597,"0.#"),1)=".",FALSE,TRUE)</formula>
    </cfRule>
    <cfRule type="expression" dxfId="1556" priority="1080">
      <formula>IF(RIGHT(TEXT(AE597,"0.#"),1)=".",TRUE,FALSE)</formula>
    </cfRule>
  </conditionalFormatting>
  <conditionalFormatting sqref="AU595">
    <cfRule type="expression" dxfId="1555" priority="1071">
      <formula>IF(RIGHT(TEXT(AU595,"0.#"),1)=".",FALSE,TRUE)</formula>
    </cfRule>
    <cfRule type="expression" dxfId="1554" priority="1072">
      <formula>IF(RIGHT(TEXT(AU595,"0.#"),1)=".",TRUE,FALSE)</formula>
    </cfRule>
  </conditionalFormatting>
  <conditionalFormatting sqref="AU596">
    <cfRule type="expression" dxfId="1553" priority="1069">
      <formula>IF(RIGHT(TEXT(AU596,"0.#"),1)=".",FALSE,TRUE)</formula>
    </cfRule>
    <cfRule type="expression" dxfId="1552" priority="1070">
      <formula>IF(RIGHT(TEXT(AU596,"0.#"),1)=".",TRUE,FALSE)</formula>
    </cfRule>
  </conditionalFormatting>
  <conditionalFormatting sqref="AU597">
    <cfRule type="expression" dxfId="1551" priority="1067">
      <formula>IF(RIGHT(TEXT(AU597,"0.#"),1)=".",FALSE,TRUE)</formula>
    </cfRule>
    <cfRule type="expression" dxfId="1550" priority="1068">
      <formula>IF(RIGHT(TEXT(AU597,"0.#"),1)=".",TRUE,FALSE)</formula>
    </cfRule>
  </conditionalFormatting>
  <conditionalFormatting sqref="AQ596">
    <cfRule type="expression" dxfId="1549" priority="1059">
      <formula>IF(RIGHT(TEXT(AQ596,"0.#"),1)=".",FALSE,TRUE)</formula>
    </cfRule>
    <cfRule type="expression" dxfId="1548" priority="1060">
      <formula>IF(RIGHT(TEXT(AQ596,"0.#"),1)=".",TRUE,FALSE)</formula>
    </cfRule>
  </conditionalFormatting>
  <conditionalFormatting sqref="AQ597">
    <cfRule type="expression" dxfId="1547" priority="1057">
      <formula>IF(RIGHT(TEXT(AQ597,"0.#"),1)=".",FALSE,TRUE)</formula>
    </cfRule>
    <cfRule type="expression" dxfId="1546" priority="1058">
      <formula>IF(RIGHT(TEXT(AQ597,"0.#"),1)=".",TRUE,FALSE)</formula>
    </cfRule>
  </conditionalFormatting>
  <conditionalFormatting sqref="AQ595">
    <cfRule type="expression" dxfId="1545" priority="1055">
      <formula>IF(RIGHT(TEXT(AQ595,"0.#"),1)=".",FALSE,TRUE)</formula>
    </cfRule>
    <cfRule type="expression" dxfId="1544" priority="1056">
      <formula>IF(RIGHT(TEXT(AQ595,"0.#"),1)=".",TRUE,FALSE)</formula>
    </cfRule>
  </conditionalFormatting>
  <conditionalFormatting sqref="AE620">
    <cfRule type="expression" dxfId="1543" priority="1053">
      <formula>IF(RIGHT(TEXT(AE620,"0.#"),1)=".",FALSE,TRUE)</formula>
    </cfRule>
    <cfRule type="expression" dxfId="1542" priority="1054">
      <formula>IF(RIGHT(TEXT(AE620,"0.#"),1)=".",TRUE,FALSE)</formula>
    </cfRule>
  </conditionalFormatting>
  <conditionalFormatting sqref="AE621">
    <cfRule type="expression" dxfId="1541" priority="1051">
      <formula>IF(RIGHT(TEXT(AE621,"0.#"),1)=".",FALSE,TRUE)</formula>
    </cfRule>
    <cfRule type="expression" dxfId="1540" priority="1052">
      <formula>IF(RIGHT(TEXT(AE621,"0.#"),1)=".",TRUE,FALSE)</formula>
    </cfRule>
  </conditionalFormatting>
  <conditionalFormatting sqref="AE622">
    <cfRule type="expression" dxfId="1539" priority="1049">
      <formula>IF(RIGHT(TEXT(AE622,"0.#"),1)=".",FALSE,TRUE)</formula>
    </cfRule>
    <cfRule type="expression" dxfId="1538" priority="1050">
      <formula>IF(RIGHT(TEXT(AE622,"0.#"),1)=".",TRUE,FALSE)</formula>
    </cfRule>
  </conditionalFormatting>
  <conditionalFormatting sqref="AU620">
    <cfRule type="expression" dxfId="1537" priority="1041">
      <formula>IF(RIGHT(TEXT(AU620,"0.#"),1)=".",FALSE,TRUE)</formula>
    </cfRule>
    <cfRule type="expression" dxfId="1536" priority="1042">
      <formula>IF(RIGHT(TEXT(AU620,"0.#"),1)=".",TRUE,FALSE)</formula>
    </cfRule>
  </conditionalFormatting>
  <conditionalFormatting sqref="AU621">
    <cfRule type="expression" dxfId="1535" priority="1039">
      <formula>IF(RIGHT(TEXT(AU621,"0.#"),1)=".",FALSE,TRUE)</formula>
    </cfRule>
    <cfRule type="expression" dxfId="1534" priority="1040">
      <formula>IF(RIGHT(TEXT(AU621,"0.#"),1)=".",TRUE,FALSE)</formula>
    </cfRule>
  </conditionalFormatting>
  <conditionalFormatting sqref="AU622">
    <cfRule type="expression" dxfId="1533" priority="1037">
      <formula>IF(RIGHT(TEXT(AU622,"0.#"),1)=".",FALSE,TRUE)</formula>
    </cfRule>
    <cfRule type="expression" dxfId="1532" priority="1038">
      <formula>IF(RIGHT(TEXT(AU622,"0.#"),1)=".",TRUE,FALSE)</formula>
    </cfRule>
  </conditionalFormatting>
  <conditionalFormatting sqref="AQ621">
    <cfRule type="expression" dxfId="1531" priority="1029">
      <formula>IF(RIGHT(TEXT(AQ621,"0.#"),1)=".",FALSE,TRUE)</formula>
    </cfRule>
    <cfRule type="expression" dxfId="1530" priority="1030">
      <formula>IF(RIGHT(TEXT(AQ621,"0.#"),1)=".",TRUE,FALSE)</formula>
    </cfRule>
  </conditionalFormatting>
  <conditionalFormatting sqref="AQ622">
    <cfRule type="expression" dxfId="1529" priority="1027">
      <formula>IF(RIGHT(TEXT(AQ622,"0.#"),1)=".",FALSE,TRUE)</formula>
    </cfRule>
    <cfRule type="expression" dxfId="1528" priority="1028">
      <formula>IF(RIGHT(TEXT(AQ622,"0.#"),1)=".",TRUE,FALSE)</formula>
    </cfRule>
  </conditionalFormatting>
  <conditionalFormatting sqref="AQ620">
    <cfRule type="expression" dxfId="1527" priority="1025">
      <formula>IF(RIGHT(TEXT(AQ620,"0.#"),1)=".",FALSE,TRUE)</formula>
    </cfRule>
    <cfRule type="expression" dxfId="1526" priority="1026">
      <formula>IF(RIGHT(TEXT(AQ620,"0.#"),1)=".",TRUE,FALSE)</formula>
    </cfRule>
  </conditionalFormatting>
  <conditionalFormatting sqref="AE600">
    <cfRule type="expression" dxfId="1525" priority="1023">
      <formula>IF(RIGHT(TEXT(AE600,"0.#"),1)=".",FALSE,TRUE)</formula>
    </cfRule>
    <cfRule type="expression" dxfId="1524" priority="1024">
      <formula>IF(RIGHT(TEXT(AE600,"0.#"),1)=".",TRUE,FALSE)</formula>
    </cfRule>
  </conditionalFormatting>
  <conditionalFormatting sqref="AE601">
    <cfRule type="expression" dxfId="1523" priority="1021">
      <formula>IF(RIGHT(TEXT(AE601,"0.#"),1)=".",FALSE,TRUE)</formula>
    </cfRule>
    <cfRule type="expression" dxfId="1522" priority="1022">
      <formula>IF(RIGHT(TEXT(AE601,"0.#"),1)=".",TRUE,FALSE)</formula>
    </cfRule>
  </conditionalFormatting>
  <conditionalFormatting sqref="AE602">
    <cfRule type="expression" dxfId="1521" priority="1019">
      <formula>IF(RIGHT(TEXT(AE602,"0.#"),1)=".",FALSE,TRUE)</formula>
    </cfRule>
    <cfRule type="expression" dxfId="1520" priority="1020">
      <formula>IF(RIGHT(TEXT(AE602,"0.#"),1)=".",TRUE,FALSE)</formula>
    </cfRule>
  </conditionalFormatting>
  <conditionalFormatting sqref="AU600">
    <cfRule type="expression" dxfId="1519" priority="1011">
      <formula>IF(RIGHT(TEXT(AU600,"0.#"),1)=".",FALSE,TRUE)</formula>
    </cfRule>
    <cfRule type="expression" dxfId="1518" priority="1012">
      <formula>IF(RIGHT(TEXT(AU600,"0.#"),1)=".",TRUE,FALSE)</formula>
    </cfRule>
  </conditionalFormatting>
  <conditionalFormatting sqref="AU601">
    <cfRule type="expression" dxfId="1517" priority="1009">
      <formula>IF(RIGHT(TEXT(AU601,"0.#"),1)=".",FALSE,TRUE)</formula>
    </cfRule>
    <cfRule type="expression" dxfId="1516" priority="1010">
      <formula>IF(RIGHT(TEXT(AU601,"0.#"),1)=".",TRUE,FALSE)</formula>
    </cfRule>
  </conditionalFormatting>
  <conditionalFormatting sqref="AU602">
    <cfRule type="expression" dxfId="1515" priority="1007">
      <formula>IF(RIGHT(TEXT(AU602,"0.#"),1)=".",FALSE,TRUE)</formula>
    </cfRule>
    <cfRule type="expression" dxfId="1514" priority="1008">
      <formula>IF(RIGHT(TEXT(AU602,"0.#"),1)=".",TRUE,FALSE)</formula>
    </cfRule>
  </conditionalFormatting>
  <conditionalFormatting sqref="AQ601">
    <cfRule type="expression" dxfId="1513" priority="999">
      <formula>IF(RIGHT(TEXT(AQ601,"0.#"),1)=".",FALSE,TRUE)</formula>
    </cfRule>
    <cfRule type="expression" dxfId="1512" priority="1000">
      <formula>IF(RIGHT(TEXT(AQ601,"0.#"),1)=".",TRUE,FALSE)</formula>
    </cfRule>
  </conditionalFormatting>
  <conditionalFormatting sqref="AQ602">
    <cfRule type="expression" dxfId="1511" priority="997">
      <formula>IF(RIGHT(TEXT(AQ602,"0.#"),1)=".",FALSE,TRUE)</formula>
    </cfRule>
    <cfRule type="expression" dxfId="1510" priority="998">
      <formula>IF(RIGHT(TEXT(AQ602,"0.#"),1)=".",TRUE,FALSE)</formula>
    </cfRule>
  </conditionalFormatting>
  <conditionalFormatting sqref="AQ600">
    <cfRule type="expression" dxfId="1509" priority="995">
      <formula>IF(RIGHT(TEXT(AQ600,"0.#"),1)=".",FALSE,TRUE)</formula>
    </cfRule>
    <cfRule type="expression" dxfId="1508" priority="996">
      <formula>IF(RIGHT(TEXT(AQ600,"0.#"),1)=".",TRUE,FALSE)</formula>
    </cfRule>
  </conditionalFormatting>
  <conditionalFormatting sqref="AE605">
    <cfRule type="expression" dxfId="1507" priority="993">
      <formula>IF(RIGHT(TEXT(AE605,"0.#"),1)=".",FALSE,TRUE)</formula>
    </cfRule>
    <cfRule type="expression" dxfId="1506" priority="994">
      <formula>IF(RIGHT(TEXT(AE605,"0.#"),1)=".",TRUE,FALSE)</formula>
    </cfRule>
  </conditionalFormatting>
  <conditionalFormatting sqref="AE606">
    <cfRule type="expression" dxfId="1505" priority="991">
      <formula>IF(RIGHT(TEXT(AE606,"0.#"),1)=".",FALSE,TRUE)</formula>
    </cfRule>
    <cfRule type="expression" dxfId="1504" priority="992">
      <formula>IF(RIGHT(TEXT(AE606,"0.#"),1)=".",TRUE,FALSE)</formula>
    </cfRule>
  </conditionalFormatting>
  <conditionalFormatting sqref="AE607">
    <cfRule type="expression" dxfId="1503" priority="989">
      <formula>IF(RIGHT(TEXT(AE607,"0.#"),1)=".",FALSE,TRUE)</formula>
    </cfRule>
    <cfRule type="expression" dxfId="1502" priority="990">
      <formula>IF(RIGHT(TEXT(AE607,"0.#"),1)=".",TRUE,FALSE)</formula>
    </cfRule>
  </conditionalFormatting>
  <conditionalFormatting sqref="AU605">
    <cfRule type="expression" dxfId="1501" priority="981">
      <formula>IF(RIGHT(TEXT(AU605,"0.#"),1)=".",FALSE,TRUE)</formula>
    </cfRule>
    <cfRule type="expression" dxfId="1500" priority="982">
      <formula>IF(RIGHT(TEXT(AU605,"0.#"),1)=".",TRUE,FALSE)</formula>
    </cfRule>
  </conditionalFormatting>
  <conditionalFormatting sqref="AU606">
    <cfRule type="expression" dxfId="1499" priority="979">
      <formula>IF(RIGHT(TEXT(AU606,"0.#"),1)=".",FALSE,TRUE)</formula>
    </cfRule>
    <cfRule type="expression" dxfId="1498" priority="980">
      <formula>IF(RIGHT(TEXT(AU606,"0.#"),1)=".",TRUE,FALSE)</formula>
    </cfRule>
  </conditionalFormatting>
  <conditionalFormatting sqref="AU607">
    <cfRule type="expression" dxfId="1497" priority="977">
      <formula>IF(RIGHT(TEXT(AU607,"0.#"),1)=".",FALSE,TRUE)</formula>
    </cfRule>
    <cfRule type="expression" dxfId="1496" priority="978">
      <formula>IF(RIGHT(TEXT(AU607,"0.#"),1)=".",TRUE,FALSE)</formula>
    </cfRule>
  </conditionalFormatting>
  <conditionalFormatting sqref="AQ606">
    <cfRule type="expression" dxfId="1495" priority="969">
      <formula>IF(RIGHT(TEXT(AQ606,"0.#"),1)=".",FALSE,TRUE)</formula>
    </cfRule>
    <cfRule type="expression" dxfId="1494" priority="970">
      <formula>IF(RIGHT(TEXT(AQ606,"0.#"),1)=".",TRUE,FALSE)</formula>
    </cfRule>
  </conditionalFormatting>
  <conditionalFormatting sqref="AQ607">
    <cfRule type="expression" dxfId="1493" priority="967">
      <formula>IF(RIGHT(TEXT(AQ607,"0.#"),1)=".",FALSE,TRUE)</formula>
    </cfRule>
    <cfRule type="expression" dxfId="1492" priority="968">
      <formula>IF(RIGHT(TEXT(AQ607,"0.#"),1)=".",TRUE,FALSE)</formula>
    </cfRule>
  </conditionalFormatting>
  <conditionalFormatting sqref="AQ605">
    <cfRule type="expression" dxfId="1491" priority="965">
      <formula>IF(RIGHT(TEXT(AQ605,"0.#"),1)=".",FALSE,TRUE)</formula>
    </cfRule>
    <cfRule type="expression" dxfId="1490" priority="966">
      <formula>IF(RIGHT(TEXT(AQ605,"0.#"),1)=".",TRUE,FALSE)</formula>
    </cfRule>
  </conditionalFormatting>
  <conditionalFormatting sqref="AE610">
    <cfRule type="expression" dxfId="1489" priority="963">
      <formula>IF(RIGHT(TEXT(AE610,"0.#"),1)=".",FALSE,TRUE)</formula>
    </cfRule>
    <cfRule type="expression" dxfId="1488" priority="964">
      <formula>IF(RIGHT(TEXT(AE610,"0.#"),1)=".",TRUE,FALSE)</formula>
    </cfRule>
  </conditionalFormatting>
  <conditionalFormatting sqref="AE611">
    <cfRule type="expression" dxfId="1487" priority="961">
      <formula>IF(RIGHT(TEXT(AE611,"0.#"),1)=".",FALSE,TRUE)</formula>
    </cfRule>
    <cfRule type="expression" dxfId="1486" priority="962">
      <formula>IF(RIGHT(TEXT(AE611,"0.#"),1)=".",TRUE,FALSE)</formula>
    </cfRule>
  </conditionalFormatting>
  <conditionalFormatting sqref="AE612">
    <cfRule type="expression" dxfId="1485" priority="959">
      <formula>IF(RIGHT(TEXT(AE612,"0.#"),1)=".",FALSE,TRUE)</formula>
    </cfRule>
    <cfRule type="expression" dxfId="1484" priority="960">
      <formula>IF(RIGHT(TEXT(AE612,"0.#"),1)=".",TRUE,FALSE)</formula>
    </cfRule>
  </conditionalFormatting>
  <conditionalFormatting sqref="AU610">
    <cfRule type="expression" dxfId="1483" priority="951">
      <formula>IF(RIGHT(TEXT(AU610,"0.#"),1)=".",FALSE,TRUE)</formula>
    </cfRule>
    <cfRule type="expression" dxfId="1482" priority="952">
      <formula>IF(RIGHT(TEXT(AU610,"0.#"),1)=".",TRUE,FALSE)</formula>
    </cfRule>
  </conditionalFormatting>
  <conditionalFormatting sqref="AU611">
    <cfRule type="expression" dxfId="1481" priority="949">
      <formula>IF(RIGHT(TEXT(AU611,"0.#"),1)=".",FALSE,TRUE)</formula>
    </cfRule>
    <cfRule type="expression" dxfId="1480" priority="950">
      <formula>IF(RIGHT(TEXT(AU611,"0.#"),1)=".",TRUE,FALSE)</formula>
    </cfRule>
  </conditionalFormatting>
  <conditionalFormatting sqref="AU612">
    <cfRule type="expression" dxfId="1479" priority="947">
      <formula>IF(RIGHT(TEXT(AU612,"0.#"),1)=".",FALSE,TRUE)</formula>
    </cfRule>
    <cfRule type="expression" dxfId="1478" priority="948">
      <formula>IF(RIGHT(TEXT(AU612,"0.#"),1)=".",TRUE,FALSE)</formula>
    </cfRule>
  </conditionalFormatting>
  <conditionalFormatting sqref="AQ611">
    <cfRule type="expression" dxfId="1477" priority="939">
      <formula>IF(RIGHT(TEXT(AQ611,"0.#"),1)=".",FALSE,TRUE)</formula>
    </cfRule>
    <cfRule type="expression" dxfId="1476" priority="940">
      <formula>IF(RIGHT(TEXT(AQ611,"0.#"),1)=".",TRUE,FALSE)</formula>
    </cfRule>
  </conditionalFormatting>
  <conditionalFormatting sqref="AQ612">
    <cfRule type="expression" dxfId="1475" priority="937">
      <formula>IF(RIGHT(TEXT(AQ612,"0.#"),1)=".",FALSE,TRUE)</formula>
    </cfRule>
    <cfRule type="expression" dxfId="1474" priority="938">
      <formula>IF(RIGHT(TEXT(AQ612,"0.#"),1)=".",TRUE,FALSE)</formula>
    </cfRule>
  </conditionalFormatting>
  <conditionalFormatting sqref="AQ610">
    <cfRule type="expression" dxfId="1473" priority="935">
      <formula>IF(RIGHT(TEXT(AQ610,"0.#"),1)=".",FALSE,TRUE)</formula>
    </cfRule>
    <cfRule type="expression" dxfId="1472" priority="936">
      <formula>IF(RIGHT(TEXT(AQ610,"0.#"),1)=".",TRUE,FALSE)</formula>
    </cfRule>
  </conditionalFormatting>
  <conditionalFormatting sqref="AE615">
    <cfRule type="expression" dxfId="1471" priority="933">
      <formula>IF(RIGHT(TEXT(AE615,"0.#"),1)=".",FALSE,TRUE)</formula>
    </cfRule>
    <cfRule type="expression" dxfId="1470" priority="934">
      <formula>IF(RIGHT(TEXT(AE615,"0.#"),1)=".",TRUE,FALSE)</formula>
    </cfRule>
  </conditionalFormatting>
  <conditionalFormatting sqref="AE616">
    <cfRule type="expression" dxfId="1469" priority="931">
      <formula>IF(RIGHT(TEXT(AE616,"0.#"),1)=".",FALSE,TRUE)</formula>
    </cfRule>
    <cfRule type="expression" dxfId="1468" priority="932">
      <formula>IF(RIGHT(TEXT(AE616,"0.#"),1)=".",TRUE,FALSE)</formula>
    </cfRule>
  </conditionalFormatting>
  <conditionalFormatting sqref="AE617">
    <cfRule type="expression" dxfId="1467" priority="929">
      <formula>IF(RIGHT(TEXT(AE617,"0.#"),1)=".",FALSE,TRUE)</formula>
    </cfRule>
    <cfRule type="expression" dxfId="1466" priority="930">
      <formula>IF(RIGHT(TEXT(AE617,"0.#"),1)=".",TRUE,FALSE)</formula>
    </cfRule>
  </conditionalFormatting>
  <conditionalFormatting sqref="AU615">
    <cfRule type="expression" dxfId="1465" priority="921">
      <formula>IF(RIGHT(TEXT(AU615,"0.#"),1)=".",FALSE,TRUE)</formula>
    </cfRule>
    <cfRule type="expression" dxfId="1464" priority="922">
      <formula>IF(RIGHT(TEXT(AU615,"0.#"),1)=".",TRUE,FALSE)</formula>
    </cfRule>
  </conditionalFormatting>
  <conditionalFormatting sqref="AU616">
    <cfRule type="expression" dxfId="1463" priority="919">
      <formula>IF(RIGHT(TEXT(AU616,"0.#"),1)=".",FALSE,TRUE)</formula>
    </cfRule>
    <cfRule type="expression" dxfId="1462" priority="920">
      <formula>IF(RIGHT(TEXT(AU616,"0.#"),1)=".",TRUE,FALSE)</formula>
    </cfRule>
  </conditionalFormatting>
  <conditionalFormatting sqref="AU617">
    <cfRule type="expression" dxfId="1461" priority="917">
      <formula>IF(RIGHT(TEXT(AU617,"0.#"),1)=".",FALSE,TRUE)</formula>
    </cfRule>
    <cfRule type="expression" dxfId="1460" priority="918">
      <formula>IF(RIGHT(TEXT(AU617,"0.#"),1)=".",TRUE,FALSE)</formula>
    </cfRule>
  </conditionalFormatting>
  <conditionalFormatting sqref="AQ616">
    <cfRule type="expression" dxfId="1459" priority="909">
      <formula>IF(RIGHT(TEXT(AQ616,"0.#"),1)=".",FALSE,TRUE)</formula>
    </cfRule>
    <cfRule type="expression" dxfId="1458" priority="910">
      <formula>IF(RIGHT(TEXT(AQ616,"0.#"),1)=".",TRUE,FALSE)</formula>
    </cfRule>
  </conditionalFormatting>
  <conditionalFormatting sqref="AQ617">
    <cfRule type="expression" dxfId="1457" priority="907">
      <formula>IF(RIGHT(TEXT(AQ617,"0.#"),1)=".",FALSE,TRUE)</formula>
    </cfRule>
    <cfRule type="expression" dxfId="1456" priority="908">
      <formula>IF(RIGHT(TEXT(AQ617,"0.#"),1)=".",TRUE,FALSE)</formula>
    </cfRule>
  </conditionalFormatting>
  <conditionalFormatting sqref="AQ615">
    <cfRule type="expression" dxfId="1455" priority="905">
      <formula>IF(RIGHT(TEXT(AQ615,"0.#"),1)=".",FALSE,TRUE)</formula>
    </cfRule>
    <cfRule type="expression" dxfId="1454" priority="906">
      <formula>IF(RIGHT(TEXT(AQ615,"0.#"),1)=".",TRUE,FALSE)</formula>
    </cfRule>
  </conditionalFormatting>
  <conditionalFormatting sqref="AE625">
    <cfRule type="expression" dxfId="1453" priority="903">
      <formula>IF(RIGHT(TEXT(AE625,"0.#"),1)=".",FALSE,TRUE)</formula>
    </cfRule>
    <cfRule type="expression" dxfId="1452" priority="904">
      <formula>IF(RIGHT(TEXT(AE625,"0.#"),1)=".",TRUE,FALSE)</formula>
    </cfRule>
  </conditionalFormatting>
  <conditionalFormatting sqref="AE626">
    <cfRule type="expression" dxfId="1451" priority="901">
      <formula>IF(RIGHT(TEXT(AE626,"0.#"),1)=".",FALSE,TRUE)</formula>
    </cfRule>
    <cfRule type="expression" dxfId="1450" priority="902">
      <formula>IF(RIGHT(TEXT(AE626,"0.#"),1)=".",TRUE,FALSE)</formula>
    </cfRule>
  </conditionalFormatting>
  <conditionalFormatting sqref="AE627">
    <cfRule type="expression" dxfId="1449" priority="899">
      <formula>IF(RIGHT(TEXT(AE627,"0.#"),1)=".",FALSE,TRUE)</formula>
    </cfRule>
    <cfRule type="expression" dxfId="1448" priority="900">
      <formula>IF(RIGHT(TEXT(AE627,"0.#"),1)=".",TRUE,FALSE)</formula>
    </cfRule>
  </conditionalFormatting>
  <conditionalFormatting sqref="AU625">
    <cfRule type="expression" dxfId="1447" priority="891">
      <formula>IF(RIGHT(TEXT(AU625,"0.#"),1)=".",FALSE,TRUE)</formula>
    </cfRule>
    <cfRule type="expression" dxfId="1446" priority="892">
      <formula>IF(RIGHT(TEXT(AU625,"0.#"),1)=".",TRUE,FALSE)</formula>
    </cfRule>
  </conditionalFormatting>
  <conditionalFormatting sqref="AU626">
    <cfRule type="expression" dxfId="1445" priority="889">
      <formula>IF(RIGHT(TEXT(AU626,"0.#"),1)=".",FALSE,TRUE)</formula>
    </cfRule>
    <cfRule type="expression" dxfId="1444" priority="890">
      <formula>IF(RIGHT(TEXT(AU626,"0.#"),1)=".",TRUE,FALSE)</formula>
    </cfRule>
  </conditionalFormatting>
  <conditionalFormatting sqref="AU627">
    <cfRule type="expression" dxfId="1443" priority="887">
      <formula>IF(RIGHT(TEXT(AU627,"0.#"),1)=".",FALSE,TRUE)</formula>
    </cfRule>
    <cfRule type="expression" dxfId="1442" priority="888">
      <formula>IF(RIGHT(TEXT(AU627,"0.#"),1)=".",TRUE,FALSE)</formula>
    </cfRule>
  </conditionalFormatting>
  <conditionalFormatting sqref="AQ626">
    <cfRule type="expression" dxfId="1441" priority="879">
      <formula>IF(RIGHT(TEXT(AQ626,"0.#"),1)=".",FALSE,TRUE)</formula>
    </cfRule>
    <cfRule type="expression" dxfId="1440" priority="880">
      <formula>IF(RIGHT(TEXT(AQ626,"0.#"),1)=".",TRUE,FALSE)</formula>
    </cfRule>
  </conditionalFormatting>
  <conditionalFormatting sqref="AQ627">
    <cfRule type="expression" dxfId="1439" priority="877">
      <formula>IF(RIGHT(TEXT(AQ627,"0.#"),1)=".",FALSE,TRUE)</formula>
    </cfRule>
    <cfRule type="expression" dxfId="1438" priority="878">
      <formula>IF(RIGHT(TEXT(AQ627,"0.#"),1)=".",TRUE,FALSE)</formula>
    </cfRule>
  </conditionalFormatting>
  <conditionalFormatting sqref="AQ625">
    <cfRule type="expression" dxfId="1437" priority="875">
      <formula>IF(RIGHT(TEXT(AQ625,"0.#"),1)=".",FALSE,TRUE)</formula>
    </cfRule>
    <cfRule type="expression" dxfId="1436" priority="876">
      <formula>IF(RIGHT(TEXT(AQ625,"0.#"),1)=".",TRUE,FALSE)</formula>
    </cfRule>
  </conditionalFormatting>
  <conditionalFormatting sqref="AE630">
    <cfRule type="expression" dxfId="1435" priority="873">
      <formula>IF(RIGHT(TEXT(AE630,"0.#"),1)=".",FALSE,TRUE)</formula>
    </cfRule>
    <cfRule type="expression" dxfId="1434" priority="874">
      <formula>IF(RIGHT(TEXT(AE630,"0.#"),1)=".",TRUE,FALSE)</formula>
    </cfRule>
  </conditionalFormatting>
  <conditionalFormatting sqref="AE631">
    <cfRule type="expression" dxfId="1433" priority="871">
      <formula>IF(RIGHT(TEXT(AE631,"0.#"),1)=".",FALSE,TRUE)</formula>
    </cfRule>
    <cfRule type="expression" dxfId="1432" priority="872">
      <formula>IF(RIGHT(TEXT(AE631,"0.#"),1)=".",TRUE,FALSE)</formula>
    </cfRule>
  </conditionalFormatting>
  <conditionalFormatting sqref="AE632">
    <cfRule type="expression" dxfId="1431" priority="869">
      <formula>IF(RIGHT(TEXT(AE632,"0.#"),1)=".",FALSE,TRUE)</formula>
    </cfRule>
    <cfRule type="expression" dxfId="1430" priority="870">
      <formula>IF(RIGHT(TEXT(AE632,"0.#"),1)=".",TRUE,FALSE)</formula>
    </cfRule>
  </conditionalFormatting>
  <conditionalFormatting sqref="AU630">
    <cfRule type="expression" dxfId="1429" priority="861">
      <formula>IF(RIGHT(TEXT(AU630,"0.#"),1)=".",FALSE,TRUE)</formula>
    </cfRule>
    <cfRule type="expression" dxfId="1428" priority="862">
      <formula>IF(RIGHT(TEXT(AU630,"0.#"),1)=".",TRUE,FALSE)</formula>
    </cfRule>
  </conditionalFormatting>
  <conditionalFormatting sqref="AU631">
    <cfRule type="expression" dxfId="1427" priority="859">
      <formula>IF(RIGHT(TEXT(AU631,"0.#"),1)=".",FALSE,TRUE)</formula>
    </cfRule>
    <cfRule type="expression" dxfId="1426" priority="860">
      <formula>IF(RIGHT(TEXT(AU631,"0.#"),1)=".",TRUE,FALSE)</formula>
    </cfRule>
  </conditionalFormatting>
  <conditionalFormatting sqref="AU632">
    <cfRule type="expression" dxfId="1425" priority="857">
      <formula>IF(RIGHT(TEXT(AU632,"0.#"),1)=".",FALSE,TRUE)</formula>
    </cfRule>
    <cfRule type="expression" dxfId="1424" priority="858">
      <formula>IF(RIGHT(TEXT(AU632,"0.#"),1)=".",TRUE,FALSE)</formula>
    </cfRule>
  </conditionalFormatting>
  <conditionalFormatting sqref="AQ631">
    <cfRule type="expression" dxfId="1423" priority="849">
      <formula>IF(RIGHT(TEXT(AQ631,"0.#"),1)=".",FALSE,TRUE)</formula>
    </cfRule>
    <cfRule type="expression" dxfId="1422" priority="850">
      <formula>IF(RIGHT(TEXT(AQ631,"0.#"),1)=".",TRUE,FALSE)</formula>
    </cfRule>
  </conditionalFormatting>
  <conditionalFormatting sqref="AQ632">
    <cfRule type="expression" dxfId="1421" priority="847">
      <formula>IF(RIGHT(TEXT(AQ632,"0.#"),1)=".",FALSE,TRUE)</formula>
    </cfRule>
    <cfRule type="expression" dxfId="1420" priority="848">
      <formula>IF(RIGHT(TEXT(AQ632,"0.#"),1)=".",TRUE,FALSE)</formula>
    </cfRule>
  </conditionalFormatting>
  <conditionalFormatting sqref="AQ630">
    <cfRule type="expression" dxfId="1419" priority="845">
      <formula>IF(RIGHT(TEXT(AQ630,"0.#"),1)=".",FALSE,TRUE)</formula>
    </cfRule>
    <cfRule type="expression" dxfId="1418" priority="846">
      <formula>IF(RIGHT(TEXT(AQ630,"0.#"),1)=".",TRUE,FALSE)</formula>
    </cfRule>
  </conditionalFormatting>
  <conditionalFormatting sqref="AE635">
    <cfRule type="expression" dxfId="1417" priority="843">
      <formula>IF(RIGHT(TEXT(AE635,"0.#"),1)=".",FALSE,TRUE)</formula>
    </cfRule>
    <cfRule type="expression" dxfId="1416" priority="844">
      <formula>IF(RIGHT(TEXT(AE635,"0.#"),1)=".",TRUE,FALSE)</formula>
    </cfRule>
  </conditionalFormatting>
  <conditionalFormatting sqref="AE636">
    <cfRule type="expression" dxfId="1415" priority="841">
      <formula>IF(RIGHT(TEXT(AE636,"0.#"),1)=".",FALSE,TRUE)</formula>
    </cfRule>
    <cfRule type="expression" dxfId="1414" priority="842">
      <formula>IF(RIGHT(TEXT(AE636,"0.#"),1)=".",TRUE,FALSE)</formula>
    </cfRule>
  </conditionalFormatting>
  <conditionalFormatting sqref="AE637">
    <cfRule type="expression" dxfId="1413" priority="839">
      <formula>IF(RIGHT(TEXT(AE637,"0.#"),1)=".",FALSE,TRUE)</formula>
    </cfRule>
    <cfRule type="expression" dxfId="1412" priority="840">
      <formula>IF(RIGHT(TEXT(AE637,"0.#"),1)=".",TRUE,FALSE)</formula>
    </cfRule>
  </conditionalFormatting>
  <conditionalFormatting sqref="AU635">
    <cfRule type="expression" dxfId="1411" priority="831">
      <formula>IF(RIGHT(TEXT(AU635,"0.#"),1)=".",FALSE,TRUE)</formula>
    </cfRule>
    <cfRule type="expression" dxfId="1410" priority="832">
      <formula>IF(RIGHT(TEXT(AU635,"0.#"),1)=".",TRUE,FALSE)</formula>
    </cfRule>
  </conditionalFormatting>
  <conditionalFormatting sqref="AU636">
    <cfRule type="expression" dxfId="1409" priority="829">
      <formula>IF(RIGHT(TEXT(AU636,"0.#"),1)=".",FALSE,TRUE)</formula>
    </cfRule>
    <cfRule type="expression" dxfId="1408" priority="830">
      <formula>IF(RIGHT(TEXT(AU636,"0.#"),1)=".",TRUE,FALSE)</formula>
    </cfRule>
  </conditionalFormatting>
  <conditionalFormatting sqref="AU637">
    <cfRule type="expression" dxfId="1407" priority="827">
      <formula>IF(RIGHT(TEXT(AU637,"0.#"),1)=".",FALSE,TRUE)</formula>
    </cfRule>
    <cfRule type="expression" dxfId="1406" priority="828">
      <formula>IF(RIGHT(TEXT(AU637,"0.#"),1)=".",TRUE,FALSE)</formula>
    </cfRule>
  </conditionalFormatting>
  <conditionalFormatting sqref="AQ636">
    <cfRule type="expression" dxfId="1405" priority="819">
      <formula>IF(RIGHT(TEXT(AQ636,"0.#"),1)=".",FALSE,TRUE)</formula>
    </cfRule>
    <cfRule type="expression" dxfId="1404" priority="820">
      <formula>IF(RIGHT(TEXT(AQ636,"0.#"),1)=".",TRUE,FALSE)</formula>
    </cfRule>
  </conditionalFormatting>
  <conditionalFormatting sqref="AQ637">
    <cfRule type="expression" dxfId="1403" priority="817">
      <formula>IF(RIGHT(TEXT(AQ637,"0.#"),1)=".",FALSE,TRUE)</formula>
    </cfRule>
    <cfRule type="expression" dxfId="1402" priority="818">
      <formula>IF(RIGHT(TEXT(AQ637,"0.#"),1)=".",TRUE,FALSE)</formula>
    </cfRule>
  </conditionalFormatting>
  <conditionalFormatting sqref="AQ635">
    <cfRule type="expression" dxfId="1401" priority="815">
      <formula>IF(RIGHT(TEXT(AQ635,"0.#"),1)=".",FALSE,TRUE)</formula>
    </cfRule>
    <cfRule type="expression" dxfId="1400" priority="816">
      <formula>IF(RIGHT(TEXT(AQ635,"0.#"),1)=".",TRUE,FALSE)</formula>
    </cfRule>
  </conditionalFormatting>
  <conditionalFormatting sqref="AE640">
    <cfRule type="expression" dxfId="1399" priority="813">
      <formula>IF(RIGHT(TEXT(AE640,"0.#"),1)=".",FALSE,TRUE)</formula>
    </cfRule>
    <cfRule type="expression" dxfId="1398" priority="814">
      <formula>IF(RIGHT(TEXT(AE640,"0.#"),1)=".",TRUE,FALSE)</formula>
    </cfRule>
  </conditionalFormatting>
  <conditionalFormatting sqref="AM642">
    <cfRule type="expression" dxfId="1397" priority="803">
      <formula>IF(RIGHT(TEXT(AM642,"0.#"),1)=".",FALSE,TRUE)</formula>
    </cfRule>
    <cfRule type="expression" dxfId="1396" priority="804">
      <formula>IF(RIGHT(TEXT(AM642,"0.#"),1)=".",TRUE,FALSE)</formula>
    </cfRule>
  </conditionalFormatting>
  <conditionalFormatting sqref="AE641">
    <cfRule type="expression" dxfId="1395" priority="811">
      <formula>IF(RIGHT(TEXT(AE641,"0.#"),1)=".",FALSE,TRUE)</formula>
    </cfRule>
    <cfRule type="expression" dxfId="1394" priority="812">
      <formula>IF(RIGHT(TEXT(AE641,"0.#"),1)=".",TRUE,FALSE)</formula>
    </cfRule>
  </conditionalFormatting>
  <conditionalFormatting sqref="AE642">
    <cfRule type="expression" dxfId="1393" priority="809">
      <formula>IF(RIGHT(TEXT(AE642,"0.#"),1)=".",FALSE,TRUE)</formula>
    </cfRule>
    <cfRule type="expression" dxfId="1392" priority="810">
      <formula>IF(RIGHT(TEXT(AE642,"0.#"),1)=".",TRUE,FALSE)</formula>
    </cfRule>
  </conditionalFormatting>
  <conditionalFormatting sqref="AM640">
    <cfRule type="expression" dxfId="1391" priority="807">
      <formula>IF(RIGHT(TEXT(AM640,"0.#"),1)=".",FALSE,TRUE)</formula>
    </cfRule>
    <cfRule type="expression" dxfId="1390" priority="808">
      <formula>IF(RIGHT(TEXT(AM640,"0.#"),1)=".",TRUE,FALSE)</formula>
    </cfRule>
  </conditionalFormatting>
  <conditionalFormatting sqref="AM641">
    <cfRule type="expression" dxfId="1389" priority="805">
      <formula>IF(RIGHT(TEXT(AM641,"0.#"),1)=".",FALSE,TRUE)</formula>
    </cfRule>
    <cfRule type="expression" dxfId="1388" priority="806">
      <formula>IF(RIGHT(TEXT(AM641,"0.#"),1)=".",TRUE,FALSE)</formula>
    </cfRule>
  </conditionalFormatting>
  <conditionalFormatting sqref="AU640">
    <cfRule type="expression" dxfId="1387" priority="801">
      <formula>IF(RIGHT(TEXT(AU640,"0.#"),1)=".",FALSE,TRUE)</formula>
    </cfRule>
    <cfRule type="expression" dxfId="1386" priority="802">
      <formula>IF(RIGHT(TEXT(AU640,"0.#"),1)=".",TRUE,FALSE)</formula>
    </cfRule>
  </conditionalFormatting>
  <conditionalFormatting sqref="AU641">
    <cfRule type="expression" dxfId="1385" priority="799">
      <formula>IF(RIGHT(TEXT(AU641,"0.#"),1)=".",FALSE,TRUE)</formula>
    </cfRule>
    <cfRule type="expression" dxfId="1384" priority="800">
      <formula>IF(RIGHT(TEXT(AU641,"0.#"),1)=".",TRUE,FALSE)</formula>
    </cfRule>
  </conditionalFormatting>
  <conditionalFormatting sqref="AU642">
    <cfRule type="expression" dxfId="1383" priority="797">
      <formula>IF(RIGHT(TEXT(AU642,"0.#"),1)=".",FALSE,TRUE)</formula>
    </cfRule>
    <cfRule type="expression" dxfId="1382" priority="798">
      <formula>IF(RIGHT(TEXT(AU642,"0.#"),1)=".",TRUE,FALSE)</formula>
    </cfRule>
  </conditionalFormatting>
  <conditionalFormatting sqref="AI642">
    <cfRule type="expression" dxfId="1381" priority="791">
      <formula>IF(RIGHT(TEXT(AI642,"0.#"),1)=".",FALSE,TRUE)</formula>
    </cfRule>
    <cfRule type="expression" dxfId="1380" priority="792">
      <formula>IF(RIGHT(TEXT(AI642,"0.#"),1)=".",TRUE,FALSE)</formula>
    </cfRule>
  </conditionalFormatting>
  <conditionalFormatting sqref="AI640">
    <cfRule type="expression" dxfId="1379" priority="795">
      <formula>IF(RIGHT(TEXT(AI640,"0.#"),1)=".",FALSE,TRUE)</formula>
    </cfRule>
    <cfRule type="expression" dxfId="1378" priority="796">
      <formula>IF(RIGHT(TEXT(AI640,"0.#"),1)=".",TRUE,FALSE)</formula>
    </cfRule>
  </conditionalFormatting>
  <conditionalFormatting sqref="AI641">
    <cfRule type="expression" dxfId="1377" priority="793">
      <formula>IF(RIGHT(TEXT(AI641,"0.#"),1)=".",FALSE,TRUE)</formula>
    </cfRule>
    <cfRule type="expression" dxfId="1376" priority="794">
      <formula>IF(RIGHT(TEXT(AI641,"0.#"),1)=".",TRUE,FALSE)</formula>
    </cfRule>
  </conditionalFormatting>
  <conditionalFormatting sqref="AQ641">
    <cfRule type="expression" dxfId="1375" priority="789">
      <formula>IF(RIGHT(TEXT(AQ641,"0.#"),1)=".",FALSE,TRUE)</formula>
    </cfRule>
    <cfRule type="expression" dxfId="1374" priority="790">
      <formula>IF(RIGHT(TEXT(AQ641,"0.#"),1)=".",TRUE,FALSE)</formula>
    </cfRule>
  </conditionalFormatting>
  <conditionalFormatting sqref="AQ642">
    <cfRule type="expression" dxfId="1373" priority="787">
      <formula>IF(RIGHT(TEXT(AQ642,"0.#"),1)=".",FALSE,TRUE)</formula>
    </cfRule>
    <cfRule type="expression" dxfId="1372" priority="788">
      <formula>IF(RIGHT(TEXT(AQ642,"0.#"),1)=".",TRUE,FALSE)</formula>
    </cfRule>
  </conditionalFormatting>
  <conditionalFormatting sqref="AQ640">
    <cfRule type="expression" dxfId="1371" priority="785">
      <formula>IF(RIGHT(TEXT(AQ640,"0.#"),1)=".",FALSE,TRUE)</formula>
    </cfRule>
    <cfRule type="expression" dxfId="1370" priority="786">
      <formula>IF(RIGHT(TEXT(AQ640,"0.#"),1)=".",TRUE,FALSE)</formula>
    </cfRule>
  </conditionalFormatting>
  <conditionalFormatting sqref="AE649">
    <cfRule type="expression" dxfId="1369" priority="783">
      <formula>IF(RIGHT(TEXT(AE649,"0.#"),1)=".",FALSE,TRUE)</formula>
    </cfRule>
    <cfRule type="expression" dxfId="1368" priority="784">
      <formula>IF(RIGHT(TEXT(AE649,"0.#"),1)=".",TRUE,FALSE)</formula>
    </cfRule>
  </conditionalFormatting>
  <conditionalFormatting sqref="AE650">
    <cfRule type="expression" dxfId="1367" priority="781">
      <formula>IF(RIGHT(TEXT(AE650,"0.#"),1)=".",FALSE,TRUE)</formula>
    </cfRule>
    <cfRule type="expression" dxfId="1366" priority="782">
      <formula>IF(RIGHT(TEXT(AE650,"0.#"),1)=".",TRUE,FALSE)</formula>
    </cfRule>
  </conditionalFormatting>
  <conditionalFormatting sqref="AE651">
    <cfRule type="expression" dxfId="1365" priority="779">
      <formula>IF(RIGHT(TEXT(AE651,"0.#"),1)=".",FALSE,TRUE)</formula>
    </cfRule>
    <cfRule type="expression" dxfId="1364" priority="780">
      <formula>IF(RIGHT(TEXT(AE651,"0.#"),1)=".",TRUE,FALSE)</formula>
    </cfRule>
  </conditionalFormatting>
  <conditionalFormatting sqref="AU649">
    <cfRule type="expression" dxfId="1363" priority="771">
      <formula>IF(RIGHT(TEXT(AU649,"0.#"),1)=".",FALSE,TRUE)</formula>
    </cfRule>
    <cfRule type="expression" dxfId="1362" priority="772">
      <formula>IF(RIGHT(TEXT(AU649,"0.#"),1)=".",TRUE,FALSE)</formula>
    </cfRule>
  </conditionalFormatting>
  <conditionalFormatting sqref="AU650">
    <cfRule type="expression" dxfId="1361" priority="769">
      <formula>IF(RIGHT(TEXT(AU650,"0.#"),1)=".",FALSE,TRUE)</formula>
    </cfRule>
    <cfRule type="expression" dxfId="1360" priority="770">
      <formula>IF(RIGHT(TEXT(AU650,"0.#"),1)=".",TRUE,FALSE)</formula>
    </cfRule>
  </conditionalFormatting>
  <conditionalFormatting sqref="AU651">
    <cfRule type="expression" dxfId="1359" priority="767">
      <formula>IF(RIGHT(TEXT(AU651,"0.#"),1)=".",FALSE,TRUE)</formula>
    </cfRule>
    <cfRule type="expression" dxfId="1358" priority="768">
      <formula>IF(RIGHT(TEXT(AU651,"0.#"),1)=".",TRUE,FALSE)</formula>
    </cfRule>
  </conditionalFormatting>
  <conditionalFormatting sqref="AQ650">
    <cfRule type="expression" dxfId="1357" priority="759">
      <formula>IF(RIGHT(TEXT(AQ650,"0.#"),1)=".",FALSE,TRUE)</formula>
    </cfRule>
    <cfRule type="expression" dxfId="1356" priority="760">
      <formula>IF(RIGHT(TEXT(AQ650,"0.#"),1)=".",TRUE,FALSE)</formula>
    </cfRule>
  </conditionalFormatting>
  <conditionalFormatting sqref="AQ651">
    <cfRule type="expression" dxfId="1355" priority="757">
      <formula>IF(RIGHT(TEXT(AQ651,"0.#"),1)=".",FALSE,TRUE)</formula>
    </cfRule>
    <cfRule type="expression" dxfId="1354" priority="758">
      <formula>IF(RIGHT(TEXT(AQ651,"0.#"),1)=".",TRUE,FALSE)</formula>
    </cfRule>
  </conditionalFormatting>
  <conditionalFormatting sqref="AQ649">
    <cfRule type="expression" dxfId="1353" priority="755">
      <formula>IF(RIGHT(TEXT(AQ649,"0.#"),1)=".",FALSE,TRUE)</formula>
    </cfRule>
    <cfRule type="expression" dxfId="1352" priority="756">
      <formula>IF(RIGHT(TEXT(AQ649,"0.#"),1)=".",TRUE,FALSE)</formula>
    </cfRule>
  </conditionalFormatting>
  <conditionalFormatting sqref="AE674">
    <cfRule type="expression" dxfId="1351" priority="753">
      <formula>IF(RIGHT(TEXT(AE674,"0.#"),1)=".",FALSE,TRUE)</formula>
    </cfRule>
    <cfRule type="expression" dxfId="1350" priority="754">
      <formula>IF(RIGHT(TEXT(AE674,"0.#"),1)=".",TRUE,FALSE)</formula>
    </cfRule>
  </conditionalFormatting>
  <conditionalFormatting sqref="AE675">
    <cfRule type="expression" dxfId="1349" priority="751">
      <formula>IF(RIGHT(TEXT(AE675,"0.#"),1)=".",FALSE,TRUE)</formula>
    </cfRule>
    <cfRule type="expression" dxfId="1348" priority="752">
      <formula>IF(RIGHT(TEXT(AE675,"0.#"),1)=".",TRUE,FALSE)</formula>
    </cfRule>
  </conditionalFormatting>
  <conditionalFormatting sqref="AE676">
    <cfRule type="expression" dxfId="1347" priority="749">
      <formula>IF(RIGHT(TEXT(AE676,"0.#"),1)=".",FALSE,TRUE)</formula>
    </cfRule>
    <cfRule type="expression" dxfId="1346" priority="750">
      <formula>IF(RIGHT(TEXT(AE676,"0.#"),1)=".",TRUE,FALSE)</formula>
    </cfRule>
  </conditionalFormatting>
  <conditionalFormatting sqref="AU674">
    <cfRule type="expression" dxfId="1345" priority="741">
      <formula>IF(RIGHT(TEXT(AU674,"0.#"),1)=".",FALSE,TRUE)</formula>
    </cfRule>
    <cfRule type="expression" dxfId="1344" priority="742">
      <formula>IF(RIGHT(TEXT(AU674,"0.#"),1)=".",TRUE,FALSE)</formula>
    </cfRule>
  </conditionalFormatting>
  <conditionalFormatting sqref="AU675">
    <cfRule type="expression" dxfId="1343" priority="739">
      <formula>IF(RIGHT(TEXT(AU675,"0.#"),1)=".",FALSE,TRUE)</formula>
    </cfRule>
    <cfRule type="expression" dxfId="1342" priority="740">
      <formula>IF(RIGHT(TEXT(AU675,"0.#"),1)=".",TRUE,FALSE)</formula>
    </cfRule>
  </conditionalFormatting>
  <conditionalFormatting sqref="AU676">
    <cfRule type="expression" dxfId="1341" priority="737">
      <formula>IF(RIGHT(TEXT(AU676,"0.#"),1)=".",FALSE,TRUE)</formula>
    </cfRule>
    <cfRule type="expression" dxfId="1340" priority="738">
      <formula>IF(RIGHT(TEXT(AU676,"0.#"),1)=".",TRUE,FALSE)</formula>
    </cfRule>
  </conditionalFormatting>
  <conditionalFormatting sqref="AQ675">
    <cfRule type="expression" dxfId="1339" priority="729">
      <formula>IF(RIGHT(TEXT(AQ675,"0.#"),1)=".",FALSE,TRUE)</formula>
    </cfRule>
    <cfRule type="expression" dxfId="1338" priority="730">
      <formula>IF(RIGHT(TEXT(AQ675,"0.#"),1)=".",TRUE,FALSE)</formula>
    </cfRule>
  </conditionalFormatting>
  <conditionalFormatting sqref="AQ676">
    <cfRule type="expression" dxfId="1337" priority="727">
      <formula>IF(RIGHT(TEXT(AQ676,"0.#"),1)=".",FALSE,TRUE)</formula>
    </cfRule>
    <cfRule type="expression" dxfId="1336" priority="728">
      <formula>IF(RIGHT(TEXT(AQ676,"0.#"),1)=".",TRUE,FALSE)</formula>
    </cfRule>
  </conditionalFormatting>
  <conditionalFormatting sqref="AQ674">
    <cfRule type="expression" dxfId="1335" priority="725">
      <formula>IF(RIGHT(TEXT(AQ674,"0.#"),1)=".",FALSE,TRUE)</formula>
    </cfRule>
    <cfRule type="expression" dxfId="1334" priority="726">
      <formula>IF(RIGHT(TEXT(AQ674,"0.#"),1)=".",TRUE,FALSE)</formula>
    </cfRule>
  </conditionalFormatting>
  <conditionalFormatting sqref="AE654">
    <cfRule type="expression" dxfId="1333" priority="723">
      <formula>IF(RIGHT(TEXT(AE654,"0.#"),1)=".",FALSE,TRUE)</formula>
    </cfRule>
    <cfRule type="expression" dxfId="1332" priority="724">
      <formula>IF(RIGHT(TEXT(AE654,"0.#"),1)=".",TRUE,FALSE)</formula>
    </cfRule>
  </conditionalFormatting>
  <conditionalFormatting sqref="AE655">
    <cfRule type="expression" dxfId="1331" priority="721">
      <formula>IF(RIGHT(TEXT(AE655,"0.#"),1)=".",FALSE,TRUE)</formula>
    </cfRule>
    <cfRule type="expression" dxfId="1330" priority="722">
      <formula>IF(RIGHT(TEXT(AE655,"0.#"),1)=".",TRUE,FALSE)</formula>
    </cfRule>
  </conditionalFormatting>
  <conditionalFormatting sqref="AE656">
    <cfRule type="expression" dxfId="1329" priority="719">
      <formula>IF(RIGHT(TEXT(AE656,"0.#"),1)=".",FALSE,TRUE)</formula>
    </cfRule>
    <cfRule type="expression" dxfId="1328" priority="720">
      <formula>IF(RIGHT(TEXT(AE656,"0.#"),1)=".",TRUE,FALSE)</formula>
    </cfRule>
  </conditionalFormatting>
  <conditionalFormatting sqref="AU654">
    <cfRule type="expression" dxfId="1327" priority="711">
      <formula>IF(RIGHT(TEXT(AU654,"0.#"),1)=".",FALSE,TRUE)</formula>
    </cfRule>
    <cfRule type="expression" dxfId="1326" priority="712">
      <formula>IF(RIGHT(TEXT(AU654,"0.#"),1)=".",TRUE,FALSE)</formula>
    </cfRule>
  </conditionalFormatting>
  <conditionalFormatting sqref="AU655">
    <cfRule type="expression" dxfId="1325" priority="709">
      <formula>IF(RIGHT(TEXT(AU655,"0.#"),1)=".",FALSE,TRUE)</formula>
    </cfRule>
    <cfRule type="expression" dxfId="1324" priority="710">
      <formula>IF(RIGHT(TEXT(AU655,"0.#"),1)=".",TRUE,FALSE)</formula>
    </cfRule>
  </conditionalFormatting>
  <conditionalFormatting sqref="AQ656">
    <cfRule type="expression" dxfId="1323" priority="697">
      <formula>IF(RIGHT(TEXT(AQ656,"0.#"),1)=".",FALSE,TRUE)</formula>
    </cfRule>
    <cfRule type="expression" dxfId="1322" priority="698">
      <formula>IF(RIGHT(TEXT(AQ656,"0.#"),1)=".",TRUE,FALSE)</formula>
    </cfRule>
  </conditionalFormatting>
  <conditionalFormatting sqref="AQ654">
    <cfRule type="expression" dxfId="1321" priority="695">
      <formula>IF(RIGHT(TEXT(AQ654,"0.#"),1)=".",FALSE,TRUE)</formula>
    </cfRule>
    <cfRule type="expression" dxfId="1320" priority="696">
      <formula>IF(RIGHT(TEXT(AQ654,"0.#"),1)=".",TRUE,FALSE)</formula>
    </cfRule>
  </conditionalFormatting>
  <conditionalFormatting sqref="AE659">
    <cfRule type="expression" dxfId="1319" priority="693">
      <formula>IF(RIGHT(TEXT(AE659,"0.#"),1)=".",FALSE,TRUE)</formula>
    </cfRule>
    <cfRule type="expression" dxfId="1318" priority="694">
      <formula>IF(RIGHT(TEXT(AE659,"0.#"),1)=".",TRUE,FALSE)</formula>
    </cfRule>
  </conditionalFormatting>
  <conditionalFormatting sqref="AE660">
    <cfRule type="expression" dxfId="1317" priority="691">
      <formula>IF(RIGHT(TEXT(AE660,"0.#"),1)=".",FALSE,TRUE)</formula>
    </cfRule>
    <cfRule type="expression" dxfId="1316" priority="692">
      <formula>IF(RIGHT(TEXT(AE660,"0.#"),1)=".",TRUE,FALSE)</formula>
    </cfRule>
  </conditionalFormatting>
  <conditionalFormatting sqref="AE661">
    <cfRule type="expression" dxfId="1315" priority="689">
      <formula>IF(RIGHT(TEXT(AE661,"0.#"),1)=".",FALSE,TRUE)</formula>
    </cfRule>
    <cfRule type="expression" dxfId="1314" priority="690">
      <formula>IF(RIGHT(TEXT(AE661,"0.#"),1)=".",TRUE,FALSE)</formula>
    </cfRule>
  </conditionalFormatting>
  <conditionalFormatting sqref="AU659">
    <cfRule type="expression" dxfId="1313" priority="681">
      <formula>IF(RIGHT(TEXT(AU659,"0.#"),1)=".",FALSE,TRUE)</formula>
    </cfRule>
    <cfRule type="expression" dxfId="1312" priority="682">
      <formula>IF(RIGHT(TEXT(AU659,"0.#"),1)=".",TRUE,FALSE)</formula>
    </cfRule>
  </conditionalFormatting>
  <conditionalFormatting sqref="AU660">
    <cfRule type="expression" dxfId="1311" priority="679">
      <formula>IF(RIGHT(TEXT(AU660,"0.#"),1)=".",FALSE,TRUE)</formula>
    </cfRule>
    <cfRule type="expression" dxfId="1310" priority="680">
      <formula>IF(RIGHT(TEXT(AU660,"0.#"),1)=".",TRUE,FALSE)</formula>
    </cfRule>
  </conditionalFormatting>
  <conditionalFormatting sqref="AU661">
    <cfRule type="expression" dxfId="1309" priority="677">
      <formula>IF(RIGHT(TEXT(AU661,"0.#"),1)=".",FALSE,TRUE)</formula>
    </cfRule>
    <cfRule type="expression" dxfId="1308" priority="678">
      <formula>IF(RIGHT(TEXT(AU661,"0.#"),1)=".",TRUE,FALSE)</formula>
    </cfRule>
  </conditionalFormatting>
  <conditionalFormatting sqref="AQ660">
    <cfRule type="expression" dxfId="1307" priority="669">
      <formula>IF(RIGHT(TEXT(AQ660,"0.#"),1)=".",FALSE,TRUE)</formula>
    </cfRule>
    <cfRule type="expression" dxfId="1306" priority="670">
      <formula>IF(RIGHT(TEXT(AQ660,"0.#"),1)=".",TRUE,FALSE)</formula>
    </cfRule>
  </conditionalFormatting>
  <conditionalFormatting sqref="AQ661">
    <cfRule type="expression" dxfId="1305" priority="667">
      <formula>IF(RIGHT(TEXT(AQ661,"0.#"),1)=".",FALSE,TRUE)</formula>
    </cfRule>
    <cfRule type="expression" dxfId="1304" priority="668">
      <formula>IF(RIGHT(TEXT(AQ661,"0.#"),1)=".",TRUE,FALSE)</formula>
    </cfRule>
  </conditionalFormatting>
  <conditionalFormatting sqref="AQ659">
    <cfRule type="expression" dxfId="1303" priority="665">
      <formula>IF(RIGHT(TEXT(AQ659,"0.#"),1)=".",FALSE,TRUE)</formula>
    </cfRule>
    <cfRule type="expression" dxfId="1302" priority="666">
      <formula>IF(RIGHT(TEXT(AQ659,"0.#"),1)=".",TRUE,FALSE)</formula>
    </cfRule>
  </conditionalFormatting>
  <conditionalFormatting sqref="AE664">
    <cfRule type="expression" dxfId="1301" priority="663">
      <formula>IF(RIGHT(TEXT(AE664,"0.#"),1)=".",FALSE,TRUE)</formula>
    </cfRule>
    <cfRule type="expression" dxfId="1300" priority="664">
      <formula>IF(RIGHT(TEXT(AE664,"0.#"),1)=".",TRUE,FALSE)</formula>
    </cfRule>
  </conditionalFormatting>
  <conditionalFormatting sqref="AE665">
    <cfRule type="expression" dxfId="1299" priority="661">
      <formula>IF(RIGHT(TEXT(AE665,"0.#"),1)=".",FALSE,TRUE)</formula>
    </cfRule>
    <cfRule type="expression" dxfId="1298" priority="662">
      <formula>IF(RIGHT(TEXT(AE665,"0.#"),1)=".",TRUE,FALSE)</formula>
    </cfRule>
  </conditionalFormatting>
  <conditionalFormatting sqref="AE666">
    <cfRule type="expression" dxfId="1297" priority="659">
      <formula>IF(RIGHT(TEXT(AE666,"0.#"),1)=".",FALSE,TRUE)</formula>
    </cfRule>
    <cfRule type="expression" dxfId="1296" priority="660">
      <formula>IF(RIGHT(TEXT(AE666,"0.#"),1)=".",TRUE,FALSE)</formula>
    </cfRule>
  </conditionalFormatting>
  <conditionalFormatting sqref="AU664">
    <cfRule type="expression" dxfId="1295" priority="651">
      <formula>IF(RIGHT(TEXT(AU664,"0.#"),1)=".",FALSE,TRUE)</formula>
    </cfRule>
    <cfRule type="expression" dxfId="1294" priority="652">
      <formula>IF(RIGHT(TEXT(AU664,"0.#"),1)=".",TRUE,FALSE)</formula>
    </cfRule>
  </conditionalFormatting>
  <conditionalFormatting sqref="AU665">
    <cfRule type="expression" dxfId="1293" priority="649">
      <formula>IF(RIGHT(TEXT(AU665,"0.#"),1)=".",FALSE,TRUE)</formula>
    </cfRule>
    <cfRule type="expression" dxfId="1292" priority="650">
      <formula>IF(RIGHT(TEXT(AU665,"0.#"),1)=".",TRUE,FALSE)</formula>
    </cfRule>
  </conditionalFormatting>
  <conditionalFormatting sqref="AU666">
    <cfRule type="expression" dxfId="1291" priority="647">
      <formula>IF(RIGHT(TEXT(AU666,"0.#"),1)=".",FALSE,TRUE)</formula>
    </cfRule>
    <cfRule type="expression" dxfId="1290" priority="648">
      <formula>IF(RIGHT(TEXT(AU666,"0.#"),1)=".",TRUE,FALSE)</formula>
    </cfRule>
  </conditionalFormatting>
  <conditionalFormatting sqref="AQ665">
    <cfRule type="expression" dxfId="1289" priority="639">
      <formula>IF(RIGHT(TEXT(AQ665,"0.#"),1)=".",FALSE,TRUE)</formula>
    </cfRule>
    <cfRule type="expression" dxfId="1288" priority="640">
      <formula>IF(RIGHT(TEXT(AQ665,"0.#"),1)=".",TRUE,FALSE)</formula>
    </cfRule>
  </conditionalFormatting>
  <conditionalFormatting sqref="AQ666">
    <cfRule type="expression" dxfId="1287" priority="637">
      <formula>IF(RIGHT(TEXT(AQ666,"0.#"),1)=".",FALSE,TRUE)</formula>
    </cfRule>
    <cfRule type="expression" dxfId="1286" priority="638">
      <formula>IF(RIGHT(TEXT(AQ666,"0.#"),1)=".",TRUE,FALSE)</formula>
    </cfRule>
  </conditionalFormatting>
  <conditionalFormatting sqref="AQ664">
    <cfRule type="expression" dxfId="1285" priority="635">
      <formula>IF(RIGHT(TEXT(AQ664,"0.#"),1)=".",FALSE,TRUE)</formula>
    </cfRule>
    <cfRule type="expression" dxfId="1284" priority="636">
      <formula>IF(RIGHT(TEXT(AQ664,"0.#"),1)=".",TRUE,FALSE)</formula>
    </cfRule>
  </conditionalFormatting>
  <conditionalFormatting sqref="AE669">
    <cfRule type="expression" dxfId="1283" priority="633">
      <formula>IF(RIGHT(TEXT(AE669,"0.#"),1)=".",FALSE,TRUE)</formula>
    </cfRule>
    <cfRule type="expression" dxfId="1282" priority="634">
      <formula>IF(RIGHT(TEXT(AE669,"0.#"),1)=".",TRUE,FALSE)</formula>
    </cfRule>
  </conditionalFormatting>
  <conditionalFormatting sqref="AE670">
    <cfRule type="expression" dxfId="1281" priority="631">
      <formula>IF(RIGHT(TEXT(AE670,"0.#"),1)=".",FALSE,TRUE)</formula>
    </cfRule>
    <cfRule type="expression" dxfId="1280" priority="632">
      <formula>IF(RIGHT(TEXT(AE670,"0.#"),1)=".",TRUE,FALSE)</formula>
    </cfRule>
  </conditionalFormatting>
  <conditionalFormatting sqref="AE671">
    <cfRule type="expression" dxfId="1279" priority="629">
      <formula>IF(RIGHT(TEXT(AE671,"0.#"),1)=".",FALSE,TRUE)</formula>
    </cfRule>
    <cfRule type="expression" dxfId="1278" priority="630">
      <formula>IF(RIGHT(TEXT(AE671,"0.#"),1)=".",TRUE,FALSE)</formula>
    </cfRule>
  </conditionalFormatting>
  <conditionalFormatting sqref="AU669">
    <cfRule type="expression" dxfId="1277" priority="621">
      <formula>IF(RIGHT(TEXT(AU669,"0.#"),1)=".",FALSE,TRUE)</formula>
    </cfRule>
    <cfRule type="expression" dxfId="1276" priority="622">
      <formula>IF(RIGHT(TEXT(AU669,"0.#"),1)=".",TRUE,FALSE)</formula>
    </cfRule>
  </conditionalFormatting>
  <conditionalFormatting sqref="AU670">
    <cfRule type="expression" dxfId="1275" priority="619">
      <formula>IF(RIGHT(TEXT(AU670,"0.#"),1)=".",FALSE,TRUE)</formula>
    </cfRule>
    <cfRule type="expression" dxfId="1274" priority="620">
      <formula>IF(RIGHT(TEXT(AU670,"0.#"),1)=".",TRUE,FALSE)</formula>
    </cfRule>
  </conditionalFormatting>
  <conditionalFormatting sqref="AU671">
    <cfRule type="expression" dxfId="1273" priority="617">
      <formula>IF(RIGHT(TEXT(AU671,"0.#"),1)=".",FALSE,TRUE)</formula>
    </cfRule>
    <cfRule type="expression" dxfId="1272" priority="618">
      <formula>IF(RIGHT(TEXT(AU671,"0.#"),1)=".",TRUE,FALSE)</formula>
    </cfRule>
  </conditionalFormatting>
  <conditionalFormatting sqref="AQ670">
    <cfRule type="expression" dxfId="1271" priority="609">
      <formula>IF(RIGHT(TEXT(AQ670,"0.#"),1)=".",FALSE,TRUE)</formula>
    </cfRule>
    <cfRule type="expression" dxfId="1270" priority="610">
      <formula>IF(RIGHT(TEXT(AQ670,"0.#"),1)=".",TRUE,FALSE)</formula>
    </cfRule>
  </conditionalFormatting>
  <conditionalFormatting sqref="AQ671">
    <cfRule type="expression" dxfId="1269" priority="607">
      <formula>IF(RIGHT(TEXT(AQ671,"0.#"),1)=".",FALSE,TRUE)</formula>
    </cfRule>
    <cfRule type="expression" dxfId="1268" priority="608">
      <formula>IF(RIGHT(TEXT(AQ671,"0.#"),1)=".",TRUE,FALSE)</formula>
    </cfRule>
  </conditionalFormatting>
  <conditionalFormatting sqref="AQ669">
    <cfRule type="expression" dxfId="1267" priority="605">
      <formula>IF(RIGHT(TEXT(AQ669,"0.#"),1)=".",FALSE,TRUE)</formula>
    </cfRule>
    <cfRule type="expression" dxfId="1266" priority="606">
      <formula>IF(RIGHT(TEXT(AQ669,"0.#"),1)=".",TRUE,FALSE)</formula>
    </cfRule>
  </conditionalFormatting>
  <conditionalFormatting sqref="AE679">
    <cfRule type="expression" dxfId="1265" priority="603">
      <formula>IF(RIGHT(TEXT(AE679,"0.#"),1)=".",FALSE,TRUE)</formula>
    </cfRule>
    <cfRule type="expression" dxfId="1264" priority="604">
      <formula>IF(RIGHT(TEXT(AE679,"0.#"),1)=".",TRUE,FALSE)</formula>
    </cfRule>
  </conditionalFormatting>
  <conditionalFormatting sqref="AE680">
    <cfRule type="expression" dxfId="1263" priority="601">
      <formula>IF(RIGHT(TEXT(AE680,"0.#"),1)=".",FALSE,TRUE)</formula>
    </cfRule>
    <cfRule type="expression" dxfId="1262" priority="602">
      <formula>IF(RIGHT(TEXT(AE680,"0.#"),1)=".",TRUE,FALSE)</formula>
    </cfRule>
  </conditionalFormatting>
  <conditionalFormatting sqref="AE681">
    <cfRule type="expression" dxfId="1261" priority="599">
      <formula>IF(RIGHT(TEXT(AE681,"0.#"),1)=".",FALSE,TRUE)</formula>
    </cfRule>
    <cfRule type="expression" dxfId="1260" priority="600">
      <formula>IF(RIGHT(TEXT(AE681,"0.#"),1)=".",TRUE,FALSE)</formula>
    </cfRule>
  </conditionalFormatting>
  <conditionalFormatting sqref="AU679">
    <cfRule type="expression" dxfId="1259" priority="591">
      <formula>IF(RIGHT(TEXT(AU679,"0.#"),1)=".",FALSE,TRUE)</formula>
    </cfRule>
    <cfRule type="expression" dxfId="1258" priority="592">
      <formula>IF(RIGHT(TEXT(AU679,"0.#"),1)=".",TRUE,FALSE)</formula>
    </cfRule>
  </conditionalFormatting>
  <conditionalFormatting sqref="AU680">
    <cfRule type="expression" dxfId="1257" priority="589">
      <formula>IF(RIGHT(TEXT(AU680,"0.#"),1)=".",FALSE,TRUE)</formula>
    </cfRule>
    <cfRule type="expression" dxfId="1256" priority="590">
      <formula>IF(RIGHT(TEXT(AU680,"0.#"),1)=".",TRUE,FALSE)</formula>
    </cfRule>
  </conditionalFormatting>
  <conditionalFormatting sqref="AU681">
    <cfRule type="expression" dxfId="1255" priority="587">
      <formula>IF(RIGHT(TEXT(AU681,"0.#"),1)=".",FALSE,TRUE)</formula>
    </cfRule>
    <cfRule type="expression" dxfId="1254" priority="588">
      <formula>IF(RIGHT(TEXT(AU681,"0.#"),1)=".",TRUE,FALSE)</formula>
    </cfRule>
  </conditionalFormatting>
  <conditionalFormatting sqref="AQ680">
    <cfRule type="expression" dxfId="1253" priority="579">
      <formula>IF(RIGHT(TEXT(AQ680,"0.#"),1)=".",FALSE,TRUE)</formula>
    </cfRule>
    <cfRule type="expression" dxfId="1252" priority="580">
      <formula>IF(RIGHT(TEXT(AQ680,"0.#"),1)=".",TRUE,FALSE)</formula>
    </cfRule>
  </conditionalFormatting>
  <conditionalFormatting sqref="AQ681">
    <cfRule type="expression" dxfId="1251" priority="577">
      <formula>IF(RIGHT(TEXT(AQ681,"0.#"),1)=".",FALSE,TRUE)</formula>
    </cfRule>
    <cfRule type="expression" dxfId="1250" priority="578">
      <formula>IF(RIGHT(TEXT(AQ681,"0.#"),1)=".",TRUE,FALSE)</formula>
    </cfRule>
  </conditionalFormatting>
  <conditionalFormatting sqref="AQ679">
    <cfRule type="expression" dxfId="1249" priority="575">
      <formula>IF(RIGHT(TEXT(AQ679,"0.#"),1)=".",FALSE,TRUE)</formula>
    </cfRule>
    <cfRule type="expression" dxfId="1248" priority="576">
      <formula>IF(RIGHT(TEXT(AQ679,"0.#"),1)=".",TRUE,FALSE)</formula>
    </cfRule>
  </conditionalFormatting>
  <conditionalFormatting sqref="AE684">
    <cfRule type="expression" dxfId="1247" priority="573">
      <formula>IF(RIGHT(TEXT(AE684,"0.#"),1)=".",FALSE,TRUE)</formula>
    </cfRule>
    <cfRule type="expression" dxfId="1246" priority="574">
      <formula>IF(RIGHT(TEXT(AE684,"0.#"),1)=".",TRUE,FALSE)</formula>
    </cfRule>
  </conditionalFormatting>
  <conditionalFormatting sqref="AE685">
    <cfRule type="expression" dxfId="1245" priority="571">
      <formula>IF(RIGHT(TEXT(AE685,"0.#"),1)=".",FALSE,TRUE)</formula>
    </cfRule>
    <cfRule type="expression" dxfId="1244" priority="572">
      <formula>IF(RIGHT(TEXT(AE685,"0.#"),1)=".",TRUE,FALSE)</formula>
    </cfRule>
  </conditionalFormatting>
  <conditionalFormatting sqref="AE686">
    <cfRule type="expression" dxfId="1243" priority="569">
      <formula>IF(RIGHT(TEXT(AE686,"0.#"),1)=".",FALSE,TRUE)</formula>
    </cfRule>
    <cfRule type="expression" dxfId="1242" priority="570">
      <formula>IF(RIGHT(TEXT(AE686,"0.#"),1)=".",TRUE,FALSE)</formula>
    </cfRule>
  </conditionalFormatting>
  <conditionalFormatting sqref="AU684">
    <cfRule type="expression" dxfId="1241" priority="561">
      <formula>IF(RIGHT(TEXT(AU684,"0.#"),1)=".",FALSE,TRUE)</formula>
    </cfRule>
    <cfRule type="expression" dxfId="1240" priority="562">
      <formula>IF(RIGHT(TEXT(AU684,"0.#"),1)=".",TRUE,FALSE)</formula>
    </cfRule>
  </conditionalFormatting>
  <conditionalFormatting sqref="AU685">
    <cfRule type="expression" dxfId="1239" priority="559">
      <formula>IF(RIGHT(TEXT(AU685,"0.#"),1)=".",FALSE,TRUE)</formula>
    </cfRule>
    <cfRule type="expression" dxfId="1238" priority="560">
      <formula>IF(RIGHT(TEXT(AU685,"0.#"),1)=".",TRUE,FALSE)</formula>
    </cfRule>
  </conditionalFormatting>
  <conditionalFormatting sqref="AU686">
    <cfRule type="expression" dxfId="1237" priority="557">
      <formula>IF(RIGHT(TEXT(AU686,"0.#"),1)=".",FALSE,TRUE)</formula>
    </cfRule>
    <cfRule type="expression" dxfId="1236" priority="558">
      <formula>IF(RIGHT(TEXT(AU686,"0.#"),1)=".",TRUE,FALSE)</formula>
    </cfRule>
  </conditionalFormatting>
  <conditionalFormatting sqref="AQ685">
    <cfRule type="expression" dxfId="1235" priority="549">
      <formula>IF(RIGHT(TEXT(AQ685,"0.#"),1)=".",FALSE,TRUE)</formula>
    </cfRule>
    <cfRule type="expression" dxfId="1234" priority="550">
      <formula>IF(RIGHT(TEXT(AQ685,"0.#"),1)=".",TRUE,FALSE)</formula>
    </cfRule>
  </conditionalFormatting>
  <conditionalFormatting sqref="AQ686">
    <cfRule type="expression" dxfId="1233" priority="547">
      <formula>IF(RIGHT(TEXT(AQ686,"0.#"),1)=".",FALSE,TRUE)</formula>
    </cfRule>
    <cfRule type="expression" dxfId="1232" priority="548">
      <formula>IF(RIGHT(TEXT(AQ686,"0.#"),1)=".",TRUE,FALSE)</formula>
    </cfRule>
  </conditionalFormatting>
  <conditionalFormatting sqref="AQ684">
    <cfRule type="expression" dxfId="1231" priority="545">
      <formula>IF(RIGHT(TEXT(AQ684,"0.#"),1)=".",FALSE,TRUE)</formula>
    </cfRule>
    <cfRule type="expression" dxfId="1230" priority="546">
      <formula>IF(RIGHT(TEXT(AQ684,"0.#"),1)=".",TRUE,FALSE)</formula>
    </cfRule>
  </conditionalFormatting>
  <conditionalFormatting sqref="AE689">
    <cfRule type="expression" dxfId="1229" priority="543">
      <formula>IF(RIGHT(TEXT(AE689,"0.#"),1)=".",FALSE,TRUE)</formula>
    </cfRule>
    <cfRule type="expression" dxfId="1228" priority="544">
      <formula>IF(RIGHT(TEXT(AE689,"0.#"),1)=".",TRUE,FALSE)</formula>
    </cfRule>
  </conditionalFormatting>
  <conditionalFormatting sqref="AE690">
    <cfRule type="expression" dxfId="1227" priority="541">
      <formula>IF(RIGHT(TEXT(AE690,"0.#"),1)=".",FALSE,TRUE)</formula>
    </cfRule>
    <cfRule type="expression" dxfId="1226" priority="542">
      <formula>IF(RIGHT(TEXT(AE690,"0.#"),1)=".",TRUE,FALSE)</formula>
    </cfRule>
  </conditionalFormatting>
  <conditionalFormatting sqref="AE691">
    <cfRule type="expression" dxfId="1225" priority="539">
      <formula>IF(RIGHT(TEXT(AE691,"0.#"),1)=".",FALSE,TRUE)</formula>
    </cfRule>
    <cfRule type="expression" dxfId="1224" priority="540">
      <formula>IF(RIGHT(TEXT(AE691,"0.#"),1)=".",TRUE,FALSE)</formula>
    </cfRule>
  </conditionalFormatting>
  <conditionalFormatting sqref="AU689">
    <cfRule type="expression" dxfId="1223" priority="531">
      <formula>IF(RIGHT(TEXT(AU689,"0.#"),1)=".",FALSE,TRUE)</formula>
    </cfRule>
    <cfRule type="expression" dxfId="1222" priority="532">
      <formula>IF(RIGHT(TEXT(AU689,"0.#"),1)=".",TRUE,FALSE)</formula>
    </cfRule>
  </conditionalFormatting>
  <conditionalFormatting sqref="AU690">
    <cfRule type="expression" dxfId="1221" priority="529">
      <formula>IF(RIGHT(TEXT(AU690,"0.#"),1)=".",FALSE,TRUE)</formula>
    </cfRule>
    <cfRule type="expression" dxfId="1220" priority="530">
      <formula>IF(RIGHT(TEXT(AU690,"0.#"),1)=".",TRUE,FALSE)</formula>
    </cfRule>
  </conditionalFormatting>
  <conditionalFormatting sqref="AU691">
    <cfRule type="expression" dxfId="1219" priority="527">
      <formula>IF(RIGHT(TEXT(AU691,"0.#"),1)=".",FALSE,TRUE)</formula>
    </cfRule>
    <cfRule type="expression" dxfId="1218" priority="528">
      <formula>IF(RIGHT(TEXT(AU691,"0.#"),1)=".",TRUE,FALSE)</formula>
    </cfRule>
  </conditionalFormatting>
  <conditionalFormatting sqref="AQ690">
    <cfRule type="expression" dxfId="1217" priority="519">
      <formula>IF(RIGHT(TEXT(AQ690,"0.#"),1)=".",FALSE,TRUE)</formula>
    </cfRule>
    <cfRule type="expression" dxfId="1216" priority="520">
      <formula>IF(RIGHT(TEXT(AQ690,"0.#"),1)=".",TRUE,FALSE)</formula>
    </cfRule>
  </conditionalFormatting>
  <conditionalFormatting sqref="AQ691">
    <cfRule type="expression" dxfId="1215" priority="517">
      <formula>IF(RIGHT(TEXT(AQ691,"0.#"),1)=".",FALSE,TRUE)</formula>
    </cfRule>
    <cfRule type="expression" dxfId="1214" priority="518">
      <formula>IF(RIGHT(TEXT(AQ691,"0.#"),1)=".",TRUE,FALSE)</formula>
    </cfRule>
  </conditionalFormatting>
  <conditionalFormatting sqref="AQ689">
    <cfRule type="expression" dxfId="1213" priority="515">
      <formula>IF(RIGHT(TEXT(AQ689,"0.#"),1)=".",FALSE,TRUE)</formula>
    </cfRule>
    <cfRule type="expression" dxfId="1212" priority="516">
      <formula>IF(RIGHT(TEXT(AQ689,"0.#"),1)=".",TRUE,FALSE)</formula>
    </cfRule>
  </conditionalFormatting>
  <conditionalFormatting sqref="AE694">
    <cfRule type="expression" dxfId="1211" priority="513">
      <formula>IF(RIGHT(TEXT(AE694,"0.#"),1)=".",FALSE,TRUE)</formula>
    </cfRule>
    <cfRule type="expression" dxfId="1210" priority="514">
      <formula>IF(RIGHT(TEXT(AE694,"0.#"),1)=".",TRUE,FALSE)</formula>
    </cfRule>
  </conditionalFormatting>
  <conditionalFormatting sqref="AM696">
    <cfRule type="expression" dxfId="1209" priority="503">
      <formula>IF(RIGHT(TEXT(AM696,"0.#"),1)=".",FALSE,TRUE)</formula>
    </cfRule>
    <cfRule type="expression" dxfId="1208" priority="504">
      <formula>IF(RIGHT(TEXT(AM696,"0.#"),1)=".",TRUE,FALSE)</formula>
    </cfRule>
  </conditionalFormatting>
  <conditionalFormatting sqref="AE695">
    <cfRule type="expression" dxfId="1207" priority="511">
      <formula>IF(RIGHT(TEXT(AE695,"0.#"),1)=".",FALSE,TRUE)</formula>
    </cfRule>
    <cfRule type="expression" dxfId="1206" priority="512">
      <formula>IF(RIGHT(TEXT(AE695,"0.#"),1)=".",TRUE,FALSE)</formula>
    </cfRule>
  </conditionalFormatting>
  <conditionalFormatting sqref="AE696">
    <cfRule type="expression" dxfId="1205" priority="509">
      <formula>IF(RIGHT(TEXT(AE696,"0.#"),1)=".",FALSE,TRUE)</formula>
    </cfRule>
    <cfRule type="expression" dxfId="1204" priority="510">
      <formula>IF(RIGHT(TEXT(AE696,"0.#"),1)=".",TRUE,FALSE)</formula>
    </cfRule>
  </conditionalFormatting>
  <conditionalFormatting sqref="AM694">
    <cfRule type="expression" dxfId="1203" priority="507">
      <formula>IF(RIGHT(TEXT(AM694,"0.#"),1)=".",FALSE,TRUE)</formula>
    </cfRule>
    <cfRule type="expression" dxfId="1202" priority="508">
      <formula>IF(RIGHT(TEXT(AM694,"0.#"),1)=".",TRUE,FALSE)</formula>
    </cfRule>
  </conditionalFormatting>
  <conditionalFormatting sqref="AM695">
    <cfRule type="expression" dxfId="1201" priority="505">
      <formula>IF(RIGHT(TEXT(AM695,"0.#"),1)=".",FALSE,TRUE)</formula>
    </cfRule>
    <cfRule type="expression" dxfId="1200" priority="506">
      <formula>IF(RIGHT(TEXT(AM695,"0.#"),1)=".",TRUE,FALSE)</formula>
    </cfRule>
  </conditionalFormatting>
  <conditionalFormatting sqref="AU694">
    <cfRule type="expression" dxfId="1199" priority="501">
      <formula>IF(RIGHT(TEXT(AU694,"0.#"),1)=".",FALSE,TRUE)</formula>
    </cfRule>
    <cfRule type="expression" dxfId="1198" priority="502">
      <formula>IF(RIGHT(TEXT(AU694,"0.#"),1)=".",TRUE,FALSE)</formula>
    </cfRule>
  </conditionalFormatting>
  <conditionalFormatting sqref="AU695">
    <cfRule type="expression" dxfId="1197" priority="499">
      <formula>IF(RIGHT(TEXT(AU695,"0.#"),1)=".",FALSE,TRUE)</formula>
    </cfRule>
    <cfRule type="expression" dxfId="1196" priority="500">
      <formula>IF(RIGHT(TEXT(AU695,"0.#"),1)=".",TRUE,FALSE)</formula>
    </cfRule>
  </conditionalFormatting>
  <conditionalFormatting sqref="AU696">
    <cfRule type="expression" dxfId="1195" priority="497">
      <formula>IF(RIGHT(TEXT(AU696,"0.#"),1)=".",FALSE,TRUE)</formula>
    </cfRule>
    <cfRule type="expression" dxfId="1194" priority="498">
      <formula>IF(RIGHT(TEXT(AU696,"0.#"),1)=".",TRUE,FALSE)</formula>
    </cfRule>
  </conditionalFormatting>
  <conditionalFormatting sqref="AI694">
    <cfRule type="expression" dxfId="1193" priority="495">
      <formula>IF(RIGHT(TEXT(AI694,"0.#"),1)=".",FALSE,TRUE)</formula>
    </cfRule>
    <cfRule type="expression" dxfId="1192" priority="496">
      <formula>IF(RIGHT(TEXT(AI694,"0.#"),1)=".",TRUE,FALSE)</formula>
    </cfRule>
  </conditionalFormatting>
  <conditionalFormatting sqref="AI695">
    <cfRule type="expression" dxfId="1191" priority="493">
      <formula>IF(RIGHT(TEXT(AI695,"0.#"),1)=".",FALSE,TRUE)</formula>
    </cfRule>
    <cfRule type="expression" dxfId="1190" priority="494">
      <formula>IF(RIGHT(TEXT(AI695,"0.#"),1)=".",TRUE,FALSE)</formula>
    </cfRule>
  </conditionalFormatting>
  <conditionalFormatting sqref="AQ695">
    <cfRule type="expression" dxfId="1189" priority="489">
      <formula>IF(RIGHT(TEXT(AQ695,"0.#"),1)=".",FALSE,TRUE)</formula>
    </cfRule>
    <cfRule type="expression" dxfId="1188" priority="490">
      <formula>IF(RIGHT(TEXT(AQ695,"0.#"),1)=".",TRUE,FALSE)</formula>
    </cfRule>
  </conditionalFormatting>
  <conditionalFormatting sqref="AQ696">
    <cfRule type="expression" dxfId="1187" priority="487">
      <formula>IF(RIGHT(TEXT(AQ696,"0.#"),1)=".",FALSE,TRUE)</formula>
    </cfRule>
    <cfRule type="expression" dxfId="1186" priority="488">
      <formula>IF(RIGHT(TEXT(AQ696,"0.#"),1)=".",TRUE,FALSE)</formula>
    </cfRule>
  </conditionalFormatting>
  <conditionalFormatting sqref="AU101">
    <cfRule type="expression" dxfId="1185" priority="483">
      <formula>IF(RIGHT(TEXT(AU101,"0.#"),1)=".",FALSE,TRUE)</formula>
    </cfRule>
    <cfRule type="expression" dxfId="1184" priority="484">
      <formula>IF(RIGHT(TEXT(AU101,"0.#"),1)=".",TRUE,FALSE)</formula>
    </cfRule>
  </conditionalFormatting>
  <conditionalFormatting sqref="AU102">
    <cfRule type="expression" dxfId="1183" priority="481">
      <formula>IF(RIGHT(TEXT(AU102,"0.#"),1)=".",FALSE,TRUE)</formula>
    </cfRule>
    <cfRule type="expression" dxfId="1182" priority="482">
      <formula>IF(RIGHT(TEXT(AU102,"0.#"),1)=".",TRUE,FALSE)</formula>
    </cfRule>
  </conditionalFormatting>
  <conditionalFormatting sqref="AU104">
    <cfRule type="expression" dxfId="1181" priority="477">
      <formula>IF(RIGHT(TEXT(AU104,"0.#"),1)=".",FALSE,TRUE)</formula>
    </cfRule>
    <cfRule type="expression" dxfId="1180" priority="478">
      <formula>IF(RIGHT(TEXT(AU104,"0.#"),1)=".",TRUE,FALSE)</formula>
    </cfRule>
  </conditionalFormatting>
  <conditionalFormatting sqref="AU105">
    <cfRule type="expression" dxfId="1179" priority="475">
      <formula>IF(RIGHT(TEXT(AU105,"0.#"),1)=".",FALSE,TRUE)</formula>
    </cfRule>
    <cfRule type="expression" dxfId="1178" priority="476">
      <formula>IF(RIGHT(TEXT(AU105,"0.#"),1)=".",TRUE,FALSE)</formula>
    </cfRule>
  </conditionalFormatting>
  <conditionalFormatting sqref="AU107">
    <cfRule type="expression" dxfId="1177" priority="471">
      <formula>IF(RIGHT(TEXT(AU107,"0.#"),1)=".",FALSE,TRUE)</formula>
    </cfRule>
    <cfRule type="expression" dxfId="1176" priority="472">
      <formula>IF(RIGHT(TEXT(AU107,"0.#"),1)=".",TRUE,FALSE)</formula>
    </cfRule>
  </conditionalFormatting>
  <conditionalFormatting sqref="AU108">
    <cfRule type="expression" dxfId="1175" priority="469">
      <formula>IF(RIGHT(TEXT(AU108,"0.#"),1)=".",FALSE,TRUE)</formula>
    </cfRule>
    <cfRule type="expression" dxfId="1174" priority="470">
      <formula>IF(RIGHT(TEXT(AU108,"0.#"),1)=".",TRUE,FALSE)</formula>
    </cfRule>
  </conditionalFormatting>
  <conditionalFormatting sqref="AU110">
    <cfRule type="expression" dxfId="1173" priority="467">
      <formula>IF(RIGHT(TEXT(AU110,"0.#"),1)=".",FALSE,TRUE)</formula>
    </cfRule>
    <cfRule type="expression" dxfId="1172" priority="468">
      <formula>IF(RIGHT(TEXT(AU110,"0.#"),1)=".",TRUE,FALSE)</formula>
    </cfRule>
  </conditionalFormatting>
  <conditionalFormatting sqref="AU111">
    <cfRule type="expression" dxfId="1171" priority="465">
      <formula>IF(RIGHT(TEXT(AU111,"0.#"),1)=".",FALSE,TRUE)</formula>
    </cfRule>
    <cfRule type="expression" dxfId="1170" priority="466">
      <formula>IF(RIGHT(TEXT(AU111,"0.#"),1)=".",TRUE,FALSE)</formula>
    </cfRule>
  </conditionalFormatting>
  <conditionalFormatting sqref="AU113">
    <cfRule type="expression" dxfId="1169" priority="463">
      <formula>IF(RIGHT(TEXT(AU113,"0.#"),1)=".",FALSE,TRUE)</formula>
    </cfRule>
    <cfRule type="expression" dxfId="1168" priority="464">
      <formula>IF(RIGHT(TEXT(AU113,"0.#"),1)=".",TRUE,FALSE)</formula>
    </cfRule>
  </conditionalFormatting>
  <conditionalFormatting sqref="AU114">
    <cfRule type="expression" dxfId="1167" priority="461">
      <formula>IF(RIGHT(TEXT(AU114,"0.#"),1)=".",FALSE,TRUE)</formula>
    </cfRule>
    <cfRule type="expression" dxfId="1166" priority="462">
      <formula>IF(RIGHT(TEXT(AU114,"0.#"),1)=".",TRUE,FALSE)</formula>
    </cfRule>
  </conditionalFormatting>
  <conditionalFormatting sqref="AM489">
    <cfRule type="expression" dxfId="1165" priority="455">
      <formula>IF(RIGHT(TEXT(AM489,"0.#"),1)=".",FALSE,TRUE)</formula>
    </cfRule>
    <cfRule type="expression" dxfId="1164" priority="456">
      <formula>IF(RIGHT(TEXT(AM489,"0.#"),1)=".",TRUE,FALSE)</formula>
    </cfRule>
  </conditionalFormatting>
  <conditionalFormatting sqref="AM487">
    <cfRule type="expression" dxfId="1163" priority="459">
      <formula>IF(RIGHT(TEXT(AM487,"0.#"),1)=".",FALSE,TRUE)</formula>
    </cfRule>
    <cfRule type="expression" dxfId="1162" priority="460">
      <formula>IF(RIGHT(TEXT(AM487,"0.#"),1)=".",TRUE,FALSE)</formula>
    </cfRule>
  </conditionalFormatting>
  <conditionalFormatting sqref="AM488">
    <cfRule type="expression" dxfId="1161" priority="457">
      <formula>IF(RIGHT(TEXT(AM488,"0.#"),1)=".",FALSE,TRUE)</formula>
    </cfRule>
    <cfRule type="expression" dxfId="1160" priority="458">
      <formula>IF(RIGHT(TEXT(AM488,"0.#"),1)=".",TRUE,FALSE)</formula>
    </cfRule>
  </conditionalFormatting>
  <conditionalFormatting sqref="AI489">
    <cfRule type="expression" dxfId="1159" priority="449">
      <formula>IF(RIGHT(TEXT(AI489,"0.#"),1)=".",FALSE,TRUE)</formula>
    </cfRule>
    <cfRule type="expression" dxfId="1158" priority="450">
      <formula>IF(RIGHT(TEXT(AI489,"0.#"),1)=".",TRUE,FALSE)</formula>
    </cfRule>
  </conditionalFormatting>
  <conditionalFormatting sqref="AI487">
    <cfRule type="expression" dxfId="1157" priority="453">
      <formula>IF(RIGHT(TEXT(AI487,"0.#"),1)=".",FALSE,TRUE)</formula>
    </cfRule>
    <cfRule type="expression" dxfId="1156" priority="454">
      <formula>IF(RIGHT(TEXT(AI487,"0.#"),1)=".",TRUE,FALSE)</formula>
    </cfRule>
  </conditionalFormatting>
  <conditionalFormatting sqref="AI488">
    <cfRule type="expression" dxfId="1155" priority="451">
      <formula>IF(RIGHT(TEXT(AI488,"0.#"),1)=".",FALSE,TRUE)</formula>
    </cfRule>
    <cfRule type="expression" dxfId="1154" priority="452">
      <formula>IF(RIGHT(TEXT(AI488,"0.#"),1)=".",TRUE,FALSE)</formula>
    </cfRule>
  </conditionalFormatting>
  <conditionalFormatting sqref="AM514">
    <cfRule type="expression" dxfId="1153" priority="443">
      <formula>IF(RIGHT(TEXT(AM514,"0.#"),1)=".",FALSE,TRUE)</formula>
    </cfRule>
    <cfRule type="expression" dxfId="1152" priority="444">
      <formula>IF(RIGHT(TEXT(AM514,"0.#"),1)=".",TRUE,FALSE)</formula>
    </cfRule>
  </conditionalFormatting>
  <conditionalFormatting sqref="AM512">
    <cfRule type="expression" dxfId="1151" priority="447">
      <formula>IF(RIGHT(TEXT(AM512,"0.#"),1)=".",FALSE,TRUE)</formula>
    </cfRule>
    <cfRule type="expression" dxfId="1150" priority="448">
      <formula>IF(RIGHT(TEXT(AM512,"0.#"),1)=".",TRUE,FALSE)</formula>
    </cfRule>
  </conditionalFormatting>
  <conditionalFormatting sqref="AM513">
    <cfRule type="expression" dxfId="1149" priority="445">
      <formula>IF(RIGHT(TEXT(AM513,"0.#"),1)=".",FALSE,TRUE)</formula>
    </cfRule>
    <cfRule type="expression" dxfId="1148" priority="446">
      <formula>IF(RIGHT(TEXT(AM513,"0.#"),1)=".",TRUE,FALSE)</formula>
    </cfRule>
  </conditionalFormatting>
  <conditionalFormatting sqref="AI514">
    <cfRule type="expression" dxfId="1147" priority="437">
      <formula>IF(RIGHT(TEXT(AI514,"0.#"),1)=".",FALSE,TRUE)</formula>
    </cfRule>
    <cfRule type="expression" dxfId="1146" priority="438">
      <formula>IF(RIGHT(TEXT(AI514,"0.#"),1)=".",TRUE,FALSE)</formula>
    </cfRule>
  </conditionalFormatting>
  <conditionalFormatting sqref="AI512">
    <cfRule type="expression" dxfId="1145" priority="441">
      <formula>IF(RIGHT(TEXT(AI512,"0.#"),1)=".",FALSE,TRUE)</formula>
    </cfRule>
    <cfRule type="expression" dxfId="1144" priority="442">
      <formula>IF(RIGHT(TEXT(AI512,"0.#"),1)=".",TRUE,FALSE)</formula>
    </cfRule>
  </conditionalFormatting>
  <conditionalFormatting sqref="AI513">
    <cfRule type="expression" dxfId="1143" priority="439">
      <formula>IF(RIGHT(TEXT(AI513,"0.#"),1)=".",FALSE,TRUE)</formula>
    </cfRule>
    <cfRule type="expression" dxfId="1142" priority="440">
      <formula>IF(RIGHT(TEXT(AI513,"0.#"),1)=".",TRUE,FALSE)</formula>
    </cfRule>
  </conditionalFormatting>
  <conditionalFormatting sqref="AM519">
    <cfRule type="expression" dxfId="1141" priority="383">
      <formula>IF(RIGHT(TEXT(AM519,"0.#"),1)=".",FALSE,TRUE)</formula>
    </cfRule>
    <cfRule type="expression" dxfId="1140" priority="384">
      <formula>IF(RIGHT(TEXT(AM519,"0.#"),1)=".",TRUE,FALSE)</formula>
    </cfRule>
  </conditionalFormatting>
  <conditionalFormatting sqref="AM517">
    <cfRule type="expression" dxfId="1139" priority="387">
      <formula>IF(RIGHT(TEXT(AM517,"0.#"),1)=".",FALSE,TRUE)</formula>
    </cfRule>
    <cfRule type="expression" dxfId="1138" priority="388">
      <formula>IF(RIGHT(TEXT(AM517,"0.#"),1)=".",TRUE,FALSE)</formula>
    </cfRule>
  </conditionalFormatting>
  <conditionalFormatting sqref="AM518">
    <cfRule type="expression" dxfId="1137" priority="385">
      <formula>IF(RIGHT(TEXT(AM518,"0.#"),1)=".",FALSE,TRUE)</formula>
    </cfRule>
    <cfRule type="expression" dxfId="1136" priority="386">
      <formula>IF(RIGHT(TEXT(AM518,"0.#"),1)=".",TRUE,FALSE)</formula>
    </cfRule>
  </conditionalFormatting>
  <conditionalFormatting sqref="AI519">
    <cfRule type="expression" dxfId="1135" priority="377">
      <formula>IF(RIGHT(TEXT(AI519,"0.#"),1)=".",FALSE,TRUE)</formula>
    </cfRule>
    <cfRule type="expression" dxfId="1134" priority="378">
      <formula>IF(RIGHT(TEXT(AI519,"0.#"),1)=".",TRUE,FALSE)</formula>
    </cfRule>
  </conditionalFormatting>
  <conditionalFormatting sqref="AI517">
    <cfRule type="expression" dxfId="1133" priority="381">
      <formula>IF(RIGHT(TEXT(AI517,"0.#"),1)=".",FALSE,TRUE)</formula>
    </cfRule>
    <cfRule type="expression" dxfId="1132" priority="382">
      <formula>IF(RIGHT(TEXT(AI517,"0.#"),1)=".",TRUE,FALSE)</formula>
    </cfRule>
  </conditionalFormatting>
  <conditionalFormatting sqref="AI518">
    <cfRule type="expression" dxfId="1131" priority="379">
      <formula>IF(RIGHT(TEXT(AI518,"0.#"),1)=".",FALSE,TRUE)</formula>
    </cfRule>
    <cfRule type="expression" dxfId="1130" priority="380">
      <formula>IF(RIGHT(TEXT(AI518,"0.#"),1)=".",TRUE,FALSE)</formula>
    </cfRule>
  </conditionalFormatting>
  <conditionalFormatting sqref="AM524">
    <cfRule type="expression" dxfId="1129" priority="371">
      <formula>IF(RIGHT(TEXT(AM524,"0.#"),1)=".",FALSE,TRUE)</formula>
    </cfRule>
    <cfRule type="expression" dxfId="1128" priority="372">
      <formula>IF(RIGHT(TEXT(AM524,"0.#"),1)=".",TRUE,FALSE)</formula>
    </cfRule>
  </conditionalFormatting>
  <conditionalFormatting sqref="AM522">
    <cfRule type="expression" dxfId="1127" priority="375">
      <formula>IF(RIGHT(TEXT(AM522,"0.#"),1)=".",FALSE,TRUE)</formula>
    </cfRule>
    <cfRule type="expression" dxfId="1126" priority="376">
      <formula>IF(RIGHT(TEXT(AM522,"0.#"),1)=".",TRUE,FALSE)</formula>
    </cfRule>
  </conditionalFormatting>
  <conditionalFormatting sqref="AM523">
    <cfRule type="expression" dxfId="1125" priority="373">
      <formula>IF(RIGHT(TEXT(AM523,"0.#"),1)=".",FALSE,TRUE)</formula>
    </cfRule>
    <cfRule type="expression" dxfId="1124" priority="374">
      <formula>IF(RIGHT(TEXT(AM523,"0.#"),1)=".",TRUE,FALSE)</formula>
    </cfRule>
  </conditionalFormatting>
  <conditionalFormatting sqref="AI524">
    <cfRule type="expression" dxfId="1123" priority="365">
      <formula>IF(RIGHT(TEXT(AI524,"0.#"),1)=".",FALSE,TRUE)</formula>
    </cfRule>
    <cfRule type="expression" dxfId="1122" priority="366">
      <formula>IF(RIGHT(TEXT(AI524,"0.#"),1)=".",TRUE,FALSE)</formula>
    </cfRule>
  </conditionalFormatting>
  <conditionalFormatting sqref="AI522">
    <cfRule type="expression" dxfId="1121" priority="369">
      <formula>IF(RIGHT(TEXT(AI522,"0.#"),1)=".",FALSE,TRUE)</formula>
    </cfRule>
    <cfRule type="expression" dxfId="1120" priority="370">
      <formula>IF(RIGHT(TEXT(AI522,"0.#"),1)=".",TRUE,FALSE)</formula>
    </cfRule>
  </conditionalFormatting>
  <conditionalFormatting sqref="AI523">
    <cfRule type="expression" dxfId="1119" priority="367">
      <formula>IF(RIGHT(TEXT(AI523,"0.#"),1)=".",FALSE,TRUE)</formula>
    </cfRule>
    <cfRule type="expression" dxfId="1118" priority="368">
      <formula>IF(RIGHT(TEXT(AI523,"0.#"),1)=".",TRUE,FALSE)</formula>
    </cfRule>
  </conditionalFormatting>
  <conditionalFormatting sqref="AM529">
    <cfRule type="expression" dxfId="1117" priority="359">
      <formula>IF(RIGHT(TEXT(AM529,"0.#"),1)=".",FALSE,TRUE)</formula>
    </cfRule>
    <cfRule type="expression" dxfId="1116" priority="360">
      <formula>IF(RIGHT(TEXT(AM529,"0.#"),1)=".",TRUE,FALSE)</formula>
    </cfRule>
  </conditionalFormatting>
  <conditionalFormatting sqref="AM527">
    <cfRule type="expression" dxfId="1115" priority="363">
      <formula>IF(RIGHT(TEXT(AM527,"0.#"),1)=".",FALSE,TRUE)</formula>
    </cfRule>
    <cfRule type="expression" dxfId="1114" priority="364">
      <formula>IF(RIGHT(TEXT(AM527,"0.#"),1)=".",TRUE,FALSE)</formula>
    </cfRule>
  </conditionalFormatting>
  <conditionalFormatting sqref="AM528">
    <cfRule type="expression" dxfId="1113" priority="361">
      <formula>IF(RIGHT(TEXT(AM528,"0.#"),1)=".",FALSE,TRUE)</formula>
    </cfRule>
    <cfRule type="expression" dxfId="1112" priority="362">
      <formula>IF(RIGHT(TEXT(AM528,"0.#"),1)=".",TRUE,FALSE)</formula>
    </cfRule>
  </conditionalFormatting>
  <conditionalFormatting sqref="AI529">
    <cfRule type="expression" dxfId="1111" priority="353">
      <formula>IF(RIGHT(TEXT(AI529,"0.#"),1)=".",FALSE,TRUE)</formula>
    </cfRule>
    <cfRule type="expression" dxfId="1110" priority="354">
      <formula>IF(RIGHT(TEXT(AI529,"0.#"),1)=".",TRUE,FALSE)</formula>
    </cfRule>
  </conditionalFormatting>
  <conditionalFormatting sqref="AI527">
    <cfRule type="expression" dxfId="1109" priority="357">
      <formula>IF(RIGHT(TEXT(AI527,"0.#"),1)=".",FALSE,TRUE)</formula>
    </cfRule>
    <cfRule type="expression" dxfId="1108" priority="358">
      <formula>IF(RIGHT(TEXT(AI527,"0.#"),1)=".",TRUE,FALSE)</formula>
    </cfRule>
  </conditionalFormatting>
  <conditionalFormatting sqref="AI528">
    <cfRule type="expression" dxfId="1107" priority="355">
      <formula>IF(RIGHT(TEXT(AI528,"0.#"),1)=".",FALSE,TRUE)</formula>
    </cfRule>
    <cfRule type="expression" dxfId="1106" priority="356">
      <formula>IF(RIGHT(TEXT(AI528,"0.#"),1)=".",TRUE,FALSE)</formula>
    </cfRule>
  </conditionalFormatting>
  <conditionalFormatting sqref="AM494">
    <cfRule type="expression" dxfId="1105" priority="431">
      <formula>IF(RIGHT(TEXT(AM494,"0.#"),1)=".",FALSE,TRUE)</formula>
    </cfRule>
    <cfRule type="expression" dxfId="1104" priority="432">
      <formula>IF(RIGHT(TEXT(AM494,"0.#"),1)=".",TRUE,FALSE)</formula>
    </cfRule>
  </conditionalFormatting>
  <conditionalFormatting sqref="AM492">
    <cfRule type="expression" dxfId="1103" priority="435">
      <formula>IF(RIGHT(TEXT(AM492,"0.#"),1)=".",FALSE,TRUE)</formula>
    </cfRule>
    <cfRule type="expression" dxfId="1102" priority="436">
      <formula>IF(RIGHT(TEXT(AM492,"0.#"),1)=".",TRUE,FALSE)</formula>
    </cfRule>
  </conditionalFormatting>
  <conditionalFormatting sqref="AM493">
    <cfRule type="expression" dxfId="1101" priority="433">
      <formula>IF(RIGHT(TEXT(AM493,"0.#"),1)=".",FALSE,TRUE)</formula>
    </cfRule>
    <cfRule type="expression" dxfId="1100" priority="434">
      <formula>IF(RIGHT(TEXT(AM493,"0.#"),1)=".",TRUE,FALSE)</formula>
    </cfRule>
  </conditionalFormatting>
  <conditionalFormatting sqref="AI494">
    <cfRule type="expression" dxfId="1099" priority="425">
      <formula>IF(RIGHT(TEXT(AI494,"0.#"),1)=".",FALSE,TRUE)</formula>
    </cfRule>
    <cfRule type="expression" dxfId="1098" priority="426">
      <formula>IF(RIGHT(TEXT(AI494,"0.#"),1)=".",TRUE,FALSE)</formula>
    </cfRule>
  </conditionalFormatting>
  <conditionalFormatting sqref="AI492">
    <cfRule type="expression" dxfId="1097" priority="429">
      <formula>IF(RIGHT(TEXT(AI492,"0.#"),1)=".",FALSE,TRUE)</formula>
    </cfRule>
    <cfRule type="expression" dxfId="1096" priority="430">
      <formula>IF(RIGHT(TEXT(AI492,"0.#"),1)=".",TRUE,FALSE)</formula>
    </cfRule>
  </conditionalFormatting>
  <conditionalFormatting sqref="AI493">
    <cfRule type="expression" dxfId="1095" priority="427">
      <formula>IF(RIGHT(TEXT(AI493,"0.#"),1)=".",FALSE,TRUE)</formula>
    </cfRule>
    <cfRule type="expression" dxfId="1094" priority="428">
      <formula>IF(RIGHT(TEXT(AI493,"0.#"),1)=".",TRUE,FALSE)</formula>
    </cfRule>
  </conditionalFormatting>
  <conditionalFormatting sqref="AM499">
    <cfRule type="expression" dxfId="1093" priority="419">
      <formula>IF(RIGHT(TEXT(AM499,"0.#"),1)=".",FALSE,TRUE)</formula>
    </cfRule>
    <cfRule type="expression" dxfId="1092" priority="420">
      <formula>IF(RIGHT(TEXT(AM499,"0.#"),1)=".",TRUE,FALSE)</formula>
    </cfRule>
  </conditionalFormatting>
  <conditionalFormatting sqref="AM497">
    <cfRule type="expression" dxfId="1091" priority="423">
      <formula>IF(RIGHT(TEXT(AM497,"0.#"),1)=".",FALSE,TRUE)</formula>
    </cfRule>
    <cfRule type="expression" dxfId="1090" priority="424">
      <formula>IF(RIGHT(TEXT(AM497,"0.#"),1)=".",TRUE,FALSE)</formula>
    </cfRule>
  </conditionalFormatting>
  <conditionalFormatting sqref="AM498">
    <cfRule type="expression" dxfId="1089" priority="421">
      <formula>IF(RIGHT(TEXT(AM498,"0.#"),1)=".",FALSE,TRUE)</formula>
    </cfRule>
    <cfRule type="expression" dxfId="1088" priority="422">
      <formula>IF(RIGHT(TEXT(AM498,"0.#"),1)=".",TRUE,FALSE)</formula>
    </cfRule>
  </conditionalFormatting>
  <conditionalFormatting sqref="AI499">
    <cfRule type="expression" dxfId="1087" priority="413">
      <formula>IF(RIGHT(TEXT(AI499,"0.#"),1)=".",FALSE,TRUE)</formula>
    </cfRule>
    <cfRule type="expression" dxfId="1086" priority="414">
      <formula>IF(RIGHT(TEXT(AI499,"0.#"),1)=".",TRUE,FALSE)</formula>
    </cfRule>
  </conditionalFormatting>
  <conditionalFormatting sqref="AI497">
    <cfRule type="expression" dxfId="1085" priority="417">
      <formula>IF(RIGHT(TEXT(AI497,"0.#"),1)=".",FALSE,TRUE)</formula>
    </cfRule>
    <cfRule type="expression" dxfId="1084" priority="418">
      <formula>IF(RIGHT(TEXT(AI497,"0.#"),1)=".",TRUE,FALSE)</formula>
    </cfRule>
  </conditionalFormatting>
  <conditionalFormatting sqref="AI498">
    <cfRule type="expression" dxfId="1083" priority="415">
      <formula>IF(RIGHT(TEXT(AI498,"0.#"),1)=".",FALSE,TRUE)</formula>
    </cfRule>
    <cfRule type="expression" dxfId="1082" priority="416">
      <formula>IF(RIGHT(TEXT(AI498,"0.#"),1)=".",TRUE,FALSE)</formula>
    </cfRule>
  </conditionalFormatting>
  <conditionalFormatting sqref="AM504">
    <cfRule type="expression" dxfId="1081" priority="407">
      <formula>IF(RIGHT(TEXT(AM504,"0.#"),1)=".",FALSE,TRUE)</formula>
    </cfRule>
    <cfRule type="expression" dxfId="1080" priority="408">
      <formula>IF(RIGHT(TEXT(AM504,"0.#"),1)=".",TRUE,FALSE)</formula>
    </cfRule>
  </conditionalFormatting>
  <conditionalFormatting sqref="AM502">
    <cfRule type="expression" dxfId="1079" priority="411">
      <formula>IF(RIGHT(TEXT(AM502,"0.#"),1)=".",FALSE,TRUE)</formula>
    </cfRule>
    <cfRule type="expression" dxfId="1078" priority="412">
      <formula>IF(RIGHT(TEXT(AM502,"0.#"),1)=".",TRUE,FALSE)</formula>
    </cfRule>
  </conditionalFormatting>
  <conditionalFormatting sqref="AM503">
    <cfRule type="expression" dxfId="1077" priority="409">
      <formula>IF(RIGHT(TEXT(AM503,"0.#"),1)=".",FALSE,TRUE)</formula>
    </cfRule>
    <cfRule type="expression" dxfId="1076" priority="410">
      <formula>IF(RIGHT(TEXT(AM503,"0.#"),1)=".",TRUE,FALSE)</formula>
    </cfRule>
  </conditionalFormatting>
  <conditionalFormatting sqref="AI504">
    <cfRule type="expression" dxfId="1075" priority="401">
      <formula>IF(RIGHT(TEXT(AI504,"0.#"),1)=".",FALSE,TRUE)</formula>
    </cfRule>
    <cfRule type="expression" dxfId="1074" priority="402">
      <formula>IF(RIGHT(TEXT(AI504,"0.#"),1)=".",TRUE,FALSE)</formula>
    </cfRule>
  </conditionalFormatting>
  <conditionalFormatting sqref="AI502">
    <cfRule type="expression" dxfId="1073" priority="405">
      <formula>IF(RIGHT(TEXT(AI502,"0.#"),1)=".",FALSE,TRUE)</formula>
    </cfRule>
    <cfRule type="expression" dxfId="1072" priority="406">
      <formula>IF(RIGHT(TEXT(AI502,"0.#"),1)=".",TRUE,FALSE)</formula>
    </cfRule>
  </conditionalFormatting>
  <conditionalFormatting sqref="AI503">
    <cfRule type="expression" dxfId="1071" priority="403">
      <formula>IF(RIGHT(TEXT(AI503,"0.#"),1)=".",FALSE,TRUE)</formula>
    </cfRule>
    <cfRule type="expression" dxfId="1070" priority="404">
      <formula>IF(RIGHT(TEXT(AI503,"0.#"),1)=".",TRUE,FALSE)</formula>
    </cfRule>
  </conditionalFormatting>
  <conditionalFormatting sqref="AM509">
    <cfRule type="expression" dxfId="1069" priority="395">
      <formula>IF(RIGHT(TEXT(AM509,"0.#"),1)=".",FALSE,TRUE)</formula>
    </cfRule>
    <cfRule type="expression" dxfId="1068" priority="396">
      <formula>IF(RIGHT(TEXT(AM509,"0.#"),1)=".",TRUE,FALSE)</formula>
    </cfRule>
  </conditionalFormatting>
  <conditionalFormatting sqref="AM507">
    <cfRule type="expression" dxfId="1067" priority="399">
      <formula>IF(RIGHT(TEXT(AM507,"0.#"),1)=".",FALSE,TRUE)</formula>
    </cfRule>
    <cfRule type="expression" dxfId="1066" priority="400">
      <formula>IF(RIGHT(TEXT(AM507,"0.#"),1)=".",TRUE,FALSE)</formula>
    </cfRule>
  </conditionalFormatting>
  <conditionalFormatting sqref="AM508">
    <cfRule type="expression" dxfId="1065" priority="397">
      <formula>IF(RIGHT(TEXT(AM508,"0.#"),1)=".",FALSE,TRUE)</formula>
    </cfRule>
    <cfRule type="expression" dxfId="1064" priority="398">
      <formula>IF(RIGHT(TEXT(AM508,"0.#"),1)=".",TRUE,FALSE)</formula>
    </cfRule>
  </conditionalFormatting>
  <conditionalFormatting sqref="AI509">
    <cfRule type="expression" dxfId="1063" priority="389">
      <formula>IF(RIGHT(TEXT(AI509,"0.#"),1)=".",FALSE,TRUE)</formula>
    </cfRule>
    <cfRule type="expression" dxfId="1062" priority="390">
      <formula>IF(RIGHT(TEXT(AI509,"0.#"),1)=".",TRUE,FALSE)</formula>
    </cfRule>
  </conditionalFormatting>
  <conditionalFormatting sqref="AI507">
    <cfRule type="expression" dxfId="1061" priority="393">
      <formula>IF(RIGHT(TEXT(AI507,"0.#"),1)=".",FALSE,TRUE)</formula>
    </cfRule>
    <cfRule type="expression" dxfId="1060" priority="394">
      <formula>IF(RIGHT(TEXT(AI507,"0.#"),1)=".",TRUE,FALSE)</formula>
    </cfRule>
  </conditionalFormatting>
  <conditionalFormatting sqref="AI508">
    <cfRule type="expression" dxfId="1059" priority="391">
      <formula>IF(RIGHT(TEXT(AI508,"0.#"),1)=".",FALSE,TRUE)</formula>
    </cfRule>
    <cfRule type="expression" dxfId="1058" priority="392">
      <formula>IF(RIGHT(TEXT(AI508,"0.#"),1)=".",TRUE,FALSE)</formula>
    </cfRule>
  </conditionalFormatting>
  <conditionalFormatting sqref="AM543">
    <cfRule type="expression" dxfId="1057" priority="347">
      <formula>IF(RIGHT(TEXT(AM543,"0.#"),1)=".",FALSE,TRUE)</formula>
    </cfRule>
    <cfRule type="expression" dxfId="1056" priority="348">
      <formula>IF(RIGHT(TEXT(AM543,"0.#"),1)=".",TRUE,FALSE)</formula>
    </cfRule>
  </conditionalFormatting>
  <conditionalFormatting sqref="AM541">
    <cfRule type="expression" dxfId="1055" priority="351">
      <formula>IF(RIGHT(TEXT(AM541,"0.#"),1)=".",FALSE,TRUE)</formula>
    </cfRule>
    <cfRule type="expression" dxfId="1054" priority="352">
      <formula>IF(RIGHT(TEXT(AM541,"0.#"),1)=".",TRUE,FALSE)</formula>
    </cfRule>
  </conditionalFormatting>
  <conditionalFormatting sqref="AM542">
    <cfRule type="expression" dxfId="1053" priority="349">
      <formula>IF(RIGHT(TEXT(AM542,"0.#"),1)=".",FALSE,TRUE)</formula>
    </cfRule>
    <cfRule type="expression" dxfId="1052" priority="350">
      <formula>IF(RIGHT(TEXT(AM542,"0.#"),1)=".",TRUE,FALSE)</formula>
    </cfRule>
  </conditionalFormatting>
  <conditionalFormatting sqref="AI543">
    <cfRule type="expression" dxfId="1051" priority="341">
      <formula>IF(RIGHT(TEXT(AI543,"0.#"),1)=".",FALSE,TRUE)</formula>
    </cfRule>
    <cfRule type="expression" dxfId="1050" priority="342">
      <formula>IF(RIGHT(TEXT(AI543,"0.#"),1)=".",TRUE,FALSE)</formula>
    </cfRule>
  </conditionalFormatting>
  <conditionalFormatting sqref="AI541">
    <cfRule type="expression" dxfId="1049" priority="345">
      <formula>IF(RIGHT(TEXT(AI541,"0.#"),1)=".",FALSE,TRUE)</formula>
    </cfRule>
    <cfRule type="expression" dxfId="1048" priority="346">
      <formula>IF(RIGHT(TEXT(AI541,"0.#"),1)=".",TRUE,FALSE)</formula>
    </cfRule>
  </conditionalFormatting>
  <conditionalFormatting sqref="AI542">
    <cfRule type="expression" dxfId="1047" priority="343">
      <formula>IF(RIGHT(TEXT(AI542,"0.#"),1)=".",FALSE,TRUE)</formula>
    </cfRule>
    <cfRule type="expression" dxfId="1046" priority="344">
      <formula>IF(RIGHT(TEXT(AI542,"0.#"),1)=".",TRUE,FALSE)</formula>
    </cfRule>
  </conditionalFormatting>
  <conditionalFormatting sqref="AM568">
    <cfRule type="expression" dxfId="1045" priority="335">
      <formula>IF(RIGHT(TEXT(AM568,"0.#"),1)=".",FALSE,TRUE)</formula>
    </cfRule>
    <cfRule type="expression" dxfId="1044" priority="336">
      <formula>IF(RIGHT(TEXT(AM568,"0.#"),1)=".",TRUE,FALSE)</formula>
    </cfRule>
  </conditionalFormatting>
  <conditionalFormatting sqref="AM566">
    <cfRule type="expression" dxfId="1043" priority="339">
      <formula>IF(RIGHT(TEXT(AM566,"0.#"),1)=".",FALSE,TRUE)</formula>
    </cfRule>
    <cfRule type="expression" dxfId="1042" priority="340">
      <formula>IF(RIGHT(TEXT(AM566,"0.#"),1)=".",TRUE,FALSE)</formula>
    </cfRule>
  </conditionalFormatting>
  <conditionalFormatting sqref="AM567">
    <cfRule type="expression" dxfId="1041" priority="337">
      <formula>IF(RIGHT(TEXT(AM567,"0.#"),1)=".",FALSE,TRUE)</formula>
    </cfRule>
    <cfRule type="expression" dxfId="1040" priority="338">
      <formula>IF(RIGHT(TEXT(AM567,"0.#"),1)=".",TRUE,FALSE)</formula>
    </cfRule>
  </conditionalFormatting>
  <conditionalFormatting sqref="AI568">
    <cfRule type="expression" dxfId="1039" priority="329">
      <formula>IF(RIGHT(TEXT(AI568,"0.#"),1)=".",FALSE,TRUE)</formula>
    </cfRule>
    <cfRule type="expression" dxfId="1038" priority="330">
      <formula>IF(RIGHT(TEXT(AI568,"0.#"),1)=".",TRUE,FALSE)</formula>
    </cfRule>
  </conditionalFormatting>
  <conditionalFormatting sqref="AI566">
    <cfRule type="expression" dxfId="1037" priority="333">
      <formula>IF(RIGHT(TEXT(AI566,"0.#"),1)=".",FALSE,TRUE)</formula>
    </cfRule>
    <cfRule type="expression" dxfId="1036" priority="334">
      <formula>IF(RIGHT(TEXT(AI566,"0.#"),1)=".",TRUE,FALSE)</formula>
    </cfRule>
  </conditionalFormatting>
  <conditionalFormatting sqref="AI567">
    <cfRule type="expression" dxfId="1035" priority="331">
      <formula>IF(RIGHT(TEXT(AI567,"0.#"),1)=".",FALSE,TRUE)</formula>
    </cfRule>
    <cfRule type="expression" dxfId="1034" priority="332">
      <formula>IF(RIGHT(TEXT(AI567,"0.#"),1)=".",TRUE,FALSE)</formula>
    </cfRule>
  </conditionalFormatting>
  <conditionalFormatting sqref="AM573">
    <cfRule type="expression" dxfId="1033" priority="275">
      <formula>IF(RIGHT(TEXT(AM573,"0.#"),1)=".",FALSE,TRUE)</formula>
    </cfRule>
    <cfRule type="expression" dxfId="1032" priority="276">
      <formula>IF(RIGHT(TEXT(AM573,"0.#"),1)=".",TRUE,FALSE)</formula>
    </cfRule>
  </conditionalFormatting>
  <conditionalFormatting sqref="AM571">
    <cfRule type="expression" dxfId="1031" priority="279">
      <formula>IF(RIGHT(TEXT(AM571,"0.#"),1)=".",FALSE,TRUE)</formula>
    </cfRule>
    <cfRule type="expression" dxfId="1030" priority="280">
      <formula>IF(RIGHT(TEXT(AM571,"0.#"),1)=".",TRUE,FALSE)</formula>
    </cfRule>
  </conditionalFormatting>
  <conditionalFormatting sqref="AM572">
    <cfRule type="expression" dxfId="1029" priority="277">
      <formula>IF(RIGHT(TEXT(AM572,"0.#"),1)=".",FALSE,TRUE)</formula>
    </cfRule>
    <cfRule type="expression" dxfId="1028" priority="278">
      <formula>IF(RIGHT(TEXT(AM572,"0.#"),1)=".",TRUE,FALSE)</formula>
    </cfRule>
  </conditionalFormatting>
  <conditionalFormatting sqref="AI573">
    <cfRule type="expression" dxfId="1027" priority="269">
      <formula>IF(RIGHT(TEXT(AI573,"0.#"),1)=".",FALSE,TRUE)</formula>
    </cfRule>
    <cfRule type="expression" dxfId="1026" priority="270">
      <formula>IF(RIGHT(TEXT(AI573,"0.#"),1)=".",TRUE,FALSE)</formula>
    </cfRule>
  </conditionalFormatting>
  <conditionalFormatting sqref="AI571">
    <cfRule type="expression" dxfId="1025" priority="273">
      <formula>IF(RIGHT(TEXT(AI571,"0.#"),1)=".",FALSE,TRUE)</formula>
    </cfRule>
    <cfRule type="expression" dxfId="1024" priority="274">
      <formula>IF(RIGHT(TEXT(AI571,"0.#"),1)=".",TRUE,FALSE)</formula>
    </cfRule>
  </conditionalFormatting>
  <conditionalFormatting sqref="AI572">
    <cfRule type="expression" dxfId="1023" priority="271">
      <formula>IF(RIGHT(TEXT(AI572,"0.#"),1)=".",FALSE,TRUE)</formula>
    </cfRule>
    <cfRule type="expression" dxfId="1022" priority="272">
      <formula>IF(RIGHT(TEXT(AI572,"0.#"),1)=".",TRUE,FALSE)</formula>
    </cfRule>
  </conditionalFormatting>
  <conditionalFormatting sqref="AM578">
    <cfRule type="expression" dxfId="1021" priority="263">
      <formula>IF(RIGHT(TEXT(AM578,"0.#"),1)=".",FALSE,TRUE)</formula>
    </cfRule>
    <cfRule type="expression" dxfId="1020" priority="264">
      <formula>IF(RIGHT(TEXT(AM578,"0.#"),1)=".",TRUE,FALSE)</formula>
    </cfRule>
  </conditionalFormatting>
  <conditionalFormatting sqref="AM576">
    <cfRule type="expression" dxfId="1019" priority="267">
      <formula>IF(RIGHT(TEXT(AM576,"0.#"),1)=".",FALSE,TRUE)</formula>
    </cfRule>
    <cfRule type="expression" dxfId="1018" priority="268">
      <formula>IF(RIGHT(TEXT(AM576,"0.#"),1)=".",TRUE,FALSE)</formula>
    </cfRule>
  </conditionalFormatting>
  <conditionalFormatting sqref="AM577">
    <cfRule type="expression" dxfId="1017" priority="265">
      <formula>IF(RIGHT(TEXT(AM577,"0.#"),1)=".",FALSE,TRUE)</formula>
    </cfRule>
    <cfRule type="expression" dxfId="1016" priority="266">
      <formula>IF(RIGHT(TEXT(AM577,"0.#"),1)=".",TRUE,FALSE)</formula>
    </cfRule>
  </conditionalFormatting>
  <conditionalFormatting sqref="AI578">
    <cfRule type="expression" dxfId="1015" priority="257">
      <formula>IF(RIGHT(TEXT(AI578,"0.#"),1)=".",FALSE,TRUE)</formula>
    </cfRule>
    <cfRule type="expression" dxfId="1014" priority="258">
      <formula>IF(RIGHT(TEXT(AI578,"0.#"),1)=".",TRUE,FALSE)</formula>
    </cfRule>
  </conditionalFormatting>
  <conditionalFormatting sqref="AI576">
    <cfRule type="expression" dxfId="1013" priority="261">
      <formula>IF(RIGHT(TEXT(AI576,"0.#"),1)=".",FALSE,TRUE)</formula>
    </cfRule>
    <cfRule type="expression" dxfId="1012" priority="262">
      <formula>IF(RIGHT(TEXT(AI576,"0.#"),1)=".",TRUE,FALSE)</formula>
    </cfRule>
  </conditionalFormatting>
  <conditionalFormatting sqref="AI577">
    <cfRule type="expression" dxfId="1011" priority="259">
      <formula>IF(RIGHT(TEXT(AI577,"0.#"),1)=".",FALSE,TRUE)</formula>
    </cfRule>
    <cfRule type="expression" dxfId="1010" priority="260">
      <formula>IF(RIGHT(TEXT(AI577,"0.#"),1)=".",TRUE,FALSE)</formula>
    </cfRule>
  </conditionalFormatting>
  <conditionalFormatting sqref="AM583">
    <cfRule type="expression" dxfId="1009" priority="251">
      <formula>IF(RIGHT(TEXT(AM583,"0.#"),1)=".",FALSE,TRUE)</formula>
    </cfRule>
    <cfRule type="expression" dxfId="1008" priority="252">
      <formula>IF(RIGHT(TEXT(AM583,"0.#"),1)=".",TRUE,FALSE)</formula>
    </cfRule>
  </conditionalFormatting>
  <conditionalFormatting sqref="AM581">
    <cfRule type="expression" dxfId="1007" priority="255">
      <formula>IF(RIGHT(TEXT(AM581,"0.#"),1)=".",FALSE,TRUE)</formula>
    </cfRule>
    <cfRule type="expression" dxfId="1006" priority="256">
      <formula>IF(RIGHT(TEXT(AM581,"0.#"),1)=".",TRUE,FALSE)</formula>
    </cfRule>
  </conditionalFormatting>
  <conditionalFormatting sqref="AM582">
    <cfRule type="expression" dxfId="1005" priority="253">
      <formula>IF(RIGHT(TEXT(AM582,"0.#"),1)=".",FALSE,TRUE)</formula>
    </cfRule>
    <cfRule type="expression" dxfId="1004" priority="254">
      <formula>IF(RIGHT(TEXT(AM582,"0.#"),1)=".",TRUE,FALSE)</formula>
    </cfRule>
  </conditionalFormatting>
  <conditionalFormatting sqref="AI583">
    <cfRule type="expression" dxfId="1003" priority="245">
      <formula>IF(RIGHT(TEXT(AI583,"0.#"),1)=".",FALSE,TRUE)</formula>
    </cfRule>
    <cfRule type="expression" dxfId="1002" priority="246">
      <formula>IF(RIGHT(TEXT(AI583,"0.#"),1)=".",TRUE,FALSE)</formula>
    </cfRule>
  </conditionalFormatting>
  <conditionalFormatting sqref="AI581">
    <cfRule type="expression" dxfId="1001" priority="249">
      <formula>IF(RIGHT(TEXT(AI581,"0.#"),1)=".",FALSE,TRUE)</formula>
    </cfRule>
    <cfRule type="expression" dxfId="1000" priority="250">
      <formula>IF(RIGHT(TEXT(AI581,"0.#"),1)=".",TRUE,FALSE)</formula>
    </cfRule>
  </conditionalFormatting>
  <conditionalFormatting sqref="AI582">
    <cfRule type="expression" dxfId="999" priority="247">
      <formula>IF(RIGHT(TEXT(AI582,"0.#"),1)=".",FALSE,TRUE)</formula>
    </cfRule>
    <cfRule type="expression" dxfId="998" priority="248">
      <formula>IF(RIGHT(TEXT(AI582,"0.#"),1)=".",TRUE,FALSE)</formula>
    </cfRule>
  </conditionalFormatting>
  <conditionalFormatting sqref="AM548">
    <cfRule type="expression" dxfId="997" priority="323">
      <formula>IF(RIGHT(TEXT(AM548,"0.#"),1)=".",FALSE,TRUE)</formula>
    </cfRule>
    <cfRule type="expression" dxfId="996" priority="324">
      <formula>IF(RIGHT(TEXT(AM548,"0.#"),1)=".",TRUE,FALSE)</formula>
    </cfRule>
  </conditionalFormatting>
  <conditionalFormatting sqref="AM546">
    <cfRule type="expression" dxfId="995" priority="327">
      <formula>IF(RIGHT(TEXT(AM546,"0.#"),1)=".",FALSE,TRUE)</formula>
    </cfRule>
    <cfRule type="expression" dxfId="994" priority="328">
      <formula>IF(RIGHT(TEXT(AM546,"0.#"),1)=".",TRUE,FALSE)</formula>
    </cfRule>
  </conditionalFormatting>
  <conditionalFormatting sqref="AM547">
    <cfRule type="expression" dxfId="993" priority="325">
      <formula>IF(RIGHT(TEXT(AM547,"0.#"),1)=".",FALSE,TRUE)</formula>
    </cfRule>
    <cfRule type="expression" dxfId="992" priority="326">
      <formula>IF(RIGHT(TEXT(AM547,"0.#"),1)=".",TRUE,FALSE)</formula>
    </cfRule>
  </conditionalFormatting>
  <conditionalFormatting sqref="AI548">
    <cfRule type="expression" dxfId="991" priority="317">
      <formula>IF(RIGHT(TEXT(AI548,"0.#"),1)=".",FALSE,TRUE)</formula>
    </cfRule>
    <cfRule type="expression" dxfId="990" priority="318">
      <formula>IF(RIGHT(TEXT(AI548,"0.#"),1)=".",TRUE,FALSE)</formula>
    </cfRule>
  </conditionalFormatting>
  <conditionalFormatting sqref="AI546">
    <cfRule type="expression" dxfId="989" priority="321">
      <formula>IF(RIGHT(TEXT(AI546,"0.#"),1)=".",FALSE,TRUE)</formula>
    </cfRule>
    <cfRule type="expression" dxfId="988" priority="322">
      <formula>IF(RIGHT(TEXT(AI546,"0.#"),1)=".",TRUE,FALSE)</formula>
    </cfRule>
  </conditionalFormatting>
  <conditionalFormatting sqref="AI547">
    <cfRule type="expression" dxfId="987" priority="319">
      <formula>IF(RIGHT(TEXT(AI547,"0.#"),1)=".",FALSE,TRUE)</formula>
    </cfRule>
    <cfRule type="expression" dxfId="986" priority="320">
      <formula>IF(RIGHT(TEXT(AI547,"0.#"),1)=".",TRUE,FALSE)</formula>
    </cfRule>
  </conditionalFormatting>
  <conditionalFormatting sqref="AM553">
    <cfRule type="expression" dxfId="985" priority="311">
      <formula>IF(RIGHT(TEXT(AM553,"0.#"),1)=".",FALSE,TRUE)</formula>
    </cfRule>
    <cfRule type="expression" dxfId="984" priority="312">
      <formula>IF(RIGHT(TEXT(AM553,"0.#"),1)=".",TRUE,FALSE)</formula>
    </cfRule>
  </conditionalFormatting>
  <conditionalFormatting sqref="AM551">
    <cfRule type="expression" dxfId="983" priority="315">
      <formula>IF(RIGHT(TEXT(AM551,"0.#"),1)=".",FALSE,TRUE)</formula>
    </cfRule>
    <cfRule type="expression" dxfId="982" priority="316">
      <formula>IF(RIGHT(TEXT(AM551,"0.#"),1)=".",TRUE,FALSE)</formula>
    </cfRule>
  </conditionalFormatting>
  <conditionalFormatting sqref="AM552">
    <cfRule type="expression" dxfId="981" priority="313">
      <formula>IF(RIGHT(TEXT(AM552,"0.#"),1)=".",FALSE,TRUE)</formula>
    </cfRule>
    <cfRule type="expression" dxfId="980" priority="314">
      <formula>IF(RIGHT(TEXT(AM552,"0.#"),1)=".",TRUE,FALSE)</formula>
    </cfRule>
  </conditionalFormatting>
  <conditionalFormatting sqref="AI553">
    <cfRule type="expression" dxfId="979" priority="305">
      <formula>IF(RIGHT(TEXT(AI553,"0.#"),1)=".",FALSE,TRUE)</formula>
    </cfRule>
    <cfRule type="expression" dxfId="978" priority="306">
      <formula>IF(RIGHT(TEXT(AI553,"0.#"),1)=".",TRUE,FALSE)</formula>
    </cfRule>
  </conditionalFormatting>
  <conditionalFormatting sqref="AI551">
    <cfRule type="expression" dxfId="977" priority="309">
      <formula>IF(RIGHT(TEXT(AI551,"0.#"),1)=".",FALSE,TRUE)</formula>
    </cfRule>
    <cfRule type="expression" dxfId="976" priority="310">
      <formula>IF(RIGHT(TEXT(AI551,"0.#"),1)=".",TRUE,FALSE)</formula>
    </cfRule>
  </conditionalFormatting>
  <conditionalFormatting sqref="AI552">
    <cfRule type="expression" dxfId="975" priority="307">
      <formula>IF(RIGHT(TEXT(AI552,"0.#"),1)=".",FALSE,TRUE)</formula>
    </cfRule>
    <cfRule type="expression" dxfId="974" priority="308">
      <formula>IF(RIGHT(TEXT(AI552,"0.#"),1)=".",TRUE,FALSE)</formula>
    </cfRule>
  </conditionalFormatting>
  <conditionalFormatting sqref="AM558">
    <cfRule type="expression" dxfId="973" priority="299">
      <formula>IF(RIGHT(TEXT(AM558,"0.#"),1)=".",FALSE,TRUE)</formula>
    </cfRule>
    <cfRule type="expression" dxfId="972" priority="300">
      <formula>IF(RIGHT(TEXT(AM558,"0.#"),1)=".",TRUE,FALSE)</formula>
    </cfRule>
  </conditionalFormatting>
  <conditionalFormatting sqref="AM556">
    <cfRule type="expression" dxfId="971" priority="303">
      <formula>IF(RIGHT(TEXT(AM556,"0.#"),1)=".",FALSE,TRUE)</formula>
    </cfRule>
    <cfRule type="expression" dxfId="970" priority="304">
      <formula>IF(RIGHT(TEXT(AM556,"0.#"),1)=".",TRUE,FALSE)</formula>
    </cfRule>
  </conditionalFormatting>
  <conditionalFormatting sqref="AM557">
    <cfRule type="expression" dxfId="969" priority="301">
      <formula>IF(RIGHT(TEXT(AM557,"0.#"),1)=".",FALSE,TRUE)</formula>
    </cfRule>
    <cfRule type="expression" dxfId="968" priority="302">
      <formula>IF(RIGHT(TEXT(AM557,"0.#"),1)=".",TRUE,FALSE)</formula>
    </cfRule>
  </conditionalFormatting>
  <conditionalFormatting sqref="AI558">
    <cfRule type="expression" dxfId="967" priority="293">
      <formula>IF(RIGHT(TEXT(AI558,"0.#"),1)=".",FALSE,TRUE)</formula>
    </cfRule>
    <cfRule type="expression" dxfId="966" priority="294">
      <formula>IF(RIGHT(TEXT(AI558,"0.#"),1)=".",TRUE,FALSE)</formula>
    </cfRule>
  </conditionalFormatting>
  <conditionalFormatting sqref="AI556">
    <cfRule type="expression" dxfId="965" priority="297">
      <formula>IF(RIGHT(TEXT(AI556,"0.#"),1)=".",FALSE,TRUE)</formula>
    </cfRule>
    <cfRule type="expression" dxfId="964" priority="298">
      <formula>IF(RIGHT(TEXT(AI556,"0.#"),1)=".",TRUE,FALSE)</formula>
    </cfRule>
  </conditionalFormatting>
  <conditionalFormatting sqref="AI557">
    <cfRule type="expression" dxfId="963" priority="295">
      <formula>IF(RIGHT(TEXT(AI557,"0.#"),1)=".",FALSE,TRUE)</formula>
    </cfRule>
    <cfRule type="expression" dxfId="962" priority="296">
      <formula>IF(RIGHT(TEXT(AI557,"0.#"),1)=".",TRUE,FALSE)</formula>
    </cfRule>
  </conditionalFormatting>
  <conditionalFormatting sqref="AM563">
    <cfRule type="expression" dxfId="961" priority="287">
      <formula>IF(RIGHT(TEXT(AM563,"0.#"),1)=".",FALSE,TRUE)</formula>
    </cfRule>
    <cfRule type="expression" dxfId="960" priority="288">
      <formula>IF(RIGHT(TEXT(AM563,"0.#"),1)=".",TRUE,FALSE)</formula>
    </cfRule>
  </conditionalFormatting>
  <conditionalFormatting sqref="AM561">
    <cfRule type="expression" dxfId="959" priority="291">
      <formula>IF(RIGHT(TEXT(AM561,"0.#"),1)=".",FALSE,TRUE)</formula>
    </cfRule>
    <cfRule type="expression" dxfId="958" priority="292">
      <formula>IF(RIGHT(TEXT(AM561,"0.#"),1)=".",TRUE,FALSE)</formula>
    </cfRule>
  </conditionalFormatting>
  <conditionalFormatting sqref="AM562">
    <cfRule type="expression" dxfId="957" priority="289">
      <formula>IF(RIGHT(TEXT(AM562,"0.#"),1)=".",FALSE,TRUE)</formula>
    </cfRule>
    <cfRule type="expression" dxfId="956" priority="290">
      <formula>IF(RIGHT(TEXT(AM562,"0.#"),1)=".",TRUE,FALSE)</formula>
    </cfRule>
  </conditionalFormatting>
  <conditionalFormatting sqref="AI563">
    <cfRule type="expression" dxfId="955" priority="281">
      <formula>IF(RIGHT(TEXT(AI563,"0.#"),1)=".",FALSE,TRUE)</formula>
    </cfRule>
    <cfRule type="expression" dxfId="954" priority="282">
      <formula>IF(RIGHT(TEXT(AI563,"0.#"),1)=".",TRUE,FALSE)</formula>
    </cfRule>
  </conditionalFormatting>
  <conditionalFormatting sqref="AI561">
    <cfRule type="expression" dxfId="953" priority="285">
      <formula>IF(RIGHT(TEXT(AI561,"0.#"),1)=".",FALSE,TRUE)</formula>
    </cfRule>
    <cfRule type="expression" dxfId="952" priority="286">
      <formula>IF(RIGHT(TEXT(AI561,"0.#"),1)=".",TRUE,FALSE)</formula>
    </cfRule>
  </conditionalFormatting>
  <conditionalFormatting sqref="AI562">
    <cfRule type="expression" dxfId="951" priority="283">
      <formula>IF(RIGHT(TEXT(AI562,"0.#"),1)=".",FALSE,TRUE)</formula>
    </cfRule>
    <cfRule type="expression" dxfId="950" priority="284">
      <formula>IF(RIGHT(TEXT(AI562,"0.#"),1)=".",TRUE,FALSE)</formula>
    </cfRule>
  </conditionalFormatting>
  <conditionalFormatting sqref="AM597">
    <cfRule type="expression" dxfId="949" priority="239">
      <formula>IF(RIGHT(TEXT(AM597,"0.#"),1)=".",FALSE,TRUE)</formula>
    </cfRule>
    <cfRule type="expression" dxfId="948" priority="240">
      <formula>IF(RIGHT(TEXT(AM597,"0.#"),1)=".",TRUE,FALSE)</formula>
    </cfRule>
  </conditionalFormatting>
  <conditionalFormatting sqref="AM595">
    <cfRule type="expression" dxfId="947" priority="243">
      <formula>IF(RIGHT(TEXT(AM595,"0.#"),1)=".",FALSE,TRUE)</formula>
    </cfRule>
    <cfRule type="expression" dxfId="946" priority="244">
      <formula>IF(RIGHT(TEXT(AM595,"0.#"),1)=".",TRUE,FALSE)</formula>
    </cfRule>
  </conditionalFormatting>
  <conditionalFormatting sqref="AM596">
    <cfRule type="expression" dxfId="945" priority="241">
      <formula>IF(RIGHT(TEXT(AM596,"0.#"),1)=".",FALSE,TRUE)</formula>
    </cfRule>
    <cfRule type="expression" dxfId="944" priority="242">
      <formula>IF(RIGHT(TEXT(AM596,"0.#"),1)=".",TRUE,FALSE)</formula>
    </cfRule>
  </conditionalFormatting>
  <conditionalFormatting sqref="AI597">
    <cfRule type="expression" dxfId="943" priority="233">
      <formula>IF(RIGHT(TEXT(AI597,"0.#"),1)=".",FALSE,TRUE)</formula>
    </cfRule>
    <cfRule type="expression" dxfId="942" priority="234">
      <formula>IF(RIGHT(TEXT(AI597,"0.#"),1)=".",TRUE,FALSE)</formula>
    </cfRule>
  </conditionalFormatting>
  <conditionalFormatting sqref="AI595">
    <cfRule type="expression" dxfId="941" priority="237">
      <formula>IF(RIGHT(TEXT(AI595,"0.#"),1)=".",FALSE,TRUE)</formula>
    </cfRule>
    <cfRule type="expression" dxfId="940" priority="238">
      <formula>IF(RIGHT(TEXT(AI595,"0.#"),1)=".",TRUE,FALSE)</formula>
    </cfRule>
  </conditionalFormatting>
  <conditionalFormatting sqref="AI596">
    <cfRule type="expression" dxfId="939" priority="235">
      <formula>IF(RIGHT(TEXT(AI596,"0.#"),1)=".",FALSE,TRUE)</formula>
    </cfRule>
    <cfRule type="expression" dxfId="938" priority="236">
      <formula>IF(RIGHT(TEXT(AI596,"0.#"),1)=".",TRUE,FALSE)</formula>
    </cfRule>
  </conditionalFormatting>
  <conditionalFormatting sqref="AM622">
    <cfRule type="expression" dxfId="937" priority="227">
      <formula>IF(RIGHT(TEXT(AM622,"0.#"),1)=".",FALSE,TRUE)</formula>
    </cfRule>
    <cfRule type="expression" dxfId="936" priority="228">
      <formula>IF(RIGHT(TEXT(AM622,"0.#"),1)=".",TRUE,FALSE)</formula>
    </cfRule>
  </conditionalFormatting>
  <conditionalFormatting sqref="AM620">
    <cfRule type="expression" dxfId="935" priority="231">
      <formula>IF(RIGHT(TEXT(AM620,"0.#"),1)=".",FALSE,TRUE)</formula>
    </cfRule>
    <cfRule type="expression" dxfId="934" priority="232">
      <formula>IF(RIGHT(TEXT(AM620,"0.#"),1)=".",TRUE,FALSE)</formula>
    </cfRule>
  </conditionalFormatting>
  <conditionalFormatting sqref="AM621">
    <cfRule type="expression" dxfId="933" priority="229">
      <formula>IF(RIGHT(TEXT(AM621,"0.#"),1)=".",FALSE,TRUE)</formula>
    </cfRule>
    <cfRule type="expression" dxfId="932" priority="230">
      <formula>IF(RIGHT(TEXT(AM621,"0.#"),1)=".",TRUE,FALSE)</formula>
    </cfRule>
  </conditionalFormatting>
  <conditionalFormatting sqref="AI622">
    <cfRule type="expression" dxfId="931" priority="221">
      <formula>IF(RIGHT(TEXT(AI622,"0.#"),1)=".",FALSE,TRUE)</formula>
    </cfRule>
    <cfRule type="expression" dxfId="930" priority="222">
      <formula>IF(RIGHT(TEXT(AI622,"0.#"),1)=".",TRUE,FALSE)</formula>
    </cfRule>
  </conditionalFormatting>
  <conditionalFormatting sqref="AI620">
    <cfRule type="expression" dxfId="929" priority="225">
      <formula>IF(RIGHT(TEXT(AI620,"0.#"),1)=".",FALSE,TRUE)</formula>
    </cfRule>
    <cfRule type="expression" dxfId="928" priority="226">
      <formula>IF(RIGHT(TEXT(AI620,"0.#"),1)=".",TRUE,FALSE)</formula>
    </cfRule>
  </conditionalFormatting>
  <conditionalFormatting sqref="AI621">
    <cfRule type="expression" dxfId="927" priority="223">
      <formula>IF(RIGHT(TEXT(AI621,"0.#"),1)=".",FALSE,TRUE)</formula>
    </cfRule>
    <cfRule type="expression" dxfId="926" priority="224">
      <formula>IF(RIGHT(TEXT(AI621,"0.#"),1)=".",TRUE,FALSE)</formula>
    </cfRule>
  </conditionalFormatting>
  <conditionalFormatting sqref="AM627">
    <cfRule type="expression" dxfId="925" priority="167">
      <formula>IF(RIGHT(TEXT(AM627,"0.#"),1)=".",FALSE,TRUE)</formula>
    </cfRule>
    <cfRule type="expression" dxfId="924" priority="168">
      <formula>IF(RIGHT(TEXT(AM627,"0.#"),1)=".",TRUE,FALSE)</formula>
    </cfRule>
  </conditionalFormatting>
  <conditionalFormatting sqref="AM625">
    <cfRule type="expression" dxfId="923" priority="171">
      <formula>IF(RIGHT(TEXT(AM625,"0.#"),1)=".",FALSE,TRUE)</formula>
    </cfRule>
    <cfRule type="expression" dxfId="922" priority="172">
      <formula>IF(RIGHT(TEXT(AM625,"0.#"),1)=".",TRUE,FALSE)</formula>
    </cfRule>
  </conditionalFormatting>
  <conditionalFormatting sqref="AM626">
    <cfRule type="expression" dxfId="921" priority="169">
      <formula>IF(RIGHT(TEXT(AM626,"0.#"),1)=".",FALSE,TRUE)</formula>
    </cfRule>
    <cfRule type="expression" dxfId="920" priority="170">
      <formula>IF(RIGHT(TEXT(AM626,"0.#"),1)=".",TRUE,FALSE)</formula>
    </cfRule>
  </conditionalFormatting>
  <conditionalFormatting sqref="AI627">
    <cfRule type="expression" dxfId="919" priority="161">
      <formula>IF(RIGHT(TEXT(AI627,"0.#"),1)=".",FALSE,TRUE)</formula>
    </cfRule>
    <cfRule type="expression" dxfId="918" priority="162">
      <formula>IF(RIGHT(TEXT(AI627,"0.#"),1)=".",TRUE,FALSE)</formula>
    </cfRule>
  </conditionalFormatting>
  <conditionalFormatting sqref="AI625">
    <cfRule type="expression" dxfId="917" priority="165">
      <formula>IF(RIGHT(TEXT(AI625,"0.#"),1)=".",FALSE,TRUE)</formula>
    </cfRule>
    <cfRule type="expression" dxfId="916" priority="166">
      <formula>IF(RIGHT(TEXT(AI625,"0.#"),1)=".",TRUE,FALSE)</formula>
    </cfRule>
  </conditionalFormatting>
  <conditionalFormatting sqref="AI626">
    <cfRule type="expression" dxfId="915" priority="163">
      <formula>IF(RIGHT(TEXT(AI626,"0.#"),1)=".",FALSE,TRUE)</formula>
    </cfRule>
    <cfRule type="expression" dxfId="914" priority="164">
      <formula>IF(RIGHT(TEXT(AI626,"0.#"),1)=".",TRUE,FALSE)</formula>
    </cfRule>
  </conditionalFormatting>
  <conditionalFormatting sqref="AM632">
    <cfRule type="expression" dxfId="913" priority="155">
      <formula>IF(RIGHT(TEXT(AM632,"0.#"),1)=".",FALSE,TRUE)</formula>
    </cfRule>
    <cfRule type="expression" dxfId="912" priority="156">
      <formula>IF(RIGHT(TEXT(AM632,"0.#"),1)=".",TRUE,FALSE)</formula>
    </cfRule>
  </conditionalFormatting>
  <conditionalFormatting sqref="AM630">
    <cfRule type="expression" dxfId="911" priority="159">
      <formula>IF(RIGHT(TEXT(AM630,"0.#"),1)=".",FALSE,TRUE)</formula>
    </cfRule>
    <cfRule type="expression" dxfId="910" priority="160">
      <formula>IF(RIGHT(TEXT(AM630,"0.#"),1)=".",TRUE,FALSE)</formula>
    </cfRule>
  </conditionalFormatting>
  <conditionalFormatting sqref="AM631">
    <cfRule type="expression" dxfId="909" priority="157">
      <formula>IF(RIGHT(TEXT(AM631,"0.#"),1)=".",FALSE,TRUE)</formula>
    </cfRule>
    <cfRule type="expression" dxfId="908" priority="158">
      <formula>IF(RIGHT(TEXT(AM631,"0.#"),1)=".",TRUE,FALSE)</formula>
    </cfRule>
  </conditionalFormatting>
  <conditionalFormatting sqref="AI632">
    <cfRule type="expression" dxfId="907" priority="149">
      <formula>IF(RIGHT(TEXT(AI632,"0.#"),1)=".",FALSE,TRUE)</formula>
    </cfRule>
    <cfRule type="expression" dxfId="906" priority="150">
      <formula>IF(RIGHT(TEXT(AI632,"0.#"),1)=".",TRUE,FALSE)</formula>
    </cfRule>
  </conditionalFormatting>
  <conditionalFormatting sqref="AI630">
    <cfRule type="expression" dxfId="905" priority="153">
      <formula>IF(RIGHT(TEXT(AI630,"0.#"),1)=".",FALSE,TRUE)</formula>
    </cfRule>
    <cfRule type="expression" dxfId="904" priority="154">
      <formula>IF(RIGHT(TEXT(AI630,"0.#"),1)=".",TRUE,FALSE)</formula>
    </cfRule>
  </conditionalFormatting>
  <conditionalFormatting sqref="AI631">
    <cfRule type="expression" dxfId="903" priority="151">
      <formula>IF(RIGHT(TEXT(AI631,"0.#"),1)=".",FALSE,TRUE)</formula>
    </cfRule>
    <cfRule type="expression" dxfId="902" priority="152">
      <formula>IF(RIGHT(TEXT(AI631,"0.#"),1)=".",TRUE,FALSE)</formula>
    </cfRule>
  </conditionalFormatting>
  <conditionalFormatting sqref="AM637">
    <cfRule type="expression" dxfId="901" priority="143">
      <formula>IF(RIGHT(TEXT(AM637,"0.#"),1)=".",FALSE,TRUE)</formula>
    </cfRule>
    <cfRule type="expression" dxfId="900" priority="144">
      <formula>IF(RIGHT(TEXT(AM637,"0.#"),1)=".",TRUE,FALSE)</formula>
    </cfRule>
  </conditionalFormatting>
  <conditionalFormatting sqref="AM635">
    <cfRule type="expression" dxfId="899" priority="147">
      <formula>IF(RIGHT(TEXT(AM635,"0.#"),1)=".",FALSE,TRUE)</formula>
    </cfRule>
    <cfRule type="expression" dxfId="898" priority="148">
      <formula>IF(RIGHT(TEXT(AM635,"0.#"),1)=".",TRUE,FALSE)</formula>
    </cfRule>
  </conditionalFormatting>
  <conditionalFormatting sqref="AM636">
    <cfRule type="expression" dxfId="897" priority="145">
      <formula>IF(RIGHT(TEXT(AM636,"0.#"),1)=".",FALSE,TRUE)</formula>
    </cfRule>
    <cfRule type="expression" dxfId="896" priority="146">
      <formula>IF(RIGHT(TEXT(AM636,"0.#"),1)=".",TRUE,FALSE)</formula>
    </cfRule>
  </conditionalFormatting>
  <conditionalFormatting sqref="AI637">
    <cfRule type="expression" dxfId="895" priority="137">
      <formula>IF(RIGHT(TEXT(AI637,"0.#"),1)=".",FALSE,TRUE)</formula>
    </cfRule>
    <cfRule type="expression" dxfId="894" priority="138">
      <formula>IF(RIGHT(TEXT(AI637,"0.#"),1)=".",TRUE,FALSE)</formula>
    </cfRule>
  </conditionalFormatting>
  <conditionalFormatting sqref="AI635">
    <cfRule type="expression" dxfId="893" priority="141">
      <formula>IF(RIGHT(TEXT(AI635,"0.#"),1)=".",FALSE,TRUE)</formula>
    </cfRule>
    <cfRule type="expression" dxfId="892" priority="142">
      <formula>IF(RIGHT(TEXT(AI635,"0.#"),1)=".",TRUE,FALSE)</formula>
    </cfRule>
  </conditionalFormatting>
  <conditionalFormatting sqref="AI636">
    <cfRule type="expression" dxfId="891" priority="139">
      <formula>IF(RIGHT(TEXT(AI636,"0.#"),1)=".",FALSE,TRUE)</formula>
    </cfRule>
    <cfRule type="expression" dxfId="890" priority="140">
      <formula>IF(RIGHT(TEXT(AI636,"0.#"),1)=".",TRUE,FALSE)</formula>
    </cfRule>
  </conditionalFormatting>
  <conditionalFormatting sqref="AM602">
    <cfRule type="expression" dxfId="889" priority="215">
      <formula>IF(RIGHT(TEXT(AM602,"0.#"),1)=".",FALSE,TRUE)</formula>
    </cfRule>
    <cfRule type="expression" dxfId="888" priority="216">
      <formula>IF(RIGHT(TEXT(AM602,"0.#"),1)=".",TRUE,FALSE)</formula>
    </cfRule>
  </conditionalFormatting>
  <conditionalFormatting sqref="AM600">
    <cfRule type="expression" dxfId="887" priority="219">
      <formula>IF(RIGHT(TEXT(AM600,"0.#"),1)=".",FALSE,TRUE)</formula>
    </cfRule>
    <cfRule type="expression" dxfId="886" priority="220">
      <formula>IF(RIGHT(TEXT(AM600,"0.#"),1)=".",TRUE,FALSE)</formula>
    </cfRule>
  </conditionalFormatting>
  <conditionalFormatting sqref="AM601">
    <cfRule type="expression" dxfId="885" priority="217">
      <formula>IF(RIGHT(TEXT(AM601,"0.#"),1)=".",FALSE,TRUE)</formula>
    </cfRule>
    <cfRule type="expression" dxfId="884" priority="218">
      <formula>IF(RIGHT(TEXT(AM601,"0.#"),1)=".",TRUE,FALSE)</formula>
    </cfRule>
  </conditionalFormatting>
  <conditionalFormatting sqref="AI602">
    <cfRule type="expression" dxfId="883" priority="209">
      <formula>IF(RIGHT(TEXT(AI602,"0.#"),1)=".",FALSE,TRUE)</formula>
    </cfRule>
    <cfRule type="expression" dxfId="882" priority="210">
      <formula>IF(RIGHT(TEXT(AI602,"0.#"),1)=".",TRUE,FALSE)</formula>
    </cfRule>
  </conditionalFormatting>
  <conditionalFormatting sqref="AI600">
    <cfRule type="expression" dxfId="881" priority="213">
      <formula>IF(RIGHT(TEXT(AI600,"0.#"),1)=".",FALSE,TRUE)</formula>
    </cfRule>
    <cfRule type="expression" dxfId="880" priority="214">
      <formula>IF(RIGHT(TEXT(AI600,"0.#"),1)=".",TRUE,FALSE)</formula>
    </cfRule>
  </conditionalFormatting>
  <conditionalFormatting sqref="AI601">
    <cfRule type="expression" dxfId="879" priority="211">
      <formula>IF(RIGHT(TEXT(AI601,"0.#"),1)=".",FALSE,TRUE)</formula>
    </cfRule>
    <cfRule type="expression" dxfId="878" priority="212">
      <formula>IF(RIGHT(TEXT(AI601,"0.#"),1)=".",TRUE,FALSE)</formula>
    </cfRule>
  </conditionalFormatting>
  <conditionalFormatting sqref="AM607">
    <cfRule type="expression" dxfId="877" priority="203">
      <formula>IF(RIGHT(TEXT(AM607,"0.#"),1)=".",FALSE,TRUE)</formula>
    </cfRule>
    <cfRule type="expression" dxfId="876" priority="204">
      <formula>IF(RIGHT(TEXT(AM607,"0.#"),1)=".",TRUE,FALSE)</formula>
    </cfRule>
  </conditionalFormatting>
  <conditionalFormatting sqref="AM605">
    <cfRule type="expression" dxfId="875" priority="207">
      <formula>IF(RIGHT(TEXT(AM605,"0.#"),1)=".",FALSE,TRUE)</formula>
    </cfRule>
    <cfRule type="expression" dxfId="874" priority="208">
      <formula>IF(RIGHT(TEXT(AM605,"0.#"),1)=".",TRUE,FALSE)</formula>
    </cfRule>
  </conditionalFormatting>
  <conditionalFormatting sqref="AM606">
    <cfRule type="expression" dxfId="873" priority="205">
      <formula>IF(RIGHT(TEXT(AM606,"0.#"),1)=".",FALSE,TRUE)</formula>
    </cfRule>
    <cfRule type="expression" dxfId="872" priority="206">
      <formula>IF(RIGHT(TEXT(AM606,"0.#"),1)=".",TRUE,FALSE)</formula>
    </cfRule>
  </conditionalFormatting>
  <conditionalFormatting sqref="AI607">
    <cfRule type="expression" dxfId="871" priority="197">
      <formula>IF(RIGHT(TEXT(AI607,"0.#"),1)=".",FALSE,TRUE)</formula>
    </cfRule>
    <cfRule type="expression" dxfId="870" priority="198">
      <formula>IF(RIGHT(TEXT(AI607,"0.#"),1)=".",TRUE,FALSE)</formula>
    </cfRule>
  </conditionalFormatting>
  <conditionalFormatting sqref="AI605">
    <cfRule type="expression" dxfId="869" priority="201">
      <formula>IF(RIGHT(TEXT(AI605,"0.#"),1)=".",FALSE,TRUE)</formula>
    </cfRule>
    <cfRule type="expression" dxfId="868" priority="202">
      <formula>IF(RIGHT(TEXT(AI605,"0.#"),1)=".",TRUE,FALSE)</formula>
    </cfRule>
  </conditionalFormatting>
  <conditionalFormatting sqref="AI606">
    <cfRule type="expression" dxfId="867" priority="199">
      <formula>IF(RIGHT(TEXT(AI606,"0.#"),1)=".",FALSE,TRUE)</formula>
    </cfRule>
    <cfRule type="expression" dxfId="866" priority="200">
      <formula>IF(RIGHT(TEXT(AI606,"0.#"),1)=".",TRUE,FALSE)</formula>
    </cfRule>
  </conditionalFormatting>
  <conditionalFormatting sqref="AM612">
    <cfRule type="expression" dxfId="865" priority="191">
      <formula>IF(RIGHT(TEXT(AM612,"0.#"),1)=".",FALSE,TRUE)</formula>
    </cfRule>
    <cfRule type="expression" dxfId="864" priority="192">
      <formula>IF(RIGHT(TEXT(AM612,"0.#"),1)=".",TRUE,FALSE)</formula>
    </cfRule>
  </conditionalFormatting>
  <conditionalFormatting sqref="AM610">
    <cfRule type="expression" dxfId="863" priority="195">
      <formula>IF(RIGHT(TEXT(AM610,"0.#"),1)=".",FALSE,TRUE)</formula>
    </cfRule>
    <cfRule type="expression" dxfId="862" priority="196">
      <formula>IF(RIGHT(TEXT(AM610,"0.#"),1)=".",TRUE,FALSE)</formula>
    </cfRule>
  </conditionalFormatting>
  <conditionalFormatting sqref="AM611">
    <cfRule type="expression" dxfId="861" priority="193">
      <formula>IF(RIGHT(TEXT(AM611,"0.#"),1)=".",FALSE,TRUE)</formula>
    </cfRule>
    <cfRule type="expression" dxfId="860" priority="194">
      <formula>IF(RIGHT(TEXT(AM611,"0.#"),1)=".",TRUE,FALSE)</formula>
    </cfRule>
  </conditionalFormatting>
  <conditionalFormatting sqref="AI612">
    <cfRule type="expression" dxfId="859" priority="185">
      <formula>IF(RIGHT(TEXT(AI612,"0.#"),1)=".",FALSE,TRUE)</formula>
    </cfRule>
    <cfRule type="expression" dxfId="858" priority="186">
      <formula>IF(RIGHT(TEXT(AI612,"0.#"),1)=".",TRUE,FALSE)</formula>
    </cfRule>
  </conditionalFormatting>
  <conditionalFormatting sqref="AI610">
    <cfRule type="expression" dxfId="857" priority="189">
      <formula>IF(RIGHT(TEXT(AI610,"0.#"),1)=".",FALSE,TRUE)</formula>
    </cfRule>
    <cfRule type="expression" dxfId="856" priority="190">
      <formula>IF(RIGHT(TEXT(AI610,"0.#"),1)=".",TRUE,FALSE)</formula>
    </cfRule>
  </conditionalFormatting>
  <conditionalFormatting sqref="AI611">
    <cfRule type="expression" dxfId="855" priority="187">
      <formula>IF(RIGHT(TEXT(AI611,"0.#"),1)=".",FALSE,TRUE)</formula>
    </cfRule>
    <cfRule type="expression" dxfId="854" priority="188">
      <formula>IF(RIGHT(TEXT(AI611,"0.#"),1)=".",TRUE,FALSE)</formula>
    </cfRule>
  </conditionalFormatting>
  <conditionalFormatting sqref="AM617">
    <cfRule type="expression" dxfId="853" priority="179">
      <formula>IF(RIGHT(TEXT(AM617,"0.#"),1)=".",FALSE,TRUE)</formula>
    </cfRule>
    <cfRule type="expression" dxfId="852" priority="180">
      <formula>IF(RIGHT(TEXT(AM617,"0.#"),1)=".",TRUE,FALSE)</formula>
    </cfRule>
  </conditionalFormatting>
  <conditionalFormatting sqref="AM615">
    <cfRule type="expression" dxfId="851" priority="183">
      <formula>IF(RIGHT(TEXT(AM615,"0.#"),1)=".",FALSE,TRUE)</formula>
    </cfRule>
    <cfRule type="expression" dxfId="850" priority="184">
      <formula>IF(RIGHT(TEXT(AM615,"0.#"),1)=".",TRUE,FALSE)</formula>
    </cfRule>
  </conditionalFormatting>
  <conditionalFormatting sqref="AM616">
    <cfRule type="expression" dxfId="849" priority="181">
      <formula>IF(RIGHT(TEXT(AM616,"0.#"),1)=".",FALSE,TRUE)</formula>
    </cfRule>
    <cfRule type="expression" dxfId="848" priority="182">
      <formula>IF(RIGHT(TEXT(AM616,"0.#"),1)=".",TRUE,FALSE)</formula>
    </cfRule>
  </conditionalFormatting>
  <conditionalFormatting sqref="AI617">
    <cfRule type="expression" dxfId="847" priority="173">
      <formula>IF(RIGHT(TEXT(AI617,"0.#"),1)=".",FALSE,TRUE)</formula>
    </cfRule>
    <cfRule type="expression" dxfId="846" priority="174">
      <formula>IF(RIGHT(TEXT(AI617,"0.#"),1)=".",TRUE,FALSE)</formula>
    </cfRule>
  </conditionalFormatting>
  <conditionalFormatting sqref="AI615">
    <cfRule type="expression" dxfId="845" priority="177">
      <formula>IF(RIGHT(TEXT(AI615,"0.#"),1)=".",FALSE,TRUE)</formula>
    </cfRule>
    <cfRule type="expression" dxfId="844" priority="178">
      <formula>IF(RIGHT(TEXT(AI615,"0.#"),1)=".",TRUE,FALSE)</formula>
    </cfRule>
  </conditionalFormatting>
  <conditionalFormatting sqref="AI616">
    <cfRule type="expression" dxfId="843" priority="175">
      <formula>IF(RIGHT(TEXT(AI616,"0.#"),1)=".",FALSE,TRUE)</formula>
    </cfRule>
    <cfRule type="expression" dxfId="842" priority="176">
      <formula>IF(RIGHT(TEXT(AI616,"0.#"),1)=".",TRUE,FALSE)</formula>
    </cfRule>
  </conditionalFormatting>
  <conditionalFormatting sqref="AM651">
    <cfRule type="expression" dxfId="841" priority="131">
      <formula>IF(RIGHT(TEXT(AM651,"0.#"),1)=".",FALSE,TRUE)</formula>
    </cfRule>
    <cfRule type="expression" dxfId="840" priority="132">
      <formula>IF(RIGHT(TEXT(AM651,"0.#"),1)=".",TRUE,FALSE)</formula>
    </cfRule>
  </conditionalFormatting>
  <conditionalFormatting sqref="AM649">
    <cfRule type="expression" dxfId="839" priority="135">
      <formula>IF(RIGHT(TEXT(AM649,"0.#"),1)=".",FALSE,TRUE)</formula>
    </cfRule>
    <cfRule type="expression" dxfId="838" priority="136">
      <formula>IF(RIGHT(TEXT(AM649,"0.#"),1)=".",TRUE,FALSE)</formula>
    </cfRule>
  </conditionalFormatting>
  <conditionalFormatting sqref="AM650">
    <cfRule type="expression" dxfId="837" priority="133">
      <formula>IF(RIGHT(TEXT(AM650,"0.#"),1)=".",FALSE,TRUE)</formula>
    </cfRule>
    <cfRule type="expression" dxfId="836" priority="134">
      <formula>IF(RIGHT(TEXT(AM650,"0.#"),1)=".",TRUE,FALSE)</formula>
    </cfRule>
  </conditionalFormatting>
  <conditionalFormatting sqref="AI651">
    <cfRule type="expression" dxfId="835" priority="125">
      <formula>IF(RIGHT(TEXT(AI651,"0.#"),1)=".",FALSE,TRUE)</formula>
    </cfRule>
    <cfRule type="expression" dxfId="834" priority="126">
      <formula>IF(RIGHT(TEXT(AI651,"0.#"),1)=".",TRUE,FALSE)</formula>
    </cfRule>
  </conditionalFormatting>
  <conditionalFormatting sqref="AI649">
    <cfRule type="expression" dxfId="833" priority="129">
      <formula>IF(RIGHT(TEXT(AI649,"0.#"),1)=".",FALSE,TRUE)</formula>
    </cfRule>
    <cfRule type="expression" dxfId="832" priority="130">
      <formula>IF(RIGHT(TEXT(AI649,"0.#"),1)=".",TRUE,FALSE)</formula>
    </cfRule>
  </conditionalFormatting>
  <conditionalFormatting sqref="AI650">
    <cfRule type="expression" dxfId="831" priority="127">
      <formula>IF(RIGHT(TEXT(AI650,"0.#"),1)=".",FALSE,TRUE)</formula>
    </cfRule>
    <cfRule type="expression" dxfId="830" priority="128">
      <formula>IF(RIGHT(TEXT(AI650,"0.#"),1)=".",TRUE,FALSE)</formula>
    </cfRule>
  </conditionalFormatting>
  <conditionalFormatting sqref="AM676">
    <cfRule type="expression" dxfId="829" priority="119">
      <formula>IF(RIGHT(TEXT(AM676,"0.#"),1)=".",FALSE,TRUE)</formula>
    </cfRule>
    <cfRule type="expression" dxfId="828" priority="120">
      <formula>IF(RIGHT(TEXT(AM676,"0.#"),1)=".",TRUE,FALSE)</formula>
    </cfRule>
  </conditionalFormatting>
  <conditionalFormatting sqref="AM674">
    <cfRule type="expression" dxfId="827" priority="123">
      <formula>IF(RIGHT(TEXT(AM674,"0.#"),1)=".",FALSE,TRUE)</formula>
    </cfRule>
    <cfRule type="expression" dxfId="826" priority="124">
      <formula>IF(RIGHT(TEXT(AM674,"0.#"),1)=".",TRUE,FALSE)</formula>
    </cfRule>
  </conditionalFormatting>
  <conditionalFormatting sqref="AM675">
    <cfRule type="expression" dxfId="825" priority="121">
      <formula>IF(RIGHT(TEXT(AM675,"0.#"),1)=".",FALSE,TRUE)</formula>
    </cfRule>
    <cfRule type="expression" dxfId="824" priority="122">
      <formula>IF(RIGHT(TEXT(AM675,"0.#"),1)=".",TRUE,FALSE)</formula>
    </cfRule>
  </conditionalFormatting>
  <conditionalFormatting sqref="AI676">
    <cfRule type="expression" dxfId="823" priority="113">
      <formula>IF(RIGHT(TEXT(AI676,"0.#"),1)=".",FALSE,TRUE)</formula>
    </cfRule>
    <cfRule type="expression" dxfId="822" priority="114">
      <formula>IF(RIGHT(TEXT(AI676,"0.#"),1)=".",TRUE,FALSE)</formula>
    </cfRule>
  </conditionalFormatting>
  <conditionalFormatting sqref="AI674">
    <cfRule type="expression" dxfId="821" priority="117">
      <formula>IF(RIGHT(TEXT(AI674,"0.#"),1)=".",FALSE,TRUE)</formula>
    </cfRule>
    <cfRule type="expression" dxfId="820" priority="118">
      <formula>IF(RIGHT(TEXT(AI674,"0.#"),1)=".",TRUE,FALSE)</formula>
    </cfRule>
  </conditionalFormatting>
  <conditionalFormatting sqref="AI675">
    <cfRule type="expression" dxfId="819" priority="115">
      <formula>IF(RIGHT(TEXT(AI675,"0.#"),1)=".",FALSE,TRUE)</formula>
    </cfRule>
    <cfRule type="expression" dxfId="818" priority="116">
      <formula>IF(RIGHT(TEXT(AI675,"0.#"),1)=".",TRUE,FALSE)</formula>
    </cfRule>
  </conditionalFormatting>
  <conditionalFormatting sqref="AM681">
    <cfRule type="expression" dxfId="817" priority="59">
      <formula>IF(RIGHT(TEXT(AM681,"0.#"),1)=".",FALSE,TRUE)</formula>
    </cfRule>
    <cfRule type="expression" dxfId="816" priority="60">
      <formula>IF(RIGHT(TEXT(AM681,"0.#"),1)=".",TRUE,FALSE)</formula>
    </cfRule>
  </conditionalFormatting>
  <conditionalFormatting sqref="AM679">
    <cfRule type="expression" dxfId="815" priority="63">
      <formula>IF(RIGHT(TEXT(AM679,"0.#"),1)=".",FALSE,TRUE)</formula>
    </cfRule>
    <cfRule type="expression" dxfId="814" priority="64">
      <formula>IF(RIGHT(TEXT(AM679,"0.#"),1)=".",TRUE,FALSE)</formula>
    </cfRule>
  </conditionalFormatting>
  <conditionalFormatting sqref="AM680">
    <cfRule type="expression" dxfId="813" priority="61">
      <formula>IF(RIGHT(TEXT(AM680,"0.#"),1)=".",FALSE,TRUE)</formula>
    </cfRule>
    <cfRule type="expression" dxfId="812" priority="62">
      <formula>IF(RIGHT(TEXT(AM680,"0.#"),1)=".",TRUE,FALSE)</formula>
    </cfRule>
  </conditionalFormatting>
  <conditionalFormatting sqref="AI681">
    <cfRule type="expression" dxfId="811" priority="53">
      <formula>IF(RIGHT(TEXT(AI681,"0.#"),1)=".",FALSE,TRUE)</formula>
    </cfRule>
    <cfRule type="expression" dxfId="810" priority="54">
      <formula>IF(RIGHT(TEXT(AI681,"0.#"),1)=".",TRUE,FALSE)</formula>
    </cfRule>
  </conditionalFormatting>
  <conditionalFormatting sqref="AI679">
    <cfRule type="expression" dxfId="809" priority="57">
      <formula>IF(RIGHT(TEXT(AI679,"0.#"),1)=".",FALSE,TRUE)</formula>
    </cfRule>
    <cfRule type="expression" dxfId="808" priority="58">
      <formula>IF(RIGHT(TEXT(AI679,"0.#"),1)=".",TRUE,FALSE)</formula>
    </cfRule>
  </conditionalFormatting>
  <conditionalFormatting sqref="AI680">
    <cfRule type="expression" dxfId="807" priority="55">
      <formula>IF(RIGHT(TEXT(AI680,"0.#"),1)=".",FALSE,TRUE)</formula>
    </cfRule>
    <cfRule type="expression" dxfId="806" priority="56">
      <formula>IF(RIGHT(TEXT(AI680,"0.#"),1)=".",TRUE,FALSE)</formula>
    </cfRule>
  </conditionalFormatting>
  <conditionalFormatting sqref="AM686">
    <cfRule type="expression" dxfId="805" priority="47">
      <formula>IF(RIGHT(TEXT(AM686,"0.#"),1)=".",FALSE,TRUE)</formula>
    </cfRule>
    <cfRule type="expression" dxfId="804" priority="48">
      <formula>IF(RIGHT(TEXT(AM686,"0.#"),1)=".",TRUE,FALSE)</formula>
    </cfRule>
  </conditionalFormatting>
  <conditionalFormatting sqref="AM684">
    <cfRule type="expression" dxfId="803" priority="51">
      <formula>IF(RIGHT(TEXT(AM684,"0.#"),1)=".",FALSE,TRUE)</formula>
    </cfRule>
    <cfRule type="expression" dxfId="802" priority="52">
      <formula>IF(RIGHT(TEXT(AM684,"0.#"),1)=".",TRUE,FALSE)</formula>
    </cfRule>
  </conditionalFormatting>
  <conditionalFormatting sqref="AM685">
    <cfRule type="expression" dxfId="801" priority="49">
      <formula>IF(RIGHT(TEXT(AM685,"0.#"),1)=".",FALSE,TRUE)</formula>
    </cfRule>
    <cfRule type="expression" dxfId="800" priority="50">
      <formula>IF(RIGHT(TEXT(AM685,"0.#"),1)=".",TRUE,FALSE)</formula>
    </cfRule>
  </conditionalFormatting>
  <conditionalFormatting sqref="AI686">
    <cfRule type="expression" dxfId="799" priority="41">
      <formula>IF(RIGHT(TEXT(AI686,"0.#"),1)=".",FALSE,TRUE)</formula>
    </cfRule>
    <cfRule type="expression" dxfId="798" priority="42">
      <formula>IF(RIGHT(TEXT(AI686,"0.#"),1)=".",TRUE,FALSE)</formula>
    </cfRule>
  </conditionalFormatting>
  <conditionalFormatting sqref="AI684">
    <cfRule type="expression" dxfId="797" priority="45">
      <formula>IF(RIGHT(TEXT(AI684,"0.#"),1)=".",FALSE,TRUE)</formula>
    </cfRule>
    <cfRule type="expression" dxfId="796" priority="46">
      <formula>IF(RIGHT(TEXT(AI684,"0.#"),1)=".",TRUE,FALSE)</formula>
    </cfRule>
  </conditionalFormatting>
  <conditionalFormatting sqref="AI685">
    <cfRule type="expression" dxfId="795" priority="43">
      <formula>IF(RIGHT(TEXT(AI685,"0.#"),1)=".",FALSE,TRUE)</formula>
    </cfRule>
    <cfRule type="expression" dxfId="794" priority="44">
      <formula>IF(RIGHT(TEXT(AI685,"0.#"),1)=".",TRUE,FALSE)</formula>
    </cfRule>
  </conditionalFormatting>
  <conditionalFormatting sqref="AM691">
    <cfRule type="expression" dxfId="793" priority="35">
      <formula>IF(RIGHT(TEXT(AM691,"0.#"),1)=".",FALSE,TRUE)</formula>
    </cfRule>
    <cfRule type="expression" dxfId="792" priority="36">
      <formula>IF(RIGHT(TEXT(AM691,"0.#"),1)=".",TRUE,FALSE)</formula>
    </cfRule>
  </conditionalFormatting>
  <conditionalFormatting sqref="AM689">
    <cfRule type="expression" dxfId="791" priority="39">
      <formula>IF(RIGHT(TEXT(AM689,"0.#"),1)=".",FALSE,TRUE)</formula>
    </cfRule>
    <cfRule type="expression" dxfId="790" priority="40">
      <formula>IF(RIGHT(TEXT(AM689,"0.#"),1)=".",TRUE,FALSE)</formula>
    </cfRule>
  </conditionalFormatting>
  <conditionalFormatting sqref="AM690">
    <cfRule type="expression" dxfId="789" priority="37">
      <formula>IF(RIGHT(TEXT(AM690,"0.#"),1)=".",FALSE,TRUE)</formula>
    </cfRule>
    <cfRule type="expression" dxfId="788" priority="38">
      <formula>IF(RIGHT(TEXT(AM690,"0.#"),1)=".",TRUE,FALSE)</formula>
    </cfRule>
  </conditionalFormatting>
  <conditionalFormatting sqref="AI691">
    <cfRule type="expression" dxfId="787" priority="29">
      <formula>IF(RIGHT(TEXT(AI691,"0.#"),1)=".",FALSE,TRUE)</formula>
    </cfRule>
    <cfRule type="expression" dxfId="786" priority="30">
      <formula>IF(RIGHT(TEXT(AI691,"0.#"),1)=".",TRUE,FALSE)</formula>
    </cfRule>
  </conditionalFormatting>
  <conditionalFormatting sqref="AI689">
    <cfRule type="expression" dxfId="785" priority="33">
      <formula>IF(RIGHT(TEXT(AI689,"0.#"),1)=".",FALSE,TRUE)</formula>
    </cfRule>
    <cfRule type="expression" dxfId="784" priority="34">
      <formula>IF(RIGHT(TEXT(AI689,"0.#"),1)=".",TRUE,FALSE)</formula>
    </cfRule>
  </conditionalFormatting>
  <conditionalFormatting sqref="AI690">
    <cfRule type="expression" dxfId="783" priority="31">
      <formula>IF(RIGHT(TEXT(AI690,"0.#"),1)=".",FALSE,TRUE)</formula>
    </cfRule>
    <cfRule type="expression" dxfId="782" priority="32">
      <formula>IF(RIGHT(TEXT(AI690,"0.#"),1)=".",TRUE,FALSE)</formula>
    </cfRule>
  </conditionalFormatting>
  <conditionalFormatting sqref="AM656">
    <cfRule type="expression" dxfId="781" priority="107">
      <formula>IF(RIGHT(TEXT(AM656,"0.#"),1)=".",FALSE,TRUE)</formula>
    </cfRule>
    <cfRule type="expression" dxfId="780" priority="108">
      <formula>IF(RIGHT(TEXT(AM656,"0.#"),1)=".",TRUE,FALSE)</formula>
    </cfRule>
  </conditionalFormatting>
  <conditionalFormatting sqref="AM654">
    <cfRule type="expression" dxfId="779" priority="111">
      <formula>IF(RIGHT(TEXT(AM654,"0.#"),1)=".",FALSE,TRUE)</formula>
    </cfRule>
    <cfRule type="expression" dxfId="778" priority="112">
      <formula>IF(RIGHT(TEXT(AM654,"0.#"),1)=".",TRUE,FALSE)</formula>
    </cfRule>
  </conditionalFormatting>
  <conditionalFormatting sqref="AM655">
    <cfRule type="expression" dxfId="777" priority="109">
      <formula>IF(RIGHT(TEXT(AM655,"0.#"),1)=".",FALSE,TRUE)</formula>
    </cfRule>
    <cfRule type="expression" dxfId="776" priority="110">
      <formula>IF(RIGHT(TEXT(AM655,"0.#"),1)=".",TRUE,FALSE)</formula>
    </cfRule>
  </conditionalFormatting>
  <conditionalFormatting sqref="AI656">
    <cfRule type="expression" dxfId="775" priority="101">
      <formula>IF(RIGHT(TEXT(AI656,"0.#"),1)=".",FALSE,TRUE)</formula>
    </cfRule>
    <cfRule type="expression" dxfId="774" priority="102">
      <formula>IF(RIGHT(TEXT(AI656,"0.#"),1)=".",TRUE,FALSE)</formula>
    </cfRule>
  </conditionalFormatting>
  <conditionalFormatting sqref="AI654">
    <cfRule type="expression" dxfId="773" priority="105">
      <formula>IF(RIGHT(TEXT(AI654,"0.#"),1)=".",FALSE,TRUE)</formula>
    </cfRule>
    <cfRule type="expression" dxfId="772" priority="106">
      <formula>IF(RIGHT(TEXT(AI654,"0.#"),1)=".",TRUE,FALSE)</formula>
    </cfRule>
  </conditionalFormatting>
  <conditionalFormatting sqref="AI655">
    <cfRule type="expression" dxfId="771" priority="103">
      <formula>IF(RIGHT(TEXT(AI655,"0.#"),1)=".",FALSE,TRUE)</formula>
    </cfRule>
    <cfRule type="expression" dxfId="770" priority="104">
      <formula>IF(RIGHT(TEXT(AI655,"0.#"),1)=".",TRUE,FALSE)</formula>
    </cfRule>
  </conditionalFormatting>
  <conditionalFormatting sqref="AM661">
    <cfRule type="expression" dxfId="769" priority="95">
      <formula>IF(RIGHT(TEXT(AM661,"0.#"),1)=".",FALSE,TRUE)</formula>
    </cfRule>
    <cfRule type="expression" dxfId="768" priority="96">
      <formula>IF(RIGHT(TEXT(AM661,"0.#"),1)=".",TRUE,FALSE)</formula>
    </cfRule>
  </conditionalFormatting>
  <conditionalFormatting sqref="AM659">
    <cfRule type="expression" dxfId="767" priority="99">
      <formula>IF(RIGHT(TEXT(AM659,"0.#"),1)=".",FALSE,TRUE)</formula>
    </cfRule>
    <cfRule type="expression" dxfId="766" priority="100">
      <formula>IF(RIGHT(TEXT(AM659,"0.#"),1)=".",TRUE,FALSE)</formula>
    </cfRule>
  </conditionalFormatting>
  <conditionalFormatting sqref="AM660">
    <cfRule type="expression" dxfId="765" priority="97">
      <formula>IF(RIGHT(TEXT(AM660,"0.#"),1)=".",FALSE,TRUE)</formula>
    </cfRule>
    <cfRule type="expression" dxfId="764" priority="98">
      <formula>IF(RIGHT(TEXT(AM660,"0.#"),1)=".",TRUE,FALSE)</formula>
    </cfRule>
  </conditionalFormatting>
  <conditionalFormatting sqref="AI661">
    <cfRule type="expression" dxfId="763" priority="89">
      <formula>IF(RIGHT(TEXT(AI661,"0.#"),1)=".",FALSE,TRUE)</formula>
    </cfRule>
    <cfRule type="expression" dxfId="762" priority="90">
      <formula>IF(RIGHT(TEXT(AI661,"0.#"),1)=".",TRUE,FALSE)</formula>
    </cfRule>
  </conditionalFormatting>
  <conditionalFormatting sqref="AI659">
    <cfRule type="expression" dxfId="761" priority="93">
      <formula>IF(RIGHT(TEXT(AI659,"0.#"),1)=".",FALSE,TRUE)</formula>
    </cfRule>
    <cfRule type="expression" dxfId="760" priority="94">
      <formula>IF(RIGHT(TEXT(AI659,"0.#"),1)=".",TRUE,FALSE)</formula>
    </cfRule>
  </conditionalFormatting>
  <conditionalFormatting sqref="AI660">
    <cfRule type="expression" dxfId="759" priority="91">
      <formula>IF(RIGHT(TEXT(AI660,"0.#"),1)=".",FALSE,TRUE)</formula>
    </cfRule>
    <cfRule type="expression" dxfId="758" priority="92">
      <formula>IF(RIGHT(TEXT(AI660,"0.#"),1)=".",TRUE,FALSE)</formula>
    </cfRule>
  </conditionalFormatting>
  <conditionalFormatting sqref="AM666">
    <cfRule type="expression" dxfId="757" priority="83">
      <formula>IF(RIGHT(TEXT(AM666,"0.#"),1)=".",FALSE,TRUE)</formula>
    </cfRule>
    <cfRule type="expression" dxfId="756" priority="84">
      <formula>IF(RIGHT(TEXT(AM666,"0.#"),1)=".",TRUE,FALSE)</formula>
    </cfRule>
  </conditionalFormatting>
  <conditionalFormatting sqref="AM664">
    <cfRule type="expression" dxfId="755" priority="87">
      <formula>IF(RIGHT(TEXT(AM664,"0.#"),1)=".",FALSE,TRUE)</formula>
    </cfRule>
    <cfRule type="expression" dxfId="754" priority="88">
      <formula>IF(RIGHT(TEXT(AM664,"0.#"),1)=".",TRUE,FALSE)</formula>
    </cfRule>
  </conditionalFormatting>
  <conditionalFormatting sqref="AM665">
    <cfRule type="expression" dxfId="753" priority="85">
      <formula>IF(RIGHT(TEXT(AM665,"0.#"),1)=".",FALSE,TRUE)</formula>
    </cfRule>
    <cfRule type="expression" dxfId="752" priority="86">
      <formula>IF(RIGHT(TEXT(AM665,"0.#"),1)=".",TRUE,FALSE)</formula>
    </cfRule>
  </conditionalFormatting>
  <conditionalFormatting sqref="AI666">
    <cfRule type="expression" dxfId="751" priority="77">
      <formula>IF(RIGHT(TEXT(AI666,"0.#"),1)=".",FALSE,TRUE)</formula>
    </cfRule>
    <cfRule type="expression" dxfId="750" priority="78">
      <formula>IF(RIGHT(TEXT(AI666,"0.#"),1)=".",TRUE,FALSE)</formula>
    </cfRule>
  </conditionalFormatting>
  <conditionalFormatting sqref="AI664">
    <cfRule type="expression" dxfId="749" priority="81">
      <formula>IF(RIGHT(TEXT(AI664,"0.#"),1)=".",FALSE,TRUE)</formula>
    </cfRule>
    <cfRule type="expression" dxfId="748" priority="82">
      <formula>IF(RIGHT(TEXT(AI664,"0.#"),1)=".",TRUE,FALSE)</formula>
    </cfRule>
  </conditionalFormatting>
  <conditionalFormatting sqref="AI665">
    <cfRule type="expression" dxfId="747" priority="79">
      <formula>IF(RIGHT(TEXT(AI665,"0.#"),1)=".",FALSE,TRUE)</formula>
    </cfRule>
    <cfRule type="expression" dxfId="746" priority="80">
      <formula>IF(RIGHT(TEXT(AI665,"0.#"),1)=".",TRUE,FALSE)</formula>
    </cfRule>
  </conditionalFormatting>
  <conditionalFormatting sqref="AM671">
    <cfRule type="expression" dxfId="745" priority="71">
      <formula>IF(RIGHT(TEXT(AM671,"0.#"),1)=".",FALSE,TRUE)</formula>
    </cfRule>
    <cfRule type="expression" dxfId="744" priority="72">
      <formula>IF(RIGHT(TEXT(AM671,"0.#"),1)=".",TRUE,FALSE)</formula>
    </cfRule>
  </conditionalFormatting>
  <conditionalFormatting sqref="AM669">
    <cfRule type="expression" dxfId="743" priority="75">
      <formula>IF(RIGHT(TEXT(AM669,"0.#"),1)=".",FALSE,TRUE)</formula>
    </cfRule>
    <cfRule type="expression" dxfId="742" priority="76">
      <formula>IF(RIGHT(TEXT(AM669,"0.#"),1)=".",TRUE,FALSE)</formula>
    </cfRule>
  </conditionalFormatting>
  <conditionalFormatting sqref="AM670">
    <cfRule type="expression" dxfId="741" priority="73">
      <formula>IF(RIGHT(TEXT(AM670,"0.#"),1)=".",FALSE,TRUE)</formula>
    </cfRule>
    <cfRule type="expression" dxfId="740" priority="74">
      <formula>IF(RIGHT(TEXT(AM670,"0.#"),1)=".",TRUE,FALSE)</formula>
    </cfRule>
  </conditionalFormatting>
  <conditionalFormatting sqref="AI671">
    <cfRule type="expression" dxfId="739" priority="65">
      <formula>IF(RIGHT(TEXT(AI671,"0.#"),1)=".",FALSE,TRUE)</formula>
    </cfRule>
    <cfRule type="expression" dxfId="738" priority="66">
      <formula>IF(RIGHT(TEXT(AI671,"0.#"),1)=".",TRUE,FALSE)</formula>
    </cfRule>
  </conditionalFormatting>
  <conditionalFormatting sqref="AI669">
    <cfRule type="expression" dxfId="737" priority="69">
      <formula>IF(RIGHT(TEXT(AI669,"0.#"),1)=".",FALSE,TRUE)</formula>
    </cfRule>
    <cfRule type="expression" dxfId="736" priority="70">
      <formula>IF(RIGHT(TEXT(AI669,"0.#"),1)=".",TRUE,FALSE)</formula>
    </cfRule>
  </conditionalFormatting>
  <conditionalFormatting sqref="AI670">
    <cfRule type="expression" dxfId="735" priority="67">
      <formula>IF(RIGHT(TEXT(AI670,"0.#"),1)=".",FALSE,TRUE)</formula>
    </cfRule>
    <cfRule type="expression" dxfId="734" priority="68">
      <formula>IF(RIGHT(TEXT(AI670,"0.#"),1)=".",TRUE,FALSE)</formula>
    </cfRule>
  </conditionalFormatting>
  <conditionalFormatting sqref="P29:AC29">
    <cfRule type="expression" dxfId="733" priority="27">
      <formula>IF(RIGHT(TEXT(P29,"0.#"),1)=".",FALSE,TRUE)</formula>
    </cfRule>
    <cfRule type="expression" dxfId="732" priority="28">
      <formula>IF(RIGHT(TEXT(P29,"0.#"),1)=".",TRUE,FALSE)</formula>
    </cfRule>
  </conditionalFormatting>
  <conditionalFormatting sqref="Y845">
    <cfRule type="expression" dxfId="731" priority="21">
      <formula>IF(RIGHT(TEXT(Y845,"0.#"),1)=".",FALSE,TRUE)</formula>
    </cfRule>
    <cfRule type="expression" dxfId="730" priority="22">
      <formula>IF(RIGHT(TEXT(Y845,"0.#"),1)=".",TRUE,FALSE)</formula>
    </cfRule>
  </conditionalFormatting>
  <conditionalFormatting sqref="AL845:AO845">
    <cfRule type="expression" dxfId="729" priority="23">
      <formula>IF(AND(AL845&gt;=0, RIGHT(TEXT(AL845,"0.#"),1)&lt;&gt;"."),TRUE,FALSE)</formula>
    </cfRule>
    <cfRule type="expression" dxfId="728" priority="24">
      <formula>IF(AND(AL845&gt;=0, RIGHT(TEXT(AL845,"0.#"),1)="."),TRUE,FALSE)</formula>
    </cfRule>
    <cfRule type="expression" dxfId="727" priority="25">
      <formula>IF(AND(AL845&lt;0, RIGHT(TEXT(AL845,"0.#"),1)&lt;&gt;"."),TRUE,FALSE)</formula>
    </cfRule>
    <cfRule type="expression" dxfId="726" priority="26">
      <formula>IF(AND(AL845&lt;0, RIGHT(TEXT(AL845,"0.#"),1)="."),TRUE,FALSE)</formula>
    </cfRule>
  </conditionalFormatting>
  <conditionalFormatting sqref="Y878">
    <cfRule type="expression" dxfId="725" priority="15">
      <formula>IF(RIGHT(TEXT(Y878,"0.#"),1)=".",FALSE,TRUE)</formula>
    </cfRule>
    <cfRule type="expression" dxfId="724" priority="16">
      <formula>IF(RIGHT(TEXT(Y878,"0.#"),1)=".",TRUE,FALSE)</formula>
    </cfRule>
  </conditionalFormatting>
  <conditionalFormatting sqref="AL878:AO878">
    <cfRule type="expression" dxfId="723" priority="17">
      <formula>IF(AND(AL878&gt;=0, RIGHT(TEXT(AL878,"0.#"),1)&lt;&gt;"."),TRUE,FALSE)</formula>
    </cfRule>
    <cfRule type="expression" dxfId="722" priority="18">
      <formula>IF(AND(AL878&gt;=0, RIGHT(TEXT(AL878,"0.#"),1)="."),TRUE,FALSE)</formula>
    </cfRule>
    <cfRule type="expression" dxfId="721" priority="19">
      <formula>IF(AND(AL878&lt;0, RIGHT(TEXT(AL878,"0.#"),1)&lt;&gt;"."),TRUE,FALSE)</formula>
    </cfRule>
    <cfRule type="expression" dxfId="720" priority="20">
      <formula>IF(AND(AL878&lt;0, RIGHT(TEXT(AL878,"0.#"),1)="."),TRUE,FALSE)</formula>
    </cfRule>
  </conditionalFormatting>
  <conditionalFormatting sqref="Y911">
    <cfRule type="expression" dxfId="719" priority="9">
      <formula>IF(RIGHT(TEXT(Y911,"0.#"),1)=".",FALSE,TRUE)</formula>
    </cfRule>
    <cfRule type="expression" dxfId="718" priority="10">
      <formula>IF(RIGHT(TEXT(Y911,"0.#"),1)=".",TRUE,FALSE)</formula>
    </cfRule>
  </conditionalFormatting>
  <conditionalFormatting sqref="AL911:AO911">
    <cfRule type="expression" dxfId="717" priority="11">
      <formula>IF(AND(AL911&gt;=0, RIGHT(TEXT(AL911,"0.#"),1)&lt;&gt;"."),TRUE,FALSE)</formula>
    </cfRule>
    <cfRule type="expression" dxfId="716" priority="12">
      <formula>IF(AND(AL911&gt;=0, RIGHT(TEXT(AL911,"0.#"),1)="."),TRUE,FALSE)</formula>
    </cfRule>
    <cfRule type="expression" dxfId="715" priority="13">
      <formula>IF(AND(AL911&lt;0, RIGHT(TEXT(AL911,"0.#"),1)&lt;&gt;"."),TRUE,FALSE)</formula>
    </cfRule>
    <cfRule type="expression" dxfId="714" priority="14">
      <formula>IF(AND(AL911&lt;0, RIGHT(TEXT(AL911,"0.#"),1)="."),TRUE,FALSE)</formula>
    </cfRule>
  </conditionalFormatting>
  <conditionalFormatting sqref="Y795">
    <cfRule type="expression" dxfId="713" priority="5">
      <formula>IF(RIGHT(TEXT(Y795,"0.#"),1)=".",FALSE,TRUE)</formula>
    </cfRule>
    <cfRule type="expression" dxfId="712" priority="6">
      <formula>IF(RIGHT(TEXT(Y795,"0.#"),1)=".",TRUE,FALSE)</formula>
    </cfRule>
  </conditionalFormatting>
  <conditionalFormatting sqref="Y794">
    <cfRule type="expression" dxfId="711" priority="3">
      <formula>IF(RIGHT(TEXT(Y794,"0.#"),1)=".",FALSE,TRUE)</formula>
    </cfRule>
    <cfRule type="expression" dxfId="710" priority="4">
      <formula>IF(RIGHT(TEXT(Y794,"0.#"),1)=".",TRUE,FALSE)</formula>
    </cfRule>
  </conditionalFormatting>
  <conditionalFormatting sqref="Y796">
    <cfRule type="expression" dxfId="709" priority="1">
      <formula>IF(RIGHT(TEXT(Y796,"0.#"),1)=".",FALSE,TRUE)</formula>
    </cfRule>
    <cfRule type="expression" dxfId="708" priority="2">
      <formula>IF(RIGHT(TEXT(Y796,"0.#"),1)=".",TRUE,FALSE)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430" max="49" man="1"/>
    <brk id="718" max="49" man="1"/>
    <brk id="747" max="49" man="1"/>
    <brk id="839"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2" sqref="B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2">
      <c r="A12" s="14" t="s">
        <v>94</v>
      </c>
      <c r="B12" s="15" t="s">
        <v>742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2">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2">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2">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2">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2">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2">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2">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2">
      <c r="A20" s="14" t="s">
        <v>309</v>
      </c>
      <c r="B20" s="15"/>
      <c r="C20" s="13" t="str">
        <f t="shared" si="9"/>
        <v/>
      </c>
      <c r="D20" s="13" t="str">
        <f t="shared" si="8"/>
        <v>障害者施策</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2">
      <c r="A21" s="14" t="s">
        <v>310</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2">
      <c r="A22" s="14" t="s">
        <v>311</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2">
      <c r="A23" s="14" t="s">
        <v>312</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2">
      <c r="A24" s="88" t="s">
        <v>395</v>
      </c>
      <c r="B24" s="15"/>
      <c r="C24" s="13" t="str">
        <f t="shared" si="9"/>
        <v/>
      </c>
      <c r="D24" s="13" t="str">
        <f>IF(C24="",D23,IF(D23&lt;&gt;"",CONCATENATE(D23,"、",C24),C24))</f>
        <v>障害者施策</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2">
      <c r="A27" s="13" t="str">
        <f>IF(D24="", "-", D24)</f>
        <v>障害者施策</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2">
      <c r="A38" s="13"/>
      <c r="B38" s="13"/>
      <c r="F38" s="13"/>
      <c r="G38" s="19"/>
      <c r="K38" s="13"/>
      <c r="L38" s="13"/>
      <c r="O38" s="13"/>
      <c r="P38" s="13"/>
      <c r="Q38" s="19"/>
      <c r="T38" s="13"/>
      <c r="U38" s="32" t="s">
        <v>379</v>
      </c>
      <c r="Y38" s="32" t="s">
        <v>443</v>
      </c>
      <c r="Z38" s="32" t="s">
        <v>574</v>
      </c>
      <c r="AF38" s="30"/>
      <c r="AK38" s="51" t="str">
        <f t="shared" si="7"/>
        <v>k</v>
      </c>
    </row>
    <row r="39" spans="1:37" x14ac:dyDescent="0.2">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2">
      <c r="A40" s="13"/>
      <c r="B40" s="13"/>
      <c r="F40" s="13"/>
      <c r="G40" s="19"/>
      <c r="K40" s="13"/>
      <c r="L40" s="13"/>
      <c r="O40" s="13"/>
      <c r="P40" s="13"/>
      <c r="Q40" s="19"/>
      <c r="T40" s="13"/>
      <c r="Y40" s="32" t="s">
        <v>445</v>
      </c>
      <c r="Z40" s="32" t="s">
        <v>576</v>
      </c>
      <c r="AF40" s="30"/>
      <c r="AK40" s="51" t="str">
        <f t="shared" si="7"/>
        <v>m</v>
      </c>
    </row>
    <row r="41" spans="1:37" x14ac:dyDescent="0.2">
      <c r="A41" s="13"/>
      <c r="B41" s="13"/>
      <c r="F41" s="13"/>
      <c r="G41" s="19"/>
      <c r="K41" s="13"/>
      <c r="L41" s="13"/>
      <c r="O41" s="13"/>
      <c r="P41" s="13"/>
      <c r="Q41" s="19"/>
      <c r="T41" s="13"/>
      <c r="Y41" s="32" t="s">
        <v>446</v>
      </c>
      <c r="Z41" s="32" t="s">
        <v>577</v>
      </c>
      <c r="AF41" s="30"/>
      <c r="AK41" s="51" t="str">
        <f t="shared" si="7"/>
        <v>n</v>
      </c>
    </row>
    <row r="42" spans="1:37" x14ac:dyDescent="0.2">
      <c r="A42" s="13"/>
      <c r="B42" s="13"/>
      <c r="F42" s="13"/>
      <c r="G42" s="19"/>
      <c r="K42" s="13"/>
      <c r="L42" s="13"/>
      <c r="O42" s="13"/>
      <c r="P42" s="13"/>
      <c r="Q42" s="19"/>
      <c r="T42" s="13"/>
      <c r="Y42" s="32" t="s">
        <v>447</v>
      </c>
      <c r="Z42" s="32" t="s">
        <v>578</v>
      </c>
      <c r="AF42" s="30"/>
      <c r="AK42" s="51" t="str">
        <f t="shared" si="7"/>
        <v>o</v>
      </c>
    </row>
    <row r="43" spans="1:37" x14ac:dyDescent="0.2">
      <c r="A43" s="13"/>
      <c r="B43" s="13"/>
      <c r="F43" s="13"/>
      <c r="G43" s="19"/>
      <c r="K43" s="13"/>
      <c r="L43" s="13"/>
      <c r="O43" s="13"/>
      <c r="P43" s="13"/>
      <c r="Q43" s="19"/>
      <c r="T43" s="13"/>
      <c r="Y43" s="32" t="s">
        <v>448</v>
      </c>
      <c r="Z43" s="32" t="s">
        <v>579</v>
      </c>
      <c r="AF43" s="30"/>
      <c r="AK43" s="51" t="str">
        <f t="shared" si="7"/>
        <v>p</v>
      </c>
    </row>
    <row r="44" spans="1:37" x14ac:dyDescent="0.2">
      <c r="A44" s="13"/>
      <c r="B44" s="13"/>
      <c r="F44" s="13"/>
      <c r="G44" s="19"/>
      <c r="K44" s="13"/>
      <c r="L44" s="13"/>
      <c r="O44" s="13"/>
      <c r="P44" s="13"/>
      <c r="Q44" s="19"/>
      <c r="T44" s="13"/>
      <c r="Y44" s="32" t="s">
        <v>449</v>
      </c>
      <c r="Z44" s="32" t="s">
        <v>580</v>
      </c>
      <c r="AF44" s="30"/>
      <c r="AK44" s="51" t="str">
        <f t="shared" si="7"/>
        <v>q</v>
      </c>
    </row>
    <row r="45" spans="1:37" x14ac:dyDescent="0.2">
      <c r="A45" s="13"/>
      <c r="B45" s="13"/>
      <c r="F45" s="13"/>
      <c r="G45" s="19"/>
      <c r="K45" s="13"/>
      <c r="L45" s="13"/>
      <c r="O45" s="13"/>
      <c r="P45" s="13"/>
      <c r="Q45" s="19"/>
      <c r="T45" s="13"/>
      <c r="Y45" s="32" t="s">
        <v>450</v>
      </c>
      <c r="Z45" s="32" t="s">
        <v>581</v>
      </c>
      <c r="AF45" s="30"/>
      <c r="AK45" s="51" t="str">
        <f t="shared" si="7"/>
        <v>r</v>
      </c>
    </row>
    <row r="46" spans="1:37" x14ac:dyDescent="0.2">
      <c r="A46" s="13"/>
      <c r="B46" s="13"/>
      <c r="F46" s="13"/>
      <c r="G46" s="19"/>
      <c r="K46" s="13"/>
      <c r="L46" s="13"/>
      <c r="O46" s="13"/>
      <c r="P46" s="13"/>
      <c r="Q46" s="19"/>
      <c r="T46" s="13"/>
      <c r="Y46" s="32" t="s">
        <v>451</v>
      </c>
      <c r="Z46" s="32" t="s">
        <v>582</v>
      </c>
      <c r="AF46" s="30"/>
      <c r="AK46" s="51" t="str">
        <f t="shared" si="7"/>
        <v>s</v>
      </c>
    </row>
    <row r="47" spans="1:37" x14ac:dyDescent="0.2">
      <c r="A47" s="13"/>
      <c r="B47" s="13"/>
      <c r="F47" s="13"/>
      <c r="G47" s="19"/>
      <c r="K47" s="13"/>
      <c r="L47" s="13"/>
      <c r="O47" s="13"/>
      <c r="P47" s="13"/>
      <c r="Q47" s="19"/>
      <c r="T47" s="13"/>
      <c r="Y47" s="32" t="s">
        <v>452</v>
      </c>
      <c r="Z47" s="32" t="s">
        <v>583</v>
      </c>
      <c r="AF47" s="30"/>
      <c r="AK47" s="51" t="str">
        <f t="shared" si="7"/>
        <v>t</v>
      </c>
    </row>
    <row r="48" spans="1:37" x14ac:dyDescent="0.2">
      <c r="A48" s="13"/>
      <c r="B48" s="13"/>
      <c r="F48" s="13"/>
      <c r="G48" s="19"/>
      <c r="K48" s="13"/>
      <c r="L48" s="13"/>
      <c r="O48" s="13"/>
      <c r="P48" s="13"/>
      <c r="Q48" s="19"/>
      <c r="T48" s="13"/>
      <c r="Y48" s="32" t="s">
        <v>453</v>
      </c>
      <c r="Z48" s="32" t="s">
        <v>584</v>
      </c>
      <c r="AF48" s="30"/>
      <c r="AK48" s="51" t="str">
        <f t="shared" si="7"/>
        <v>u</v>
      </c>
    </row>
    <row r="49" spans="1:37" x14ac:dyDescent="0.2">
      <c r="A49" s="13"/>
      <c r="B49" s="13"/>
      <c r="F49" s="13"/>
      <c r="G49" s="19"/>
      <c r="K49" s="13"/>
      <c r="L49" s="13"/>
      <c r="O49" s="13"/>
      <c r="P49" s="13"/>
      <c r="Q49" s="19"/>
      <c r="T49" s="13"/>
      <c r="Y49" s="32" t="s">
        <v>454</v>
      </c>
      <c r="Z49" s="32" t="s">
        <v>585</v>
      </c>
      <c r="AF49" s="30"/>
      <c r="AK49" s="51" t="str">
        <f t="shared" si="7"/>
        <v>v</v>
      </c>
    </row>
    <row r="50" spans="1:37" x14ac:dyDescent="0.2">
      <c r="A50" s="13"/>
      <c r="B50" s="13"/>
      <c r="F50" s="13"/>
      <c r="G50" s="19"/>
      <c r="K50" s="13"/>
      <c r="L50" s="13"/>
      <c r="O50" s="13"/>
      <c r="P50" s="13"/>
      <c r="Q50" s="19"/>
      <c r="T50" s="13"/>
      <c r="Y50" s="32" t="s">
        <v>455</v>
      </c>
      <c r="Z50" s="32" t="s">
        <v>586</v>
      </c>
      <c r="AF50" s="30"/>
    </row>
    <row r="51" spans="1:37" x14ac:dyDescent="0.2">
      <c r="A51" s="13"/>
      <c r="B51" s="13"/>
      <c r="F51" s="13"/>
      <c r="G51" s="19"/>
      <c r="K51" s="13"/>
      <c r="L51" s="13"/>
      <c r="O51" s="13"/>
      <c r="P51" s="13"/>
      <c r="Q51" s="19"/>
      <c r="T51" s="13"/>
      <c r="Y51" s="32" t="s">
        <v>456</v>
      </c>
      <c r="Z51" s="32" t="s">
        <v>587</v>
      </c>
      <c r="AF51" s="30"/>
    </row>
    <row r="52" spans="1:37" x14ac:dyDescent="0.2">
      <c r="A52" s="13"/>
      <c r="B52" s="13"/>
      <c r="F52" s="13"/>
      <c r="G52" s="19"/>
      <c r="K52" s="13"/>
      <c r="L52" s="13"/>
      <c r="O52" s="13"/>
      <c r="P52" s="13"/>
      <c r="Q52" s="19"/>
      <c r="T52" s="13"/>
      <c r="Y52" s="32" t="s">
        <v>457</v>
      </c>
      <c r="Z52" s="32" t="s">
        <v>588</v>
      </c>
      <c r="AF52" s="30"/>
    </row>
    <row r="53" spans="1:37" x14ac:dyDescent="0.2">
      <c r="A53" s="13"/>
      <c r="B53" s="13"/>
      <c r="F53" s="13"/>
      <c r="G53" s="19"/>
      <c r="K53" s="13"/>
      <c r="L53" s="13"/>
      <c r="O53" s="13"/>
      <c r="P53" s="13"/>
      <c r="Q53" s="19"/>
      <c r="T53" s="13"/>
      <c r="Y53" s="32" t="s">
        <v>458</v>
      </c>
      <c r="Z53" s="32" t="s">
        <v>589</v>
      </c>
      <c r="AF53" s="30"/>
    </row>
    <row r="54" spans="1:37" x14ac:dyDescent="0.2">
      <c r="A54" s="13"/>
      <c r="B54" s="13"/>
      <c r="F54" s="13"/>
      <c r="G54" s="19"/>
      <c r="K54" s="13"/>
      <c r="L54" s="13"/>
      <c r="O54" s="13"/>
      <c r="P54" s="20"/>
      <c r="Q54" s="19"/>
      <c r="T54" s="13"/>
      <c r="Y54" s="32" t="s">
        <v>459</v>
      </c>
      <c r="Z54" s="32" t="s">
        <v>590</v>
      </c>
      <c r="AF54" s="30"/>
    </row>
    <row r="55" spans="1:37" x14ac:dyDescent="0.2">
      <c r="A55" s="13"/>
      <c r="B55" s="13"/>
      <c r="F55" s="13"/>
      <c r="G55" s="19"/>
      <c r="K55" s="13"/>
      <c r="L55" s="13"/>
      <c r="O55" s="13"/>
      <c r="P55" s="13"/>
      <c r="Q55" s="19"/>
      <c r="T55" s="13"/>
      <c r="Y55" s="32" t="s">
        <v>460</v>
      </c>
      <c r="Z55" s="32" t="s">
        <v>591</v>
      </c>
      <c r="AF55" s="30"/>
    </row>
    <row r="56" spans="1:37" x14ac:dyDescent="0.2">
      <c r="A56" s="13"/>
      <c r="B56" s="13"/>
      <c r="F56" s="13"/>
      <c r="G56" s="19"/>
      <c r="K56" s="13"/>
      <c r="L56" s="13"/>
      <c r="O56" s="13"/>
      <c r="P56" s="13"/>
      <c r="Q56" s="19"/>
      <c r="T56" s="13"/>
      <c r="Y56" s="32" t="s">
        <v>461</v>
      </c>
      <c r="Z56" s="32" t="s">
        <v>592</v>
      </c>
      <c r="AF56" s="30"/>
    </row>
    <row r="57" spans="1:37" x14ac:dyDescent="0.2">
      <c r="A57" s="13"/>
      <c r="B57" s="13"/>
      <c r="F57" s="13"/>
      <c r="G57" s="19"/>
      <c r="K57" s="13"/>
      <c r="L57" s="13"/>
      <c r="O57" s="13"/>
      <c r="P57" s="13"/>
      <c r="Q57" s="19"/>
      <c r="T57" s="13"/>
      <c r="Y57" s="32" t="s">
        <v>462</v>
      </c>
      <c r="Z57" s="32" t="s">
        <v>593</v>
      </c>
      <c r="AF57" s="30"/>
    </row>
    <row r="58" spans="1:37" x14ac:dyDescent="0.2">
      <c r="A58" s="13"/>
      <c r="B58" s="13"/>
      <c r="F58" s="13"/>
      <c r="G58" s="19"/>
      <c r="K58" s="13"/>
      <c r="L58" s="13"/>
      <c r="O58" s="13"/>
      <c r="P58" s="13"/>
      <c r="Q58" s="19"/>
      <c r="T58" s="13"/>
      <c r="Y58" s="32" t="s">
        <v>463</v>
      </c>
      <c r="Z58" s="32" t="s">
        <v>594</v>
      </c>
      <c r="AF58" s="30"/>
    </row>
    <row r="59" spans="1:37" x14ac:dyDescent="0.2">
      <c r="A59" s="13"/>
      <c r="B59" s="13"/>
      <c r="F59" s="13"/>
      <c r="G59" s="19"/>
      <c r="K59" s="13"/>
      <c r="L59" s="13"/>
      <c r="O59" s="13"/>
      <c r="P59" s="13"/>
      <c r="Q59" s="19"/>
      <c r="T59" s="13"/>
      <c r="Y59" s="32" t="s">
        <v>464</v>
      </c>
      <c r="Z59" s="32" t="s">
        <v>595</v>
      </c>
      <c r="AF59" s="30"/>
    </row>
    <row r="60" spans="1:37" x14ac:dyDescent="0.2">
      <c r="A60" s="13"/>
      <c r="B60" s="13"/>
      <c r="F60" s="13"/>
      <c r="G60" s="19"/>
      <c r="K60" s="13"/>
      <c r="L60" s="13"/>
      <c r="O60" s="13"/>
      <c r="P60" s="13"/>
      <c r="Q60" s="19"/>
      <c r="T60" s="13"/>
      <c r="Y60" s="32" t="s">
        <v>465</v>
      </c>
      <c r="Z60" s="32" t="s">
        <v>596</v>
      </c>
      <c r="AF60" s="30"/>
    </row>
    <row r="61" spans="1:37" x14ac:dyDescent="0.2">
      <c r="A61" s="13"/>
      <c r="B61" s="13"/>
      <c r="F61" s="13"/>
      <c r="G61" s="19"/>
      <c r="K61" s="13"/>
      <c r="L61" s="13"/>
      <c r="O61" s="13"/>
      <c r="P61" s="13"/>
      <c r="Q61" s="19"/>
      <c r="T61" s="13"/>
      <c r="Y61" s="32" t="s">
        <v>466</v>
      </c>
      <c r="Z61" s="32" t="s">
        <v>597</v>
      </c>
      <c r="AF61" s="30"/>
    </row>
    <row r="62" spans="1:37" x14ac:dyDescent="0.2">
      <c r="A62" s="13"/>
      <c r="B62" s="13"/>
      <c r="F62" s="13"/>
      <c r="G62" s="19"/>
      <c r="K62" s="13"/>
      <c r="L62" s="13"/>
      <c r="O62" s="13"/>
      <c r="P62" s="13"/>
      <c r="Q62" s="19"/>
      <c r="T62" s="13"/>
      <c r="Y62" s="32" t="s">
        <v>467</v>
      </c>
      <c r="Z62" s="32" t="s">
        <v>598</v>
      </c>
      <c r="AF62" s="30"/>
    </row>
    <row r="63" spans="1:37" x14ac:dyDescent="0.2">
      <c r="A63" s="13"/>
      <c r="B63" s="13"/>
      <c r="F63" s="13"/>
      <c r="G63" s="19"/>
      <c r="K63" s="13"/>
      <c r="L63" s="13"/>
      <c r="O63" s="13"/>
      <c r="P63" s="13"/>
      <c r="Q63" s="19"/>
      <c r="T63" s="13"/>
      <c r="Y63" s="32" t="s">
        <v>468</v>
      </c>
      <c r="Z63" s="32" t="s">
        <v>599</v>
      </c>
      <c r="AF63" s="30"/>
    </row>
    <row r="64" spans="1:37" x14ac:dyDescent="0.2">
      <c r="A64" s="13"/>
      <c r="B64" s="13"/>
      <c r="F64" s="13"/>
      <c r="G64" s="19"/>
      <c r="K64" s="13"/>
      <c r="L64" s="13"/>
      <c r="O64" s="13"/>
      <c r="P64" s="13"/>
      <c r="Q64" s="19"/>
      <c r="T64" s="13"/>
      <c r="Y64" s="32" t="s">
        <v>469</v>
      </c>
      <c r="Z64" s="32" t="s">
        <v>600</v>
      </c>
      <c r="AF64" s="30"/>
    </row>
    <row r="65" spans="1:32" x14ac:dyDescent="0.2">
      <c r="A65" s="13"/>
      <c r="B65" s="13"/>
      <c r="F65" s="13"/>
      <c r="G65" s="19"/>
      <c r="K65" s="13"/>
      <c r="L65" s="13"/>
      <c r="O65" s="13"/>
      <c r="P65" s="13"/>
      <c r="Q65" s="19"/>
      <c r="T65" s="13"/>
      <c r="Y65" s="32" t="s">
        <v>470</v>
      </c>
      <c r="Z65" s="32" t="s">
        <v>601</v>
      </c>
      <c r="AF65" s="30"/>
    </row>
    <row r="66" spans="1:32" x14ac:dyDescent="0.2">
      <c r="A66" s="13"/>
      <c r="B66" s="13"/>
      <c r="F66" s="13"/>
      <c r="G66" s="19"/>
      <c r="K66" s="13"/>
      <c r="L66" s="13"/>
      <c r="O66" s="13"/>
      <c r="P66" s="13"/>
      <c r="Q66" s="19"/>
      <c r="T66" s="13"/>
      <c r="Y66" s="32" t="s">
        <v>71</v>
      </c>
      <c r="Z66" s="32" t="s">
        <v>602</v>
      </c>
      <c r="AF66" s="30"/>
    </row>
    <row r="67" spans="1:32" x14ac:dyDescent="0.2">
      <c r="A67" s="13"/>
      <c r="B67" s="13"/>
      <c r="F67" s="13"/>
      <c r="G67" s="19"/>
      <c r="K67" s="13"/>
      <c r="L67" s="13"/>
      <c r="O67" s="13"/>
      <c r="P67" s="13"/>
      <c r="Q67" s="19"/>
      <c r="T67" s="13"/>
      <c r="Y67" s="32" t="s">
        <v>471</v>
      </c>
      <c r="Z67" s="32" t="s">
        <v>603</v>
      </c>
      <c r="AF67" s="30"/>
    </row>
    <row r="68" spans="1:32" x14ac:dyDescent="0.2">
      <c r="A68" s="13"/>
      <c r="B68" s="13"/>
      <c r="F68" s="13"/>
      <c r="G68" s="19"/>
      <c r="K68" s="13"/>
      <c r="L68" s="13"/>
      <c r="O68" s="13"/>
      <c r="P68" s="13"/>
      <c r="Q68" s="19"/>
      <c r="T68" s="13"/>
      <c r="Y68" s="32" t="s">
        <v>472</v>
      </c>
      <c r="Z68" s="32" t="s">
        <v>604</v>
      </c>
      <c r="AF68" s="30"/>
    </row>
    <row r="69" spans="1:32" x14ac:dyDescent="0.2">
      <c r="A69" s="13"/>
      <c r="B69" s="13"/>
      <c r="F69" s="13"/>
      <c r="G69" s="19"/>
      <c r="K69" s="13"/>
      <c r="L69" s="13"/>
      <c r="O69" s="13"/>
      <c r="P69" s="13"/>
      <c r="Q69" s="19"/>
      <c r="T69" s="13"/>
      <c r="Y69" s="32" t="s">
        <v>473</v>
      </c>
      <c r="Z69" s="32" t="s">
        <v>605</v>
      </c>
      <c r="AF69" s="30"/>
    </row>
    <row r="70" spans="1:32" x14ac:dyDescent="0.2">
      <c r="A70" s="13"/>
      <c r="B70" s="13"/>
      <c r="Y70" s="32" t="s">
        <v>474</v>
      </c>
      <c r="Z70" s="32" t="s">
        <v>606</v>
      </c>
    </row>
    <row r="71" spans="1:32" x14ac:dyDescent="0.2">
      <c r="Y71" s="32" t="s">
        <v>475</v>
      </c>
      <c r="Z71" s="32" t="s">
        <v>607</v>
      </c>
    </row>
    <row r="72" spans="1:32" x14ac:dyDescent="0.2">
      <c r="Y72" s="32" t="s">
        <v>476</v>
      </c>
      <c r="Z72" s="32" t="s">
        <v>608</v>
      </c>
    </row>
    <row r="73" spans="1:32" x14ac:dyDescent="0.2">
      <c r="Y73" s="32" t="s">
        <v>477</v>
      </c>
      <c r="Z73" s="32" t="s">
        <v>609</v>
      </c>
    </row>
    <row r="74" spans="1:32" x14ac:dyDescent="0.2">
      <c r="Y74" s="32" t="s">
        <v>478</v>
      </c>
      <c r="Z74" s="32" t="s">
        <v>610</v>
      </c>
    </row>
    <row r="75" spans="1:32" x14ac:dyDescent="0.2">
      <c r="Y75" s="32" t="s">
        <v>479</v>
      </c>
      <c r="Z75" s="32" t="s">
        <v>611</v>
      </c>
    </row>
    <row r="76" spans="1:32" x14ac:dyDescent="0.2">
      <c r="Y76" s="32" t="s">
        <v>480</v>
      </c>
      <c r="Z76" s="32" t="s">
        <v>612</v>
      </c>
    </row>
    <row r="77" spans="1:32" x14ac:dyDescent="0.2">
      <c r="Y77" s="32" t="s">
        <v>481</v>
      </c>
      <c r="Z77" s="32" t="s">
        <v>613</v>
      </c>
    </row>
    <row r="78" spans="1:32" x14ac:dyDescent="0.2">
      <c r="Y78" s="32" t="s">
        <v>482</v>
      </c>
      <c r="Z78" s="32" t="s">
        <v>614</v>
      </c>
    </row>
    <row r="79" spans="1:32" x14ac:dyDescent="0.2">
      <c r="Y79" s="32" t="s">
        <v>483</v>
      </c>
      <c r="Z79" s="32" t="s">
        <v>615</v>
      </c>
    </row>
    <row r="80" spans="1:32" x14ac:dyDescent="0.2">
      <c r="Y80" s="32" t="s">
        <v>484</v>
      </c>
      <c r="Z80" s="32" t="s">
        <v>616</v>
      </c>
    </row>
    <row r="81" spans="25:26" x14ac:dyDescent="0.2">
      <c r="Y81" s="32" t="s">
        <v>485</v>
      </c>
      <c r="Z81" s="32" t="s">
        <v>617</v>
      </c>
    </row>
    <row r="82" spans="25:26" x14ac:dyDescent="0.2">
      <c r="Y82" s="32" t="s">
        <v>486</v>
      </c>
      <c r="Z82" s="32" t="s">
        <v>618</v>
      </c>
    </row>
    <row r="83" spans="25:26" x14ac:dyDescent="0.2">
      <c r="Y83" s="32" t="s">
        <v>487</v>
      </c>
      <c r="Z83" s="32" t="s">
        <v>619</v>
      </c>
    </row>
    <row r="84" spans="25:26" x14ac:dyDescent="0.2">
      <c r="Y84" s="32" t="s">
        <v>488</v>
      </c>
      <c r="Z84" s="32" t="s">
        <v>620</v>
      </c>
    </row>
    <row r="85" spans="25:26" x14ac:dyDescent="0.2">
      <c r="Y85" s="32" t="s">
        <v>489</v>
      </c>
      <c r="Z85" s="32" t="s">
        <v>621</v>
      </c>
    </row>
    <row r="86" spans="25:26" x14ac:dyDescent="0.2">
      <c r="Y86" s="32" t="s">
        <v>490</v>
      </c>
      <c r="Z86" s="32" t="s">
        <v>622</v>
      </c>
    </row>
    <row r="87" spans="25:26" x14ac:dyDescent="0.2">
      <c r="Y87" s="32" t="s">
        <v>491</v>
      </c>
      <c r="Z87" s="32" t="s">
        <v>623</v>
      </c>
    </row>
    <row r="88" spans="25:26" x14ac:dyDescent="0.2">
      <c r="Y88" s="32" t="s">
        <v>492</v>
      </c>
      <c r="Z88" s="32" t="s">
        <v>624</v>
      </c>
    </row>
    <row r="89" spans="25:26" x14ac:dyDescent="0.2">
      <c r="Y89" s="32" t="s">
        <v>493</v>
      </c>
      <c r="Z89" s="32" t="s">
        <v>625</v>
      </c>
    </row>
    <row r="90" spans="25:26" x14ac:dyDescent="0.2">
      <c r="Y90" s="32" t="s">
        <v>494</v>
      </c>
      <c r="Z90" s="32" t="s">
        <v>626</v>
      </c>
    </row>
    <row r="91" spans="25:26" x14ac:dyDescent="0.2">
      <c r="Y91" s="32" t="s">
        <v>495</v>
      </c>
      <c r="Z91" s="32" t="s">
        <v>627</v>
      </c>
    </row>
    <row r="92" spans="25:26" x14ac:dyDescent="0.2">
      <c r="Y92" s="32" t="s">
        <v>496</v>
      </c>
      <c r="Z92" s="32" t="s">
        <v>628</v>
      </c>
    </row>
    <row r="93" spans="25:26" x14ac:dyDescent="0.2">
      <c r="Y93" s="32" t="s">
        <v>497</v>
      </c>
      <c r="Z93" s="32" t="s">
        <v>629</v>
      </c>
    </row>
    <row r="94" spans="25:26" x14ac:dyDescent="0.2">
      <c r="Y94" s="32" t="s">
        <v>498</v>
      </c>
      <c r="Z94" s="32" t="s">
        <v>630</v>
      </c>
    </row>
    <row r="95" spans="25:26" x14ac:dyDescent="0.2">
      <c r="Y95" s="32" t="s">
        <v>499</v>
      </c>
      <c r="Z95" s="32" t="s">
        <v>631</v>
      </c>
    </row>
    <row r="96" spans="25:26" x14ac:dyDescent="0.2">
      <c r="Y96" s="32" t="s">
        <v>401</v>
      </c>
      <c r="Z96" s="32" t="s">
        <v>632</v>
      </c>
    </row>
    <row r="97" spans="25:26" x14ac:dyDescent="0.2">
      <c r="Y97" s="32" t="s">
        <v>500</v>
      </c>
      <c r="Z97" s="32" t="s">
        <v>633</v>
      </c>
    </row>
    <row r="98" spans="25:26" x14ac:dyDescent="0.2">
      <c r="Y98" s="32" t="s">
        <v>501</v>
      </c>
      <c r="Z98" s="32" t="s">
        <v>634</v>
      </c>
    </row>
    <row r="99" spans="25:26" x14ac:dyDescent="0.2">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343</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25"/>
      <c r="AA2" s="826"/>
      <c r="AB2" s="1027" t="s">
        <v>11</v>
      </c>
      <c r="AC2" s="1028"/>
      <c r="AD2" s="1029"/>
      <c r="AE2" s="1033" t="s">
        <v>381</v>
      </c>
      <c r="AF2" s="1033"/>
      <c r="AG2" s="1033"/>
      <c r="AH2" s="1033"/>
      <c r="AI2" s="1033" t="s">
        <v>403</v>
      </c>
      <c r="AJ2" s="1033"/>
      <c r="AK2" s="1033"/>
      <c r="AL2" s="557"/>
      <c r="AM2" s="1033" t="s">
        <v>500</v>
      </c>
      <c r="AN2" s="1033"/>
      <c r="AO2" s="1033"/>
      <c r="AP2" s="557"/>
      <c r="AQ2" s="158" t="s">
        <v>231</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232</v>
      </c>
      <c r="AT3" s="137"/>
      <c r="AU3" s="200"/>
      <c r="AV3" s="200"/>
      <c r="AW3" s="392" t="s">
        <v>179</v>
      </c>
      <c r="AX3" s="393"/>
      <c r="AY3" s="34">
        <f>$AY$2</f>
        <v>0</v>
      </c>
    </row>
    <row r="4" spans="1:51" ht="22.5" customHeight="1" x14ac:dyDescent="0.2">
      <c r="A4" s="397"/>
      <c r="B4" s="395"/>
      <c r="C4" s="395"/>
      <c r="D4" s="395"/>
      <c r="E4" s="395"/>
      <c r="F4" s="396"/>
      <c r="G4" s="564"/>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343</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25"/>
      <c r="AA9" s="826"/>
      <c r="AB9" s="1027" t="s">
        <v>11</v>
      </c>
      <c r="AC9" s="1028"/>
      <c r="AD9" s="1029"/>
      <c r="AE9" s="1033" t="s">
        <v>381</v>
      </c>
      <c r="AF9" s="1033"/>
      <c r="AG9" s="1033"/>
      <c r="AH9" s="1033"/>
      <c r="AI9" s="1033" t="s">
        <v>403</v>
      </c>
      <c r="AJ9" s="1033"/>
      <c r="AK9" s="1033"/>
      <c r="AL9" s="557"/>
      <c r="AM9" s="1033" t="s">
        <v>500</v>
      </c>
      <c r="AN9" s="1033"/>
      <c r="AO9" s="1033"/>
      <c r="AP9" s="557"/>
      <c r="AQ9" s="158" t="s">
        <v>231</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232</v>
      </c>
      <c r="AT10" s="137"/>
      <c r="AU10" s="200"/>
      <c r="AV10" s="200"/>
      <c r="AW10" s="392" t="s">
        <v>179</v>
      </c>
      <c r="AX10" s="393"/>
      <c r="AY10" s="34">
        <f>$AY$9</f>
        <v>0</v>
      </c>
    </row>
    <row r="11" spans="1:51" ht="22.5" customHeight="1" x14ac:dyDescent="0.2">
      <c r="A11" s="397"/>
      <c r="B11" s="395"/>
      <c r="C11" s="395"/>
      <c r="D11" s="395"/>
      <c r="E11" s="395"/>
      <c r="F11" s="396"/>
      <c r="G11" s="564"/>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343</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25"/>
      <c r="AA16" s="826"/>
      <c r="AB16" s="1027" t="s">
        <v>11</v>
      </c>
      <c r="AC16" s="1028"/>
      <c r="AD16" s="1029"/>
      <c r="AE16" s="1033" t="s">
        <v>381</v>
      </c>
      <c r="AF16" s="1033"/>
      <c r="AG16" s="1033"/>
      <c r="AH16" s="1033"/>
      <c r="AI16" s="1033" t="s">
        <v>403</v>
      </c>
      <c r="AJ16" s="1033"/>
      <c r="AK16" s="1033"/>
      <c r="AL16" s="557"/>
      <c r="AM16" s="1033" t="s">
        <v>500</v>
      </c>
      <c r="AN16" s="1033"/>
      <c r="AO16" s="1033"/>
      <c r="AP16" s="557"/>
      <c r="AQ16" s="158" t="s">
        <v>231</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232</v>
      </c>
      <c r="AT17" s="137"/>
      <c r="AU17" s="200"/>
      <c r="AV17" s="200"/>
      <c r="AW17" s="392" t="s">
        <v>179</v>
      </c>
      <c r="AX17" s="393"/>
      <c r="AY17" s="34">
        <f>$AY$16</f>
        <v>0</v>
      </c>
    </row>
    <row r="18" spans="1:51" ht="22.5" customHeight="1" x14ac:dyDescent="0.2">
      <c r="A18" s="397"/>
      <c r="B18" s="395"/>
      <c r="C18" s="395"/>
      <c r="D18" s="395"/>
      <c r="E18" s="395"/>
      <c r="F18" s="396"/>
      <c r="G18" s="564"/>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343</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25"/>
      <c r="AA23" s="826"/>
      <c r="AB23" s="1027" t="s">
        <v>11</v>
      </c>
      <c r="AC23" s="1028"/>
      <c r="AD23" s="1029"/>
      <c r="AE23" s="1033" t="s">
        <v>381</v>
      </c>
      <c r="AF23" s="1033"/>
      <c r="AG23" s="1033"/>
      <c r="AH23" s="1033"/>
      <c r="AI23" s="1033" t="s">
        <v>403</v>
      </c>
      <c r="AJ23" s="1033"/>
      <c r="AK23" s="1033"/>
      <c r="AL23" s="557"/>
      <c r="AM23" s="1033" t="s">
        <v>500</v>
      </c>
      <c r="AN23" s="1033"/>
      <c r="AO23" s="1033"/>
      <c r="AP23" s="557"/>
      <c r="AQ23" s="158" t="s">
        <v>231</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232</v>
      </c>
      <c r="AT24" s="137"/>
      <c r="AU24" s="200"/>
      <c r="AV24" s="200"/>
      <c r="AW24" s="392" t="s">
        <v>179</v>
      </c>
      <c r="AX24" s="393"/>
      <c r="AY24" s="34">
        <f>$AY$23</f>
        <v>0</v>
      </c>
    </row>
    <row r="25" spans="1:51" ht="22.5" customHeight="1" x14ac:dyDescent="0.2">
      <c r="A25" s="397"/>
      <c r="B25" s="395"/>
      <c r="C25" s="395"/>
      <c r="D25" s="395"/>
      <c r="E25" s="395"/>
      <c r="F25" s="396"/>
      <c r="G25" s="564"/>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343</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25"/>
      <c r="AA30" s="826"/>
      <c r="AB30" s="1027" t="s">
        <v>11</v>
      </c>
      <c r="AC30" s="1028"/>
      <c r="AD30" s="1029"/>
      <c r="AE30" s="1033" t="s">
        <v>381</v>
      </c>
      <c r="AF30" s="1033"/>
      <c r="AG30" s="1033"/>
      <c r="AH30" s="1033"/>
      <c r="AI30" s="1033" t="s">
        <v>403</v>
      </c>
      <c r="AJ30" s="1033"/>
      <c r="AK30" s="1033"/>
      <c r="AL30" s="557"/>
      <c r="AM30" s="1033" t="s">
        <v>500</v>
      </c>
      <c r="AN30" s="1033"/>
      <c r="AO30" s="1033"/>
      <c r="AP30" s="557"/>
      <c r="AQ30" s="158" t="s">
        <v>231</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232</v>
      </c>
      <c r="AT31" s="137"/>
      <c r="AU31" s="200"/>
      <c r="AV31" s="200"/>
      <c r="AW31" s="392" t="s">
        <v>179</v>
      </c>
      <c r="AX31" s="393"/>
      <c r="AY31" s="34">
        <f>$AY$30</f>
        <v>0</v>
      </c>
    </row>
    <row r="32" spans="1:51" ht="22.5" customHeight="1" x14ac:dyDescent="0.2">
      <c r="A32" s="397"/>
      <c r="B32" s="395"/>
      <c r="C32" s="395"/>
      <c r="D32" s="395"/>
      <c r="E32" s="395"/>
      <c r="F32" s="396"/>
      <c r="G32" s="564"/>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343</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25"/>
      <c r="AA37" s="826"/>
      <c r="AB37" s="1027" t="s">
        <v>11</v>
      </c>
      <c r="AC37" s="1028"/>
      <c r="AD37" s="1029"/>
      <c r="AE37" s="1033" t="s">
        <v>381</v>
      </c>
      <c r="AF37" s="1033"/>
      <c r="AG37" s="1033"/>
      <c r="AH37" s="1033"/>
      <c r="AI37" s="1033" t="s">
        <v>403</v>
      </c>
      <c r="AJ37" s="1033"/>
      <c r="AK37" s="1033"/>
      <c r="AL37" s="557"/>
      <c r="AM37" s="1033" t="s">
        <v>500</v>
      </c>
      <c r="AN37" s="1033"/>
      <c r="AO37" s="1033"/>
      <c r="AP37" s="557"/>
      <c r="AQ37" s="158" t="s">
        <v>231</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232</v>
      </c>
      <c r="AT38" s="137"/>
      <c r="AU38" s="200"/>
      <c r="AV38" s="200"/>
      <c r="AW38" s="392" t="s">
        <v>179</v>
      </c>
      <c r="AX38" s="393"/>
      <c r="AY38" s="34">
        <f>$AY$37</f>
        <v>0</v>
      </c>
    </row>
    <row r="39" spans="1:51" ht="22.5" customHeight="1" x14ac:dyDescent="0.2">
      <c r="A39" s="397"/>
      <c r="B39" s="395"/>
      <c r="C39" s="395"/>
      <c r="D39" s="395"/>
      <c r="E39" s="395"/>
      <c r="F39" s="396"/>
      <c r="G39" s="564"/>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343</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25"/>
      <c r="AA44" s="826"/>
      <c r="AB44" s="1027" t="s">
        <v>11</v>
      </c>
      <c r="AC44" s="1028"/>
      <c r="AD44" s="1029"/>
      <c r="AE44" s="1033" t="s">
        <v>381</v>
      </c>
      <c r="AF44" s="1033"/>
      <c r="AG44" s="1033"/>
      <c r="AH44" s="1033"/>
      <c r="AI44" s="1033" t="s">
        <v>403</v>
      </c>
      <c r="AJ44" s="1033"/>
      <c r="AK44" s="1033"/>
      <c r="AL44" s="557"/>
      <c r="AM44" s="1033" t="s">
        <v>500</v>
      </c>
      <c r="AN44" s="1033"/>
      <c r="AO44" s="1033"/>
      <c r="AP44" s="557"/>
      <c r="AQ44" s="158" t="s">
        <v>231</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232</v>
      </c>
      <c r="AT45" s="137"/>
      <c r="AU45" s="200"/>
      <c r="AV45" s="200"/>
      <c r="AW45" s="392" t="s">
        <v>179</v>
      </c>
      <c r="AX45" s="393"/>
      <c r="AY45" s="34">
        <f>$AY$44</f>
        <v>0</v>
      </c>
    </row>
    <row r="46" spans="1:51" ht="22.5" customHeight="1" x14ac:dyDescent="0.2">
      <c r="A46" s="397"/>
      <c r="B46" s="395"/>
      <c r="C46" s="395"/>
      <c r="D46" s="395"/>
      <c r="E46" s="395"/>
      <c r="F46" s="396"/>
      <c r="G46" s="564"/>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343</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25"/>
      <c r="AA51" s="826"/>
      <c r="AB51" s="557" t="s">
        <v>11</v>
      </c>
      <c r="AC51" s="1028"/>
      <c r="AD51" s="1029"/>
      <c r="AE51" s="1033" t="s">
        <v>381</v>
      </c>
      <c r="AF51" s="1033"/>
      <c r="AG51" s="1033"/>
      <c r="AH51" s="1033"/>
      <c r="AI51" s="1033" t="s">
        <v>403</v>
      </c>
      <c r="AJ51" s="1033"/>
      <c r="AK51" s="1033"/>
      <c r="AL51" s="557"/>
      <c r="AM51" s="1033" t="s">
        <v>500</v>
      </c>
      <c r="AN51" s="1033"/>
      <c r="AO51" s="1033"/>
      <c r="AP51" s="557"/>
      <c r="AQ51" s="158" t="s">
        <v>231</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232</v>
      </c>
      <c r="AT52" s="137"/>
      <c r="AU52" s="200"/>
      <c r="AV52" s="200"/>
      <c r="AW52" s="392" t="s">
        <v>179</v>
      </c>
      <c r="AX52" s="393"/>
      <c r="AY52" s="34">
        <f>$AY$51</f>
        <v>0</v>
      </c>
    </row>
    <row r="53" spans="1:51" ht="22.5" customHeight="1" x14ac:dyDescent="0.2">
      <c r="A53" s="397"/>
      <c r="B53" s="395"/>
      <c r="C53" s="395"/>
      <c r="D53" s="395"/>
      <c r="E53" s="395"/>
      <c r="F53" s="396"/>
      <c r="G53" s="564"/>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343</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25"/>
      <c r="AA58" s="826"/>
      <c r="AB58" s="1027" t="s">
        <v>11</v>
      </c>
      <c r="AC58" s="1028"/>
      <c r="AD58" s="1029"/>
      <c r="AE58" s="1033" t="s">
        <v>381</v>
      </c>
      <c r="AF58" s="1033"/>
      <c r="AG58" s="1033"/>
      <c r="AH58" s="1033"/>
      <c r="AI58" s="1033" t="s">
        <v>403</v>
      </c>
      <c r="AJ58" s="1033"/>
      <c r="AK58" s="1033"/>
      <c r="AL58" s="557"/>
      <c r="AM58" s="1033" t="s">
        <v>500</v>
      </c>
      <c r="AN58" s="1033"/>
      <c r="AO58" s="1033"/>
      <c r="AP58" s="557"/>
      <c r="AQ58" s="158" t="s">
        <v>231</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232</v>
      </c>
      <c r="AT59" s="137"/>
      <c r="AU59" s="200"/>
      <c r="AV59" s="200"/>
      <c r="AW59" s="392" t="s">
        <v>179</v>
      </c>
      <c r="AX59" s="393"/>
      <c r="AY59" s="34">
        <f>$AY$58</f>
        <v>0</v>
      </c>
    </row>
    <row r="60" spans="1:51" ht="22.5" customHeight="1" x14ac:dyDescent="0.2">
      <c r="A60" s="397"/>
      <c r="B60" s="395"/>
      <c r="C60" s="395"/>
      <c r="D60" s="395"/>
      <c r="E60" s="395"/>
      <c r="F60" s="396"/>
      <c r="G60" s="564"/>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343</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25"/>
      <c r="AA65" s="826"/>
      <c r="AB65" s="1027" t="s">
        <v>11</v>
      </c>
      <c r="AC65" s="1028"/>
      <c r="AD65" s="1029"/>
      <c r="AE65" s="1033" t="s">
        <v>381</v>
      </c>
      <c r="AF65" s="1033"/>
      <c r="AG65" s="1033"/>
      <c r="AH65" s="1033"/>
      <c r="AI65" s="1033" t="s">
        <v>403</v>
      </c>
      <c r="AJ65" s="1033"/>
      <c r="AK65" s="1033"/>
      <c r="AL65" s="557"/>
      <c r="AM65" s="1033" t="s">
        <v>500</v>
      </c>
      <c r="AN65" s="1033"/>
      <c r="AO65" s="1033"/>
      <c r="AP65" s="557"/>
      <c r="AQ65" s="158" t="s">
        <v>231</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232</v>
      </c>
      <c r="AT66" s="137"/>
      <c r="AU66" s="200"/>
      <c r="AV66" s="200"/>
      <c r="AW66" s="392" t="s">
        <v>179</v>
      </c>
      <c r="AX66" s="393"/>
      <c r="AY66" s="34">
        <f>$AY$65</f>
        <v>0</v>
      </c>
    </row>
    <row r="67" spans="1:51" ht="22.5" customHeight="1" x14ac:dyDescent="0.2">
      <c r="A67" s="397"/>
      <c r="B67" s="395"/>
      <c r="C67" s="395"/>
      <c r="D67" s="395"/>
      <c r="E67" s="395"/>
      <c r="F67" s="396"/>
      <c r="G67" s="564"/>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D213" sqref="AD213"/>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2" t="s">
        <v>28</v>
      </c>
      <c r="B2" s="1053"/>
      <c r="C2" s="1053"/>
      <c r="D2" s="1053"/>
      <c r="E2" s="1053"/>
      <c r="F2" s="1054"/>
      <c r="G2" s="594" t="s">
        <v>816</v>
      </c>
      <c r="H2" s="595"/>
      <c r="I2" s="595"/>
      <c r="J2" s="595"/>
      <c r="K2" s="595"/>
      <c r="L2" s="595"/>
      <c r="M2" s="595"/>
      <c r="N2" s="595"/>
      <c r="O2" s="595"/>
      <c r="P2" s="595"/>
      <c r="Q2" s="595"/>
      <c r="R2" s="595"/>
      <c r="S2" s="595"/>
      <c r="T2" s="595"/>
      <c r="U2" s="595"/>
      <c r="V2" s="595"/>
      <c r="W2" s="595"/>
      <c r="X2" s="595"/>
      <c r="Y2" s="595"/>
      <c r="Z2" s="595"/>
      <c r="AA2" s="595"/>
      <c r="AB2" s="596"/>
      <c r="AC2" s="594" t="s">
        <v>817</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1</v>
      </c>
    </row>
    <row r="3" spans="1:51" ht="24.75" customHeight="1" x14ac:dyDescent="0.2">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1</v>
      </c>
    </row>
    <row r="4" spans="1:51" ht="24.75" customHeight="1" x14ac:dyDescent="0.2">
      <c r="A4" s="1046"/>
      <c r="B4" s="1047"/>
      <c r="C4" s="1047"/>
      <c r="D4" s="1047"/>
      <c r="E4" s="1047"/>
      <c r="F4" s="1048"/>
      <c r="G4" s="669" t="s">
        <v>812</v>
      </c>
      <c r="H4" s="831"/>
      <c r="I4" s="831"/>
      <c r="J4" s="831"/>
      <c r="K4" s="832"/>
      <c r="L4" s="663" t="s">
        <v>813</v>
      </c>
      <c r="M4" s="664"/>
      <c r="N4" s="664"/>
      <c r="O4" s="664"/>
      <c r="P4" s="664"/>
      <c r="Q4" s="664"/>
      <c r="R4" s="664"/>
      <c r="S4" s="664"/>
      <c r="T4" s="664"/>
      <c r="U4" s="664"/>
      <c r="V4" s="664"/>
      <c r="W4" s="664"/>
      <c r="X4" s="665"/>
      <c r="Y4" s="382">
        <v>1</v>
      </c>
      <c r="Z4" s="383"/>
      <c r="AA4" s="383"/>
      <c r="AB4" s="384"/>
      <c r="AC4" s="669"/>
      <c r="AD4" s="831"/>
      <c r="AE4" s="831"/>
      <c r="AF4" s="831"/>
      <c r="AG4" s="832"/>
      <c r="AH4" s="663"/>
      <c r="AI4" s="664"/>
      <c r="AJ4" s="664"/>
      <c r="AK4" s="664"/>
      <c r="AL4" s="664"/>
      <c r="AM4" s="664"/>
      <c r="AN4" s="664"/>
      <c r="AO4" s="664"/>
      <c r="AP4" s="664"/>
      <c r="AQ4" s="664"/>
      <c r="AR4" s="664"/>
      <c r="AS4" s="664"/>
      <c r="AT4" s="665"/>
      <c r="AU4" s="382"/>
      <c r="AV4" s="383"/>
      <c r="AW4" s="383"/>
      <c r="AX4" s="384"/>
      <c r="AY4" s="34">
        <f t="shared" ref="AY4:AY14" si="0">$AY$2</f>
        <v>1</v>
      </c>
    </row>
    <row r="5" spans="1:51" ht="24.75" customHeight="1" x14ac:dyDescent="0.2">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1</v>
      </c>
    </row>
    <row r="6" spans="1:51" ht="24.75" customHeight="1" x14ac:dyDescent="0.2">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1</v>
      </c>
    </row>
    <row r="7" spans="1:51" ht="24.75" customHeight="1" x14ac:dyDescent="0.2">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1</v>
      </c>
    </row>
    <row r="8" spans="1:51" ht="24.75" customHeight="1" x14ac:dyDescent="0.2">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1</v>
      </c>
    </row>
    <row r="9" spans="1:51" ht="24.75" customHeight="1" x14ac:dyDescent="0.2">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1</v>
      </c>
    </row>
    <row r="10" spans="1:51" ht="24.75" customHeight="1" x14ac:dyDescent="0.2">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1</v>
      </c>
    </row>
    <row r="11" spans="1:51" ht="24.75" customHeight="1" x14ac:dyDescent="0.2">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1</v>
      </c>
    </row>
    <row r="12" spans="1:51" ht="24.75" customHeight="1" x14ac:dyDescent="0.2">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1</v>
      </c>
    </row>
    <row r="13" spans="1:51" ht="24.75" customHeight="1" x14ac:dyDescent="0.2">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1</v>
      </c>
    </row>
    <row r="14" spans="1:51" ht="24.75" customHeigh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1</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1</v>
      </c>
    </row>
    <row r="15" spans="1:51" ht="30" hidden="1" customHeight="1" x14ac:dyDescent="0.2">
      <c r="A15" s="1046"/>
      <c r="B15" s="1047"/>
      <c r="C15" s="1047"/>
      <c r="D15" s="1047"/>
      <c r="E15" s="1047"/>
      <c r="F15" s="1048"/>
      <c r="G15" s="594" t="s">
        <v>266</v>
      </c>
      <c r="H15" s="595"/>
      <c r="I15" s="595"/>
      <c r="J15" s="595"/>
      <c r="K15" s="595"/>
      <c r="L15" s="595"/>
      <c r="M15" s="595"/>
      <c r="N15" s="595"/>
      <c r="O15" s="595"/>
      <c r="P15" s="595"/>
      <c r="Q15" s="595"/>
      <c r="R15" s="595"/>
      <c r="S15" s="595"/>
      <c r="T15" s="595"/>
      <c r="U15" s="595"/>
      <c r="V15" s="595"/>
      <c r="W15" s="595"/>
      <c r="X15" s="595"/>
      <c r="Y15" s="595"/>
      <c r="Z15" s="595"/>
      <c r="AA15" s="595"/>
      <c r="AB15" s="596"/>
      <c r="AC15" s="594" t="s">
        <v>267</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hidden="1" customHeight="1" x14ac:dyDescent="0.2">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hidden="1" customHeight="1" x14ac:dyDescent="0.2">
      <c r="A17" s="1046"/>
      <c r="B17" s="1047"/>
      <c r="C17" s="1047"/>
      <c r="D17" s="1047"/>
      <c r="E17" s="1047"/>
      <c r="F17" s="1048"/>
      <c r="G17" s="669"/>
      <c r="H17" s="831"/>
      <c r="I17" s="831"/>
      <c r="J17" s="831"/>
      <c r="K17" s="832"/>
      <c r="L17" s="663"/>
      <c r="M17" s="664"/>
      <c r="N17" s="664"/>
      <c r="O17" s="664"/>
      <c r="P17" s="664"/>
      <c r="Q17" s="664"/>
      <c r="R17" s="664"/>
      <c r="S17" s="664"/>
      <c r="T17" s="664"/>
      <c r="U17" s="664"/>
      <c r="V17" s="664"/>
      <c r="W17" s="664"/>
      <c r="X17" s="665"/>
      <c r="Y17" s="382"/>
      <c r="Z17" s="383"/>
      <c r="AA17" s="383"/>
      <c r="AB17" s="801"/>
      <c r="AC17" s="669"/>
      <c r="AD17" s="831"/>
      <c r="AE17" s="831"/>
      <c r="AF17" s="831"/>
      <c r="AG17" s="832"/>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hidden="1" customHeight="1" x14ac:dyDescent="0.2">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hidden="1" customHeight="1" x14ac:dyDescent="0.2">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hidden="1" customHeight="1" x14ac:dyDescent="0.2">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hidden="1" customHeight="1" x14ac:dyDescent="0.2">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hidden="1" customHeight="1" x14ac:dyDescent="0.2">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hidden="1" customHeight="1" x14ac:dyDescent="0.2">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hidden="1" customHeight="1" x14ac:dyDescent="0.2">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hidden="1" customHeight="1" x14ac:dyDescent="0.2">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hidden="1" customHeight="1" x14ac:dyDescent="0.2">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hidden="1" customHeight="1" thickBot="1" x14ac:dyDescent="0.25">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hidden="1" customHeight="1" x14ac:dyDescent="0.2">
      <c r="A28" s="1046"/>
      <c r="B28" s="1047"/>
      <c r="C28" s="1047"/>
      <c r="D28" s="1047"/>
      <c r="E28" s="1047"/>
      <c r="F28" s="1048"/>
      <c r="G28" s="594" t="s">
        <v>265</v>
      </c>
      <c r="H28" s="595"/>
      <c r="I28" s="595"/>
      <c r="J28" s="595"/>
      <c r="K28" s="595"/>
      <c r="L28" s="595"/>
      <c r="M28" s="595"/>
      <c r="N28" s="595"/>
      <c r="O28" s="595"/>
      <c r="P28" s="595"/>
      <c r="Q28" s="595"/>
      <c r="R28" s="595"/>
      <c r="S28" s="595"/>
      <c r="T28" s="595"/>
      <c r="U28" s="595"/>
      <c r="V28" s="595"/>
      <c r="W28" s="595"/>
      <c r="X28" s="595"/>
      <c r="Y28" s="595"/>
      <c r="Z28" s="595"/>
      <c r="AA28" s="595"/>
      <c r="AB28" s="596"/>
      <c r="AC28" s="594" t="s">
        <v>268</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hidden="1" customHeight="1" x14ac:dyDescent="0.2">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hidden="1" customHeight="1" x14ac:dyDescent="0.2">
      <c r="A30" s="1046"/>
      <c r="B30" s="1047"/>
      <c r="C30" s="1047"/>
      <c r="D30" s="1047"/>
      <c r="E30" s="1047"/>
      <c r="F30" s="1048"/>
      <c r="G30" s="669"/>
      <c r="H30" s="831"/>
      <c r="I30" s="831"/>
      <c r="J30" s="831"/>
      <c r="K30" s="832"/>
      <c r="L30" s="663"/>
      <c r="M30" s="664"/>
      <c r="N30" s="664"/>
      <c r="O30" s="664"/>
      <c r="P30" s="664"/>
      <c r="Q30" s="664"/>
      <c r="R30" s="664"/>
      <c r="S30" s="664"/>
      <c r="T30" s="664"/>
      <c r="U30" s="664"/>
      <c r="V30" s="664"/>
      <c r="W30" s="664"/>
      <c r="X30" s="665"/>
      <c r="Y30" s="382"/>
      <c r="Z30" s="383"/>
      <c r="AA30" s="383"/>
      <c r="AB30" s="801"/>
      <c r="AC30" s="669"/>
      <c r="AD30" s="831"/>
      <c r="AE30" s="831"/>
      <c r="AF30" s="831"/>
      <c r="AG30" s="832"/>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hidden="1" customHeight="1" x14ac:dyDescent="0.2">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hidden="1" customHeight="1" x14ac:dyDescent="0.2">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hidden="1" customHeight="1" x14ac:dyDescent="0.2">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hidden="1" customHeight="1" x14ac:dyDescent="0.2">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hidden="1" customHeight="1" x14ac:dyDescent="0.2">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hidden="1" customHeight="1" x14ac:dyDescent="0.2">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hidden="1" customHeight="1" x14ac:dyDescent="0.2">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hidden="1" customHeight="1" x14ac:dyDescent="0.2">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hidden="1" customHeight="1" x14ac:dyDescent="0.2">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hidden="1" customHeight="1" thickBot="1" x14ac:dyDescent="0.25">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hidden="1" customHeight="1" x14ac:dyDescent="0.2">
      <c r="A41" s="1046"/>
      <c r="B41" s="1047"/>
      <c r="C41" s="1047"/>
      <c r="D41" s="1047"/>
      <c r="E41" s="1047"/>
      <c r="F41" s="1048"/>
      <c r="G41" s="594" t="s">
        <v>313</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hidden="1" customHeight="1" x14ac:dyDescent="0.2">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hidden="1" customHeight="1" x14ac:dyDescent="0.2">
      <c r="A43" s="1046"/>
      <c r="B43" s="1047"/>
      <c r="C43" s="1047"/>
      <c r="D43" s="1047"/>
      <c r="E43" s="1047"/>
      <c r="F43" s="1048"/>
      <c r="G43" s="669"/>
      <c r="H43" s="831"/>
      <c r="I43" s="831"/>
      <c r="J43" s="831"/>
      <c r="K43" s="832"/>
      <c r="L43" s="663"/>
      <c r="M43" s="664"/>
      <c r="N43" s="664"/>
      <c r="O43" s="664"/>
      <c r="P43" s="664"/>
      <c r="Q43" s="664"/>
      <c r="R43" s="664"/>
      <c r="S43" s="664"/>
      <c r="T43" s="664"/>
      <c r="U43" s="664"/>
      <c r="V43" s="664"/>
      <c r="W43" s="664"/>
      <c r="X43" s="665"/>
      <c r="Y43" s="382"/>
      <c r="Z43" s="383"/>
      <c r="AA43" s="383"/>
      <c r="AB43" s="801"/>
      <c r="AC43" s="669"/>
      <c r="AD43" s="831"/>
      <c r="AE43" s="831"/>
      <c r="AF43" s="831"/>
      <c r="AG43" s="832"/>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hidden="1" customHeight="1" x14ac:dyDescent="0.2">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hidden="1" customHeight="1" x14ac:dyDescent="0.2">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hidden="1" customHeight="1" x14ac:dyDescent="0.2">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hidden="1" customHeight="1" x14ac:dyDescent="0.2">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x14ac:dyDescent="0.2">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x14ac:dyDescent="0.2">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x14ac:dyDescent="0.2">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x14ac:dyDescent="0.2">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x14ac:dyDescent="0.2">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hidden="1"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x14ac:dyDescent="0.2"/>
    <row r="55" spans="1:51" ht="30" hidden="1" customHeight="1" x14ac:dyDescent="0.2">
      <c r="A55" s="1052" t="s">
        <v>28</v>
      </c>
      <c r="B55" s="1053"/>
      <c r="C55" s="1053"/>
      <c r="D55" s="1053"/>
      <c r="E55" s="1053"/>
      <c r="F55" s="1054"/>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269</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x14ac:dyDescent="0.2">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hidden="1" customHeight="1" x14ac:dyDescent="0.2">
      <c r="A57" s="1046"/>
      <c r="B57" s="1047"/>
      <c r="C57" s="1047"/>
      <c r="D57" s="1047"/>
      <c r="E57" s="1047"/>
      <c r="F57" s="1048"/>
      <c r="G57" s="669"/>
      <c r="H57" s="831"/>
      <c r="I57" s="831"/>
      <c r="J57" s="831"/>
      <c r="K57" s="832"/>
      <c r="L57" s="663"/>
      <c r="M57" s="664"/>
      <c r="N57" s="664"/>
      <c r="O57" s="664"/>
      <c r="P57" s="664"/>
      <c r="Q57" s="664"/>
      <c r="R57" s="664"/>
      <c r="S57" s="664"/>
      <c r="T57" s="664"/>
      <c r="U57" s="664"/>
      <c r="V57" s="664"/>
      <c r="W57" s="664"/>
      <c r="X57" s="665"/>
      <c r="Y57" s="382"/>
      <c r="Z57" s="383"/>
      <c r="AA57" s="383"/>
      <c r="AB57" s="801"/>
      <c r="AC57" s="669"/>
      <c r="AD57" s="831"/>
      <c r="AE57" s="831"/>
      <c r="AF57" s="831"/>
      <c r="AG57" s="832"/>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hidden="1" customHeight="1" x14ac:dyDescent="0.2">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x14ac:dyDescent="0.2">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x14ac:dyDescent="0.2">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x14ac:dyDescent="0.2">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x14ac:dyDescent="0.2">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x14ac:dyDescent="0.2">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x14ac:dyDescent="0.2">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x14ac:dyDescent="0.2">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x14ac:dyDescent="0.2">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x14ac:dyDescent="0.25">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hidden="1" customHeight="1" x14ac:dyDescent="0.2">
      <c r="A68" s="1046"/>
      <c r="B68" s="1047"/>
      <c r="C68" s="1047"/>
      <c r="D68" s="1047"/>
      <c r="E68" s="1047"/>
      <c r="F68" s="1048"/>
      <c r="G68" s="594" t="s">
        <v>270</v>
      </c>
      <c r="H68" s="595"/>
      <c r="I68" s="595"/>
      <c r="J68" s="595"/>
      <c r="K68" s="595"/>
      <c r="L68" s="595"/>
      <c r="M68" s="595"/>
      <c r="N68" s="595"/>
      <c r="O68" s="595"/>
      <c r="P68" s="595"/>
      <c r="Q68" s="595"/>
      <c r="R68" s="595"/>
      <c r="S68" s="595"/>
      <c r="T68" s="595"/>
      <c r="U68" s="595"/>
      <c r="V68" s="595"/>
      <c r="W68" s="595"/>
      <c r="X68" s="595"/>
      <c r="Y68" s="595"/>
      <c r="Z68" s="595"/>
      <c r="AA68" s="595"/>
      <c r="AB68" s="596"/>
      <c r="AC68" s="594" t="s">
        <v>271</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x14ac:dyDescent="0.2">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2">
      <c r="A70" s="1046"/>
      <c r="B70" s="1047"/>
      <c r="C70" s="1047"/>
      <c r="D70" s="1047"/>
      <c r="E70" s="1047"/>
      <c r="F70" s="1048"/>
      <c r="G70" s="669"/>
      <c r="H70" s="831"/>
      <c r="I70" s="831"/>
      <c r="J70" s="831"/>
      <c r="K70" s="832"/>
      <c r="L70" s="663"/>
      <c r="M70" s="664"/>
      <c r="N70" s="664"/>
      <c r="O70" s="664"/>
      <c r="P70" s="664"/>
      <c r="Q70" s="664"/>
      <c r="R70" s="664"/>
      <c r="S70" s="664"/>
      <c r="T70" s="664"/>
      <c r="U70" s="664"/>
      <c r="V70" s="664"/>
      <c r="W70" s="664"/>
      <c r="X70" s="665"/>
      <c r="Y70" s="382"/>
      <c r="Z70" s="383"/>
      <c r="AA70" s="383"/>
      <c r="AB70" s="801"/>
      <c r="AC70" s="669"/>
      <c r="AD70" s="831"/>
      <c r="AE70" s="831"/>
      <c r="AF70" s="831"/>
      <c r="AG70" s="832"/>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hidden="1" customHeight="1" x14ac:dyDescent="0.2">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x14ac:dyDescent="0.2">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x14ac:dyDescent="0.2">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x14ac:dyDescent="0.2">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x14ac:dyDescent="0.2">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x14ac:dyDescent="0.2">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x14ac:dyDescent="0.2">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x14ac:dyDescent="0.2">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x14ac:dyDescent="0.2">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x14ac:dyDescent="0.25">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hidden="1" customHeight="1" x14ac:dyDescent="0.2">
      <c r="A81" s="1046"/>
      <c r="B81" s="1047"/>
      <c r="C81" s="1047"/>
      <c r="D81" s="1047"/>
      <c r="E81" s="1047"/>
      <c r="F81" s="1048"/>
      <c r="G81" s="594" t="s">
        <v>272</v>
      </c>
      <c r="H81" s="595"/>
      <c r="I81" s="595"/>
      <c r="J81" s="595"/>
      <c r="K81" s="595"/>
      <c r="L81" s="595"/>
      <c r="M81" s="595"/>
      <c r="N81" s="595"/>
      <c r="O81" s="595"/>
      <c r="P81" s="595"/>
      <c r="Q81" s="595"/>
      <c r="R81" s="595"/>
      <c r="S81" s="595"/>
      <c r="T81" s="595"/>
      <c r="U81" s="595"/>
      <c r="V81" s="595"/>
      <c r="W81" s="595"/>
      <c r="X81" s="595"/>
      <c r="Y81" s="595"/>
      <c r="Z81" s="595"/>
      <c r="AA81" s="595"/>
      <c r="AB81" s="596"/>
      <c r="AC81" s="594" t="s">
        <v>273</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x14ac:dyDescent="0.2">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2">
      <c r="A83" s="1046"/>
      <c r="B83" s="1047"/>
      <c r="C83" s="1047"/>
      <c r="D83" s="1047"/>
      <c r="E83" s="1047"/>
      <c r="F83" s="1048"/>
      <c r="G83" s="669"/>
      <c r="H83" s="831"/>
      <c r="I83" s="831"/>
      <c r="J83" s="831"/>
      <c r="K83" s="832"/>
      <c r="L83" s="663"/>
      <c r="M83" s="664"/>
      <c r="N83" s="664"/>
      <c r="O83" s="664"/>
      <c r="P83" s="664"/>
      <c r="Q83" s="664"/>
      <c r="R83" s="664"/>
      <c r="S83" s="664"/>
      <c r="T83" s="664"/>
      <c r="U83" s="664"/>
      <c r="V83" s="664"/>
      <c r="W83" s="664"/>
      <c r="X83" s="665"/>
      <c r="Y83" s="382"/>
      <c r="Z83" s="383"/>
      <c r="AA83" s="383"/>
      <c r="AB83" s="801"/>
      <c r="AC83" s="669"/>
      <c r="AD83" s="831"/>
      <c r="AE83" s="831"/>
      <c r="AF83" s="831"/>
      <c r="AG83" s="832"/>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hidden="1" customHeight="1" x14ac:dyDescent="0.2">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x14ac:dyDescent="0.2">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x14ac:dyDescent="0.2">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x14ac:dyDescent="0.2">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x14ac:dyDescent="0.2">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x14ac:dyDescent="0.2">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x14ac:dyDescent="0.2">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x14ac:dyDescent="0.2">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x14ac:dyDescent="0.2">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x14ac:dyDescent="0.25">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hidden="1" customHeight="1" x14ac:dyDescent="0.2">
      <c r="A94" s="1046"/>
      <c r="B94" s="1047"/>
      <c r="C94" s="1047"/>
      <c r="D94" s="1047"/>
      <c r="E94" s="1047"/>
      <c r="F94" s="1048"/>
      <c r="G94" s="594" t="s">
        <v>274</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x14ac:dyDescent="0.2">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2">
      <c r="A96" s="1046"/>
      <c r="B96" s="1047"/>
      <c r="C96" s="1047"/>
      <c r="D96" s="1047"/>
      <c r="E96" s="1047"/>
      <c r="F96" s="1048"/>
      <c r="G96" s="669"/>
      <c r="H96" s="831"/>
      <c r="I96" s="831"/>
      <c r="J96" s="831"/>
      <c r="K96" s="832"/>
      <c r="L96" s="663"/>
      <c r="M96" s="664"/>
      <c r="N96" s="664"/>
      <c r="O96" s="664"/>
      <c r="P96" s="664"/>
      <c r="Q96" s="664"/>
      <c r="R96" s="664"/>
      <c r="S96" s="664"/>
      <c r="T96" s="664"/>
      <c r="U96" s="664"/>
      <c r="V96" s="664"/>
      <c r="W96" s="664"/>
      <c r="X96" s="665"/>
      <c r="Y96" s="382"/>
      <c r="Z96" s="383"/>
      <c r="AA96" s="383"/>
      <c r="AB96" s="801"/>
      <c r="AC96" s="669"/>
      <c r="AD96" s="831"/>
      <c r="AE96" s="831"/>
      <c r="AF96" s="831"/>
      <c r="AG96" s="832"/>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hidden="1" customHeight="1" x14ac:dyDescent="0.2">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x14ac:dyDescent="0.2">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x14ac:dyDescent="0.2">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x14ac:dyDescent="0.2">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x14ac:dyDescent="0.2">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x14ac:dyDescent="0.2">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x14ac:dyDescent="0.2">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x14ac:dyDescent="0.2">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x14ac:dyDescent="0.2">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x14ac:dyDescent="0.2"/>
    <row r="108" spans="1:51" ht="30" hidden="1" customHeight="1" x14ac:dyDescent="0.2">
      <c r="A108" s="1052" t="s">
        <v>28</v>
      </c>
      <c r="B108" s="1053"/>
      <c r="C108" s="1053"/>
      <c r="D108" s="1053"/>
      <c r="E108" s="1053"/>
      <c r="F108" s="1054"/>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x14ac:dyDescent="0.2">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2">
      <c r="A110" s="1046"/>
      <c r="B110" s="1047"/>
      <c r="C110" s="1047"/>
      <c r="D110" s="1047"/>
      <c r="E110" s="1047"/>
      <c r="F110" s="1048"/>
      <c r="G110" s="669"/>
      <c r="H110" s="831"/>
      <c r="I110" s="831"/>
      <c r="J110" s="831"/>
      <c r="K110" s="832"/>
      <c r="L110" s="663"/>
      <c r="M110" s="664"/>
      <c r="N110" s="664"/>
      <c r="O110" s="664"/>
      <c r="P110" s="664"/>
      <c r="Q110" s="664"/>
      <c r="R110" s="664"/>
      <c r="S110" s="664"/>
      <c r="T110" s="664"/>
      <c r="U110" s="664"/>
      <c r="V110" s="664"/>
      <c r="W110" s="664"/>
      <c r="X110" s="665"/>
      <c r="Y110" s="382"/>
      <c r="Z110" s="383"/>
      <c r="AA110" s="383"/>
      <c r="AB110" s="801"/>
      <c r="AC110" s="669"/>
      <c r="AD110" s="831"/>
      <c r="AE110" s="831"/>
      <c r="AF110" s="831"/>
      <c r="AG110" s="832"/>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hidden="1" customHeight="1" x14ac:dyDescent="0.2">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x14ac:dyDescent="0.2">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x14ac:dyDescent="0.2">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x14ac:dyDescent="0.2">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x14ac:dyDescent="0.2">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x14ac:dyDescent="0.2">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x14ac:dyDescent="0.2">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x14ac:dyDescent="0.2">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x14ac:dyDescent="0.2">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x14ac:dyDescent="0.25">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hidden="1" customHeight="1" x14ac:dyDescent="0.2">
      <c r="A121" s="1046"/>
      <c r="B121" s="1047"/>
      <c r="C121" s="1047"/>
      <c r="D121" s="1047"/>
      <c r="E121" s="1047"/>
      <c r="F121" s="1048"/>
      <c r="G121" s="594" t="s">
        <v>276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x14ac:dyDescent="0.2">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2">
      <c r="A123" s="1046"/>
      <c r="B123" s="1047"/>
      <c r="C123" s="1047"/>
      <c r="D123" s="1047"/>
      <c r="E123" s="1047"/>
      <c r="F123" s="1048"/>
      <c r="G123" s="669"/>
      <c r="H123" s="831"/>
      <c r="I123" s="831"/>
      <c r="J123" s="831"/>
      <c r="K123" s="832"/>
      <c r="L123" s="663"/>
      <c r="M123" s="664"/>
      <c r="N123" s="664"/>
      <c r="O123" s="664"/>
      <c r="P123" s="664"/>
      <c r="Q123" s="664"/>
      <c r="R123" s="664"/>
      <c r="S123" s="664"/>
      <c r="T123" s="664"/>
      <c r="U123" s="664"/>
      <c r="V123" s="664"/>
      <c r="W123" s="664"/>
      <c r="X123" s="665"/>
      <c r="Y123" s="382"/>
      <c r="Z123" s="383"/>
      <c r="AA123" s="383"/>
      <c r="AB123" s="801"/>
      <c r="AC123" s="669"/>
      <c r="AD123" s="831"/>
      <c r="AE123" s="831"/>
      <c r="AF123" s="831"/>
      <c r="AG123" s="832"/>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hidden="1" customHeight="1" x14ac:dyDescent="0.2">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x14ac:dyDescent="0.2">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x14ac:dyDescent="0.2">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x14ac:dyDescent="0.2">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x14ac:dyDescent="0.2">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x14ac:dyDescent="0.2">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x14ac:dyDescent="0.2">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x14ac:dyDescent="0.2">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x14ac:dyDescent="0.2">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x14ac:dyDescent="0.25">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hidden="1" customHeight="1" x14ac:dyDescent="0.2">
      <c r="A134" s="1046"/>
      <c r="B134" s="1047"/>
      <c r="C134" s="1047"/>
      <c r="D134" s="1047"/>
      <c r="E134" s="1047"/>
      <c r="F134" s="1048"/>
      <c r="G134" s="594" t="s">
        <v>278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x14ac:dyDescent="0.2">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2">
      <c r="A136" s="1046"/>
      <c r="B136" s="1047"/>
      <c r="C136" s="1047"/>
      <c r="D136" s="1047"/>
      <c r="E136" s="1047"/>
      <c r="F136" s="1048"/>
      <c r="G136" s="669"/>
      <c r="H136" s="831"/>
      <c r="I136" s="831"/>
      <c r="J136" s="831"/>
      <c r="K136" s="832"/>
      <c r="L136" s="663"/>
      <c r="M136" s="664"/>
      <c r="N136" s="664"/>
      <c r="O136" s="664"/>
      <c r="P136" s="664"/>
      <c r="Q136" s="664"/>
      <c r="R136" s="664"/>
      <c r="S136" s="664"/>
      <c r="T136" s="664"/>
      <c r="U136" s="664"/>
      <c r="V136" s="664"/>
      <c r="W136" s="664"/>
      <c r="X136" s="665"/>
      <c r="Y136" s="382"/>
      <c r="Z136" s="383"/>
      <c r="AA136" s="383"/>
      <c r="AB136" s="801"/>
      <c r="AC136" s="669"/>
      <c r="AD136" s="831"/>
      <c r="AE136" s="831"/>
      <c r="AF136" s="831"/>
      <c r="AG136" s="832"/>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hidden="1" customHeight="1" x14ac:dyDescent="0.2">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x14ac:dyDescent="0.2">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x14ac:dyDescent="0.2">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x14ac:dyDescent="0.2">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x14ac:dyDescent="0.2">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x14ac:dyDescent="0.2">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x14ac:dyDescent="0.2">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x14ac:dyDescent="0.2">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x14ac:dyDescent="0.2">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x14ac:dyDescent="0.25">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hidden="1" customHeight="1" x14ac:dyDescent="0.2">
      <c r="A147" s="1046"/>
      <c r="B147" s="1047"/>
      <c r="C147" s="1047"/>
      <c r="D147" s="1047"/>
      <c r="E147" s="1047"/>
      <c r="F147" s="1048"/>
      <c r="G147" s="594" t="s">
        <v>280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x14ac:dyDescent="0.2">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2">
      <c r="A149" s="1046"/>
      <c r="B149" s="1047"/>
      <c r="C149" s="1047"/>
      <c r="D149" s="1047"/>
      <c r="E149" s="1047"/>
      <c r="F149" s="1048"/>
      <c r="G149" s="669"/>
      <c r="H149" s="831"/>
      <c r="I149" s="831"/>
      <c r="J149" s="831"/>
      <c r="K149" s="832"/>
      <c r="L149" s="663"/>
      <c r="M149" s="664"/>
      <c r="N149" s="664"/>
      <c r="O149" s="664"/>
      <c r="P149" s="664"/>
      <c r="Q149" s="664"/>
      <c r="R149" s="664"/>
      <c r="S149" s="664"/>
      <c r="T149" s="664"/>
      <c r="U149" s="664"/>
      <c r="V149" s="664"/>
      <c r="W149" s="664"/>
      <c r="X149" s="665"/>
      <c r="Y149" s="382"/>
      <c r="Z149" s="383"/>
      <c r="AA149" s="383"/>
      <c r="AB149" s="801"/>
      <c r="AC149" s="669"/>
      <c r="AD149" s="831"/>
      <c r="AE149" s="831"/>
      <c r="AF149" s="831"/>
      <c r="AG149" s="832"/>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hidden="1" customHeight="1" x14ac:dyDescent="0.2">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x14ac:dyDescent="0.2">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x14ac:dyDescent="0.2">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x14ac:dyDescent="0.2">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x14ac:dyDescent="0.2">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x14ac:dyDescent="0.2">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x14ac:dyDescent="0.2">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x14ac:dyDescent="0.2">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x14ac:dyDescent="0.2">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x14ac:dyDescent="0.2"/>
    <row r="161" spans="1:51" ht="30" hidden="1" customHeight="1" x14ac:dyDescent="0.2">
      <c r="A161" s="1052" t="s">
        <v>28</v>
      </c>
      <c r="B161" s="1053"/>
      <c r="C161" s="1053"/>
      <c r="D161" s="1053"/>
      <c r="E161" s="1053"/>
      <c r="F161" s="1054"/>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x14ac:dyDescent="0.2">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2">
      <c r="A163" s="1046"/>
      <c r="B163" s="1047"/>
      <c r="C163" s="1047"/>
      <c r="D163" s="1047"/>
      <c r="E163" s="1047"/>
      <c r="F163" s="1048"/>
      <c r="G163" s="669"/>
      <c r="H163" s="831"/>
      <c r="I163" s="831"/>
      <c r="J163" s="831"/>
      <c r="K163" s="832"/>
      <c r="L163" s="663"/>
      <c r="M163" s="664"/>
      <c r="N163" s="664"/>
      <c r="O163" s="664"/>
      <c r="P163" s="664"/>
      <c r="Q163" s="664"/>
      <c r="R163" s="664"/>
      <c r="S163" s="664"/>
      <c r="T163" s="664"/>
      <c r="U163" s="664"/>
      <c r="V163" s="664"/>
      <c r="W163" s="664"/>
      <c r="X163" s="665"/>
      <c r="Y163" s="382"/>
      <c r="Z163" s="383"/>
      <c r="AA163" s="383"/>
      <c r="AB163" s="801"/>
      <c r="AC163" s="669"/>
      <c r="AD163" s="831"/>
      <c r="AE163" s="831"/>
      <c r="AF163" s="831"/>
      <c r="AG163" s="832"/>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hidden="1" customHeight="1" x14ac:dyDescent="0.2">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x14ac:dyDescent="0.2">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x14ac:dyDescent="0.2">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x14ac:dyDescent="0.2">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x14ac:dyDescent="0.2">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x14ac:dyDescent="0.2">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x14ac:dyDescent="0.2">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x14ac:dyDescent="0.2">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x14ac:dyDescent="0.2">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x14ac:dyDescent="0.25">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hidden="1" customHeight="1" x14ac:dyDescent="0.2">
      <c r="A174" s="1046"/>
      <c r="B174" s="1047"/>
      <c r="C174" s="1047"/>
      <c r="D174" s="1047"/>
      <c r="E174" s="1047"/>
      <c r="F174" s="1048"/>
      <c r="G174" s="594" t="s">
        <v>282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x14ac:dyDescent="0.2">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2">
      <c r="A176" s="1046"/>
      <c r="B176" s="1047"/>
      <c r="C176" s="1047"/>
      <c r="D176" s="1047"/>
      <c r="E176" s="1047"/>
      <c r="F176" s="1048"/>
      <c r="G176" s="669"/>
      <c r="H176" s="831"/>
      <c r="I176" s="831"/>
      <c r="J176" s="831"/>
      <c r="K176" s="832"/>
      <c r="L176" s="663"/>
      <c r="M176" s="664"/>
      <c r="N176" s="664"/>
      <c r="O176" s="664"/>
      <c r="P176" s="664"/>
      <c r="Q176" s="664"/>
      <c r="R176" s="664"/>
      <c r="S176" s="664"/>
      <c r="T176" s="664"/>
      <c r="U176" s="664"/>
      <c r="V176" s="664"/>
      <c r="W176" s="664"/>
      <c r="X176" s="665"/>
      <c r="Y176" s="382"/>
      <c r="Z176" s="383"/>
      <c r="AA176" s="383"/>
      <c r="AB176" s="801"/>
      <c r="AC176" s="669"/>
      <c r="AD176" s="831"/>
      <c r="AE176" s="831"/>
      <c r="AF176" s="831"/>
      <c r="AG176" s="832"/>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hidden="1" customHeight="1" x14ac:dyDescent="0.2">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x14ac:dyDescent="0.2">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x14ac:dyDescent="0.2">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x14ac:dyDescent="0.2">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x14ac:dyDescent="0.2">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x14ac:dyDescent="0.2">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x14ac:dyDescent="0.2">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x14ac:dyDescent="0.2">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x14ac:dyDescent="0.2">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x14ac:dyDescent="0.25">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hidden="1" customHeight="1" x14ac:dyDescent="0.2">
      <c r="A187" s="1046"/>
      <c r="B187" s="1047"/>
      <c r="C187" s="1047"/>
      <c r="D187" s="1047"/>
      <c r="E187" s="1047"/>
      <c r="F187" s="1048"/>
      <c r="G187" s="594" t="s">
        <v>285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x14ac:dyDescent="0.2">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2">
      <c r="A189" s="1046"/>
      <c r="B189" s="1047"/>
      <c r="C189" s="1047"/>
      <c r="D189" s="1047"/>
      <c r="E189" s="1047"/>
      <c r="F189" s="1048"/>
      <c r="G189" s="669"/>
      <c r="H189" s="831"/>
      <c r="I189" s="831"/>
      <c r="J189" s="831"/>
      <c r="K189" s="832"/>
      <c r="L189" s="663"/>
      <c r="M189" s="664"/>
      <c r="N189" s="664"/>
      <c r="O189" s="664"/>
      <c r="P189" s="664"/>
      <c r="Q189" s="664"/>
      <c r="R189" s="664"/>
      <c r="S189" s="664"/>
      <c r="T189" s="664"/>
      <c r="U189" s="664"/>
      <c r="V189" s="664"/>
      <c r="W189" s="664"/>
      <c r="X189" s="665"/>
      <c r="Y189" s="382"/>
      <c r="Z189" s="383"/>
      <c r="AA189" s="383"/>
      <c r="AB189" s="801"/>
      <c r="AC189" s="669"/>
      <c r="AD189" s="831"/>
      <c r="AE189" s="831"/>
      <c r="AF189" s="831"/>
      <c r="AG189" s="832"/>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hidden="1" customHeight="1" x14ac:dyDescent="0.2">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x14ac:dyDescent="0.2">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x14ac:dyDescent="0.2">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x14ac:dyDescent="0.2">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x14ac:dyDescent="0.2">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x14ac:dyDescent="0.2">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x14ac:dyDescent="0.2">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x14ac:dyDescent="0.2">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x14ac:dyDescent="0.2">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x14ac:dyDescent="0.25">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hidden="1" customHeight="1" x14ac:dyDescent="0.2">
      <c r="A200" s="1046"/>
      <c r="B200" s="1047"/>
      <c r="C200" s="1047"/>
      <c r="D200" s="1047"/>
      <c r="E200" s="1047"/>
      <c r="F200" s="1048"/>
      <c r="G200" s="594" t="s">
        <v>286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x14ac:dyDescent="0.2">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2">
      <c r="A202" s="1046"/>
      <c r="B202" s="1047"/>
      <c r="C202" s="1047"/>
      <c r="D202" s="1047"/>
      <c r="E202" s="1047"/>
      <c r="F202" s="1048"/>
      <c r="G202" s="669"/>
      <c r="H202" s="831"/>
      <c r="I202" s="831"/>
      <c r="J202" s="831"/>
      <c r="K202" s="832"/>
      <c r="L202" s="663"/>
      <c r="M202" s="664"/>
      <c r="N202" s="664"/>
      <c r="O202" s="664"/>
      <c r="P202" s="664"/>
      <c r="Q202" s="664"/>
      <c r="R202" s="664"/>
      <c r="S202" s="664"/>
      <c r="T202" s="664"/>
      <c r="U202" s="664"/>
      <c r="V202" s="664"/>
      <c r="W202" s="664"/>
      <c r="X202" s="665"/>
      <c r="Y202" s="382"/>
      <c r="Z202" s="383"/>
      <c r="AA202" s="383"/>
      <c r="AB202" s="801"/>
      <c r="AC202" s="669"/>
      <c r="AD202" s="831"/>
      <c r="AE202" s="831"/>
      <c r="AF202" s="831"/>
      <c r="AG202" s="832"/>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hidden="1" customHeight="1" x14ac:dyDescent="0.2">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x14ac:dyDescent="0.2">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x14ac:dyDescent="0.2">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x14ac:dyDescent="0.2">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x14ac:dyDescent="0.2">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x14ac:dyDescent="0.2">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x14ac:dyDescent="0.2">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x14ac:dyDescent="0.2">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x14ac:dyDescent="0.2">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x14ac:dyDescent="0.2"/>
    <row r="214" spans="1:51" ht="30" hidden="1" customHeight="1" x14ac:dyDescent="0.2">
      <c r="A214" s="1043" t="s">
        <v>28</v>
      </c>
      <c r="B214" s="1044"/>
      <c r="C214" s="1044"/>
      <c r="D214" s="1044"/>
      <c r="E214" s="1044"/>
      <c r="F214" s="1045"/>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x14ac:dyDescent="0.2">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2">
      <c r="A216" s="1046"/>
      <c r="B216" s="1047"/>
      <c r="C216" s="1047"/>
      <c r="D216" s="1047"/>
      <c r="E216" s="1047"/>
      <c r="F216" s="1048"/>
      <c r="G216" s="669"/>
      <c r="H216" s="831"/>
      <c r="I216" s="831"/>
      <c r="J216" s="831"/>
      <c r="K216" s="832"/>
      <c r="L216" s="663"/>
      <c r="M216" s="664"/>
      <c r="N216" s="664"/>
      <c r="O216" s="664"/>
      <c r="P216" s="664"/>
      <c r="Q216" s="664"/>
      <c r="R216" s="664"/>
      <c r="S216" s="664"/>
      <c r="T216" s="664"/>
      <c r="U216" s="664"/>
      <c r="V216" s="664"/>
      <c r="W216" s="664"/>
      <c r="X216" s="665"/>
      <c r="Y216" s="382"/>
      <c r="Z216" s="383"/>
      <c r="AA216" s="383"/>
      <c r="AB216" s="801"/>
      <c r="AC216" s="669"/>
      <c r="AD216" s="831"/>
      <c r="AE216" s="831"/>
      <c r="AF216" s="831"/>
      <c r="AG216" s="832"/>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hidden="1" customHeight="1" x14ac:dyDescent="0.2">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x14ac:dyDescent="0.2">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x14ac:dyDescent="0.2">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x14ac:dyDescent="0.2">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x14ac:dyDescent="0.2">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x14ac:dyDescent="0.2">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x14ac:dyDescent="0.2">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x14ac:dyDescent="0.2">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x14ac:dyDescent="0.2">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x14ac:dyDescent="0.25">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hidden="1" customHeight="1" x14ac:dyDescent="0.2">
      <c r="A227" s="1046"/>
      <c r="B227" s="1047"/>
      <c r="C227" s="1047"/>
      <c r="D227" s="1047"/>
      <c r="E227" s="1047"/>
      <c r="F227" s="1048"/>
      <c r="G227" s="594" t="s">
        <v>288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x14ac:dyDescent="0.2">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2">
      <c r="A229" s="1046"/>
      <c r="B229" s="1047"/>
      <c r="C229" s="1047"/>
      <c r="D229" s="1047"/>
      <c r="E229" s="1047"/>
      <c r="F229" s="1048"/>
      <c r="G229" s="669"/>
      <c r="H229" s="831"/>
      <c r="I229" s="831"/>
      <c r="J229" s="831"/>
      <c r="K229" s="832"/>
      <c r="L229" s="663"/>
      <c r="M229" s="664"/>
      <c r="N229" s="664"/>
      <c r="O229" s="664"/>
      <c r="P229" s="664"/>
      <c r="Q229" s="664"/>
      <c r="R229" s="664"/>
      <c r="S229" s="664"/>
      <c r="T229" s="664"/>
      <c r="U229" s="664"/>
      <c r="V229" s="664"/>
      <c r="W229" s="664"/>
      <c r="X229" s="665"/>
      <c r="Y229" s="382"/>
      <c r="Z229" s="383"/>
      <c r="AA229" s="383"/>
      <c r="AB229" s="801"/>
      <c r="AC229" s="669"/>
      <c r="AD229" s="831"/>
      <c r="AE229" s="831"/>
      <c r="AF229" s="831"/>
      <c r="AG229" s="832"/>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hidden="1" customHeight="1" x14ac:dyDescent="0.2">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x14ac:dyDescent="0.2">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x14ac:dyDescent="0.2">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x14ac:dyDescent="0.2">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x14ac:dyDescent="0.2">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x14ac:dyDescent="0.2">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x14ac:dyDescent="0.2">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x14ac:dyDescent="0.2">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x14ac:dyDescent="0.2">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x14ac:dyDescent="0.25">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hidden="1" customHeight="1" x14ac:dyDescent="0.2">
      <c r="A240" s="1046"/>
      <c r="B240" s="1047"/>
      <c r="C240" s="1047"/>
      <c r="D240" s="1047"/>
      <c r="E240" s="1047"/>
      <c r="F240" s="1048"/>
      <c r="G240" s="594" t="s">
        <v>290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x14ac:dyDescent="0.2">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2">
      <c r="A242" s="1046"/>
      <c r="B242" s="1047"/>
      <c r="C242" s="1047"/>
      <c r="D242" s="1047"/>
      <c r="E242" s="1047"/>
      <c r="F242" s="1048"/>
      <c r="G242" s="669"/>
      <c r="H242" s="831"/>
      <c r="I242" s="831"/>
      <c r="J242" s="831"/>
      <c r="K242" s="832"/>
      <c r="L242" s="663"/>
      <c r="M242" s="664"/>
      <c r="N242" s="664"/>
      <c r="O242" s="664"/>
      <c r="P242" s="664"/>
      <c r="Q242" s="664"/>
      <c r="R242" s="664"/>
      <c r="S242" s="664"/>
      <c r="T242" s="664"/>
      <c r="U242" s="664"/>
      <c r="V242" s="664"/>
      <c r="W242" s="664"/>
      <c r="X242" s="665"/>
      <c r="Y242" s="382"/>
      <c r="Z242" s="383"/>
      <c r="AA242" s="383"/>
      <c r="AB242" s="801"/>
      <c r="AC242" s="669"/>
      <c r="AD242" s="831"/>
      <c r="AE242" s="831"/>
      <c r="AF242" s="831"/>
      <c r="AG242" s="832"/>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hidden="1" customHeight="1" x14ac:dyDescent="0.2">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x14ac:dyDescent="0.2">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x14ac:dyDescent="0.2">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x14ac:dyDescent="0.2">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x14ac:dyDescent="0.2">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x14ac:dyDescent="0.2">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x14ac:dyDescent="0.2">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x14ac:dyDescent="0.2">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x14ac:dyDescent="0.2">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x14ac:dyDescent="0.25">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hidden="1" customHeight="1" x14ac:dyDescent="0.2">
      <c r="A253" s="1046"/>
      <c r="B253" s="1047"/>
      <c r="C253" s="1047"/>
      <c r="D253" s="1047"/>
      <c r="E253" s="1047"/>
      <c r="F253" s="1048"/>
      <c r="G253" s="594" t="s">
        <v>292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x14ac:dyDescent="0.2">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2">
      <c r="A255" s="1046"/>
      <c r="B255" s="1047"/>
      <c r="C255" s="1047"/>
      <c r="D255" s="1047"/>
      <c r="E255" s="1047"/>
      <c r="F255" s="1048"/>
      <c r="G255" s="669"/>
      <c r="H255" s="831"/>
      <c r="I255" s="831"/>
      <c r="J255" s="831"/>
      <c r="K255" s="832"/>
      <c r="L255" s="663"/>
      <c r="M255" s="664"/>
      <c r="N255" s="664"/>
      <c r="O255" s="664"/>
      <c r="P255" s="664"/>
      <c r="Q255" s="664"/>
      <c r="R255" s="664"/>
      <c r="S255" s="664"/>
      <c r="T255" s="664"/>
      <c r="U255" s="664"/>
      <c r="V255" s="664"/>
      <c r="W255" s="664"/>
      <c r="X255" s="665"/>
      <c r="Y255" s="382"/>
      <c r="Z255" s="383"/>
      <c r="AA255" s="383"/>
      <c r="AB255" s="801"/>
      <c r="AC255" s="669"/>
      <c r="AD255" s="831"/>
      <c r="AE255" s="831"/>
      <c r="AF255" s="831"/>
      <c r="AG255" s="832"/>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hidden="1" customHeight="1" x14ac:dyDescent="0.2">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x14ac:dyDescent="0.2">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x14ac:dyDescent="0.2">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x14ac:dyDescent="0.2">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x14ac:dyDescent="0.2">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x14ac:dyDescent="0.2">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x14ac:dyDescent="0.2">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x14ac:dyDescent="0.2">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x14ac:dyDescent="0.2">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213" sqref="AC213:AG21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26.25" customHeight="1" x14ac:dyDescent="0.2">
      <c r="A4" s="1057">
        <v>1</v>
      </c>
      <c r="B4" s="1057">
        <v>1</v>
      </c>
      <c r="C4" s="358" t="s">
        <v>814</v>
      </c>
      <c r="D4" s="343"/>
      <c r="E4" s="343"/>
      <c r="F4" s="343"/>
      <c r="G4" s="343"/>
      <c r="H4" s="343"/>
      <c r="I4" s="343"/>
      <c r="J4" s="344">
        <v>3120001097161</v>
      </c>
      <c r="K4" s="345"/>
      <c r="L4" s="345"/>
      <c r="M4" s="345"/>
      <c r="N4" s="345"/>
      <c r="O4" s="345"/>
      <c r="P4" s="359" t="s">
        <v>813</v>
      </c>
      <c r="Q4" s="346"/>
      <c r="R4" s="346"/>
      <c r="S4" s="346"/>
      <c r="T4" s="346"/>
      <c r="U4" s="346"/>
      <c r="V4" s="346"/>
      <c r="W4" s="346"/>
      <c r="X4" s="346"/>
      <c r="Y4" s="347">
        <v>1</v>
      </c>
      <c r="Z4" s="348"/>
      <c r="AA4" s="348"/>
      <c r="AB4" s="349"/>
      <c r="AC4" s="1058" t="s">
        <v>370</v>
      </c>
      <c r="AD4" s="1058"/>
      <c r="AE4" s="1058"/>
      <c r="AF4" s="1058"/>
      <c r="AG4" s="1058"/>
      <c r="AH4" s="352" t="s">
        <v>397</v>
      </c>
      <c r="AI4" s="353"/>
      <c r="AJ4" s="353"/>
      <c r="AK4" s="353"/>
      <c r="AL4" s="354" t="s">
        <v>397</v>
      </c>
      <c r="AM4" s="355"/>
      <c r="AN4" s="355"/>
      <c r="AO4" s="356"/>
      <c r="AP4" s="357" t="s">
        <v>397</v>
      </c>
      <c r="AQ4" s="357"/>
      <c r="AR4" s="357"/>
      <c r="AS4" s="357"/>
      <c r="AT4" s="357"/>
      <c r="AU4" s="357"/>
      <c r="AV4" s="357"/>
      <c r="AW4" s="357"/>
      <c r="AX4" s="357"/>
      <c r="AY4">
        <f>$AY$2</f>
        <v>1</v>
      </c>
    </row>
    <row r="5" spans="1:51" ht="26.25" hidden="1" customHeight="1" x14ac:dyDescent="0.2">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2">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2">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2">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2">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hidden="1" customHeight="1" x14ac:dyDescent="0.2">
      <c r="A37" s="1057">
        <v>1</v>
      </c>
      <c r="B37" s="1057">
        <v>1</v>
      </c>
      <c r="C37" s="358"/>
      <c r="D37" s="343"/>
      <c r="E37" s="343"/>
      <c r="F37" s="343"/>
      <c r="G37" s="343"/>
      <c r="H37" s="343"/>
      <c r="I37" s="343"/>
      <c r="J37" s="344"/>
      <c r="K37" s="345"/>
      <c r="L37" s="345"/>
      <c r="M37" s="345"/>
      <c r="N37" s="345"/>
      <c r="O37" s="345"/>
      <c r="P37" s="359"/>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2">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2">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2">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2">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2">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2">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2">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2">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2">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2">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2">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2">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2">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2">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2">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2">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2">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2">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2">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2">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2">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2">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2">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2">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2">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2">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2">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2">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2">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2">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2">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2">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2">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2">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2">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2">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2">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2">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2">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2">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2">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2">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2">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2">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2">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2">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2">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2">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2">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2">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2">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2">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2">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2">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2">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2">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2">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2">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2">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2">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2">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2">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2">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2">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2">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2">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2">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2">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2">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2">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2">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2">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2">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2">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2">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2">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2">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2">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2">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2">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2">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2">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2">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2">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2">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2">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2">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2">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2">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2">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2">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2">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2">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2">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2">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2">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2">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2">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2">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2">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2">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2">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2">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2">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2">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2">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2">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2">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2">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2">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2">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2">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2">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2">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2">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2">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2">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2">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2">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2">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2">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2">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2">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2">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2">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2">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2">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2">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2">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2">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2">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2">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2">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2">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2">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2">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2">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2">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2">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2">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2">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2">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2">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2">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2">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2">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2">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2">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2">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2">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2">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2">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2">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2">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2">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2">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2">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2">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2">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2">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2">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2">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2">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2">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2">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2">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2">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2">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2">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2">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2">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2">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2">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2">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2">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2">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2">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2">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2">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2">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2">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2">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2">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2">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2">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2">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2">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2">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2">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2">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2">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2">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2">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2">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2">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2">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2">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2">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2">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2">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2">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2">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2">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2">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2">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2">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2">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2">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2">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2">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2">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2">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2">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2">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2">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2">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2">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2">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2">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2">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2">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2">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2">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2">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2">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2">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2">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2">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2">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2">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2">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2">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2">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2">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2">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2">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2">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2">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2">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2">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2">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2">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2">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2">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2">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2">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2">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2">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2">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2">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2">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2">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2">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2">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2">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2">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2">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2">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2">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2">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2">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2">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2">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2">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2">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2">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2">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2">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2">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2">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2">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2">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2">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2">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2">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2">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2">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2">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2">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2">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2">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2">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2">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2">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2">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2">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2">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2">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2">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2">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2">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2">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2">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2">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2">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2">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2">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2">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2">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2">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2">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2">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2">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2">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2">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2">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2">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2">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2">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2">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2">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2">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2">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2">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2">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2">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2">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2">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2">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2">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2">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2">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2">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2">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2">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2">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2">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2">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2">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2">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2">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2">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2">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2">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2">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2">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2">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2">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2">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2">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2">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2">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2">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2">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2">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2">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2">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2">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2">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2">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2">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2">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2">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2">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2">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2">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2">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2">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2">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2">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2">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2">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2">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2">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2">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2">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2">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2">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2">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2">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2">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2">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2">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2">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2">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2">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2">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2">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2">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2">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2">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2">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2">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2">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2">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2">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2">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2">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2">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2">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2">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2">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2">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2">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2">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2">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2">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2">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2">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2">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2">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2">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2">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2">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2">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2">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2">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2">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2">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2">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2">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2">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2">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2">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2">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2">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2">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2">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2">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2">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2">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2">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2">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2">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2">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2">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2">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2">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2">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2">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2">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2">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2">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2">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2">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2">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2">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2">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2">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2">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2">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2">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2">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2">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2">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2">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2">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2">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2">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2">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2">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2">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2">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2">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2">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2">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2">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2">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2">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2">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2">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2">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2">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2">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2">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2">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2">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2">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2">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2">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2">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2">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2">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2">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2">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2">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2">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2">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2">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2">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2">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2">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2">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2">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2">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2">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2">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2">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2">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2">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2">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2">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2">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2">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2">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2">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2">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2">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2">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2">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2">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2">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2">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2">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2">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2">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2">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2">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2">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2">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2">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2">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2">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2">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2">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2">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2">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2">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2">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2">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2">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2">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2">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2">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2">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2">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2">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2">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2">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2">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2">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2">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2">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2">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2">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2">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2">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2">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2">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2">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2">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2">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2">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2">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2">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2">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2">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2">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2">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2">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2">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2">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2">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2">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2">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2">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2">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2">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2">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2">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2">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2">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2">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2">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2">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2">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2">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2">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2">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2">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2">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2">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2">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2">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2">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2">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2">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2">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2">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2">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2">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2">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2">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2">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2">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2">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2">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2">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2">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2">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2">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2">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2">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2">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2">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2">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2">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2">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2">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2">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2">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2">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2">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2">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2">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2">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2">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2">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2">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2">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2">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2">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2">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2">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2">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2">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2">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2">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2">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2">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2">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2">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2">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2">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2">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2">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2">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2">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2">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2">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2">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2">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2">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2">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2">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2">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2">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2">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2">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2">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2">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2">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2">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2">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2">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2">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2">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2">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2">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2">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2">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2">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2">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2">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2">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2">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2">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2">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2">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2">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2">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2">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2">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2">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2">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2">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2">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2">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2">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2">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2">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2">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2">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2">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2">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2">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2">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2">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2">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2">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2">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2">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2">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2">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2">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2">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2">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2">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2">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2">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2">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2">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2">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2">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2">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2">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2">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2">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2">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2">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2">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2">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2">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2">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2">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2">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2">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2">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2">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2">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2">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2">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2">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2">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2">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2">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2">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2">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2">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2">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2">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2">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2">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2">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2">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2">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2">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2">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2">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2">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2">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2">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2">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2">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2">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2">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2">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2">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2">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2">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2">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2">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2">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2">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2">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2">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2">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2">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2">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2">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2">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2">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2">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2">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2">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2">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2">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2">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2">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2">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2">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2">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2">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2">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2">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2">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2">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2">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2">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2">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2">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2">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2">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2">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2">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2">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2">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2">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2">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2">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2">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2">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2">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2">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2">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2">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2">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2">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2">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2">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2">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2">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2">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2">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2">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2">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2">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2">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2">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2">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2">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2">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2">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2">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2">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2">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2">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2">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2">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2">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2">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2">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2">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2">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2">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2">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2">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2">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2">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2">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2">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2">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2">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2">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2">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2">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2">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2">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2">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2">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2">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2">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2">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2">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2">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2">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2">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2">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2">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2">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2">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2">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2">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2">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2">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2">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2">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2">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2">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2">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2">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2">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2">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2">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2">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2">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2">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2">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2">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2">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2">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2">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2">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2">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2">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2">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2">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2">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2">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2">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2">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2">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2">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2">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2">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2">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2">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2">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2">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2">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2">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2">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2">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2">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2">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2">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2">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2">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2">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2">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2">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2">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2">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2">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2">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2">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2">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2">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2">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2">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2">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2">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2">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2">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2">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2">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2">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2">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2">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2">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2">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2">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2">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2">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2">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2">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2">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2">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2">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2">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2">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2">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2">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2">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2">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2">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2">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2">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2">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2">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2">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2">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2">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2">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2">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2">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2">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2">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2">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2">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2">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2">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2">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2">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2">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2">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2">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2">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2">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2">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2">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2">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2">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2">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2">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2">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2">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2">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2">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2">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2">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2">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2">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2">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2">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2">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2">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2">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2">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2">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2">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2">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2">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2">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2">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2">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2">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2">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2">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2">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2">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2">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2">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2">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2">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2">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2">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2">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2">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2">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2">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2">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2">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2">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2">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2">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2">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2">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2">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2">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2">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2">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2">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2">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2">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2">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2">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2">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2">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2">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2">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2">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2">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2">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2">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2">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2">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2">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2">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2">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2">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2">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2">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2">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2">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2">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2">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2">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2">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2">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2">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2">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2">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2">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2">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2">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2">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2">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2">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2">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2">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2">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2">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2">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2">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2">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2">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2">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2">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2">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2">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2">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2">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2">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2">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2">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2">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2">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2">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2">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2">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2">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2">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2">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2">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2">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2">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2">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2">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2">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2">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2">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2">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2">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2">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2">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2">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2">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2">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2">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2">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2">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2">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2">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2">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2">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2">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2">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2">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2">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2">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2">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2">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2">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2">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2">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2">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2">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2">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2">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2">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2">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2">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2">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2">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2">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2">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2">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2">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2">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2">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2">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2">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2">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2">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2">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2">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2">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2">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2">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2">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2">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2">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2">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2">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2">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2">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2">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2">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2">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2">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2">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2">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2">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2">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2">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2">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2">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2">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2">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2">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実香子(sugawara-mikako.z11)</dc:creator>
  <cp:lastModifiedBy>菅原 実香子(sugawara-mikako.z11)</cp:lastModifiedBy>
  <cp:lastPrinted>2021-08-18T06:05:46Z</cp:lastPrinted>
  <dcterms:created xsi:type="dcterms:W3CDTF">2021-05-11T05:37:13Z</dcterms:created>
  <dcterms:modified xsi:type="dcterms:W3CDTF">2021-09-01T05:34:01Z</dcterms:modified>
</cp:coreProperties>
</file>